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13_ncr:1_{6E121C87-BCE5-42B2-8200-2A84BB97F96A}" xr6:coauthVersionLast="47" xr6:coauthVersionMax="47" xr10:uidLastSave="{00000000-0000-0000-0000-000000000000}"/>
  <bookViews>
    <workbookView xWindow="-108" yWindow="-108" windowWidth="23256" windowHeight="13896" tabRatio="918" firstSheet="37" activeTab="4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P56" i="9" s="1"/>
  <c r="O55" i="9"/>
  <c r="N55" i="9"/>
  <c r="M55" i="9"/>
  <c r="L55" i="9"/>
  <c r="K55" i="9"/>
  <c r="J55" i="9"/>
  <c r="I55" i="9"/>
  <c r="H55" i="9"/>
  <c r="G55" i="9"/>
  <c r="F55" i="9"/>
  <c r="E55" i="9"/>
  <c r="D55" i="9"/>
  <c r="C55" i="9"/>
  <c r="I56" i="9" l="1"/>
  <c r="J56" i="9"/>
  <c r="K56" i="9"/>
  <c r="L56" i="9"/>
  <c r="M56" i="9"/>
  <c r="N56" i="9"/>
  <c r="O56" i="9"/>
  <c r="C56" i="9"/>
  <c r="D56" i="9"/>
  <c r="E56" i="9"/>
  <c r="F56" i="9"/>
  <c r="G56" i="9"/>
  <c r="H56" i="9"/>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<sst xmlns="http://schemas.openxmlformats.org/spreadsheetml/2006/main" count="26928" uniqueCount="3392">
  <si>
    <t>miércoles, 29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</si>
  <si>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</si>
  <si>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</si>
  <si>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</si>
  <si>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</si>
  <si>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</si>
  <si>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</si>
  <si>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</si>
  <si>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</si>
  <si>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</si>
  <si>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</si>
  <si>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</si>
  <si>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</si>
  <si>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</si>
  <si>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</si>
  <si>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</si>
  <si>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</si>
  <si>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</si>
  <si>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29/04/2026 10:45:00</t>
  </si>
  <si>
    <t>29/04/2026 12:34:00</t>
  </si>
  <si>
    <t>DECLARACIÓN DE SITUACIÓN EXCEPCIONAL EN LA LÍNEA L-1018 (BELAUNDE TERRY - TARAPOTO) DE 138 kV</t>
  </si>
  <si>
    <t>NO</t>
  </si>
  <si>
    <t>29/04/2026 17:58:00</t>
  </si>
  <si>
    <t>29/04/2026 21:14:00</t>
  </si>
  <si>
    <t>FALLA</t>
  </si>
  <si>
    <t>ELECTRONOROESTE S.A.</t>
  </si>
  <si>
    <t>PIURA OESTE - SULLANA</t>
  </si>
  <si>
    <t>L-6698</t>
  </si>
  <si>
    <t>29/04/2026 16:34:00</t>
  </si>
  <si>
    <t>29/04/2026 16:40:00</t>
  </si>
  <si>
    <t>DESCONEXION DE LA LÍNEA L-6698 (PIURA OESTE - SULLANA) EN 60 KV</t>
  </si>
  <si>
    <t>ENGIE ENERGIA PERU S.A.A.</t>
  </si>
  <si>
    <t>YUNCÁN</t>
  </si>
  <si>
    <t>GENERADOR HIDROELÉCTRICO</t>
  </si>
  <si>
    <t>G2</t>
  </si>
  <si>
    <t>29/04/2026 13:00:00</t>
  </si>
  <si>
    <t>29/04/2026 16:47:00</t>
  </si>
  <si>
    <t>DESCONEXIÓN DEL GENERADOR G2 DE LA C.H. YUNCAN</t>
  </si>
  <si>
    <t>LINEAS ANDINAS SECUNDARIAS S.A.C.</t>
  </si>
  <si>
    <t>NUEVA MOROCOCHA</t>
  </si>
  <si>
    <t>SUBESTACION</t>
  </si>
  <si>
    <t>SSEE</t>
  </si>
  <si>
    <t>29/04/2026 12:05:00</t>
  </si>
  <si>
    <t>29/04/2026 13:42:00</t>
  </si>
  <si>
    <t>DESCONEXIÓN DEL TRANSFORMADOR DE 50/24/4.6 KV Y 7.5/7.5/3.75 MVA DE LA S.E. NUEVA MOROCOCHA</t>
  </si>
  <si>
    <t>SI</t>
  </si>
  <si>
    <t>RED DE ENERGIA DEL PERU S.A.</t>
  </si>
  <si>
    <t>TRUJILLO NORTE - CHIMBOTE 1</t>
  </si>
  <si>
    <t>L-2233</t>
  </si>
  <si>
    <t>29/04/2026 23:38:00</t>
  </si>
  <si>
    <t>30/04/2026 07:52:00</t>
  </si>
  <si>
    <t>DESCONEXIÓN DE LA LÍNEA L-2233 (CHIMBOTE 1 - TRUJILLO NORTE) DE 220 KV</t>
  </si>
  <si>
    <t>QUENCORO</t>
  </si>
  <si>
    <t>TRANSFORMADOR 3D</t>
  </si>
  <si>
    <t>T47-131</t>
  </si>
  <si>
    <t>29/04/2026 17:53:00</t>
  </si>
  <si>
    <t>29/04/2026 20:57:00</t>
  </si>
  <si>
    <t>RECHAZO MANUAL DE CARGA POR SOBRECARGA DEL TRANSFORMADOR T47-131 DE 138/34,5/10,5 kV DE LA S.E. QUENCORO.</t>
  </si>
  <si>
    <t>TRANSMANTARO</t>
  </si>
  <si>
    <t>CARABAYLLO - CHIMBOTE1</t>
  </si>
  <si>
    <t>L-5006</t>
  </si>
  <si>
    <t>29/04/2026 08:27:00</t>
  </si>
  <si>
    <t>30/04/2026 00:00:00</t>
  </si>
  <si>
    <t>DECLARACIÓN DE SITUACIÓN EXCEPCIONAL EN EL ENLACE CENTRO - NORTE DEL SEIN</t>
  </si>
  <si>
    <t>ATLANTICA TRANSMISION SUR S.A.</t>
  </si>
  <si>
    <t>POROMA - OCONA</t>
  </si>
  <si>
    <t>L-5034</t>
  </si>
  <si>
    <t>29/04/2026 18:00:00</t>
  </si>
  <si>
    <t>DECLARACIÓN DE SITUACIÓN EXCEPCIONAL EN EL ENLACE CENTRO - SUR DEL SEIN</t>
  </si>
  <si>
    <t>RESTRICCIONES OPERATIVAS</t>
  </si>
  <si>
    <t>FECHA</t>
  </si>
  <si>
    <t>HORA
INICIO</t>
  </si>
  <si>
    <t>HORA
FINAL</t>
  </si>
  <si>
    <t>T.Eq.</t>
  </si>
  <si>
    <t>29/04/2026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</si>
  <si>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</si>
  <si>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</si>
  <si>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</si>
  <si>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</si>
  <si>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</si>
  <si>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</si>
  <si>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</si>
  <si>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</si>
  <si>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</si>
  <si>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</si>
  <si>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</si>
  <si>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</si>
  <si>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</si>
  <si>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</si>
  <si>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</si>
  <si>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</si>
  <si>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</si>
  <si>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</si>
  <si>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</si>
  <si>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</si>
  <si>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</si>
  <si>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</si>
  <si>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</si>
  <si>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</si>
  <si>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</si>
  <si>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</si>
  <si>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</si>
  <si>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</si>
  <si>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</si>
  <si>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</si>
  <si>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</si>
  <si>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</si>
  <si>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</si>
  <si>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</si>
  <si>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</si>
  <si>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</si>
  <si>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</si>
  <si>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</si>
  <si>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</si>
  <si>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</si>
  <si>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</si>
  <si>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</si>
  <si>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</si>
  <si>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</si>
  <si>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</si>
  <si>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</si>
  <si>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</si>
  <si>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</si>
  <si>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</si>
  <si>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</si>
  <si>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</si>
  <si>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</si>
  <si>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</si>
  <si>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</si>
  <si>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</si>
  <si>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</si>
  <si>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</si>
  <si>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</si>
  <si>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</si>
  <si>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</si>
  <si>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</si>
  <si>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</si>
  <si>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</si>
  <si>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</si>
  <si>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</si>
  <si>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</si>
  <si>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De acuerdo con lo comunicado via correo, la G1 de la CH Huinco no puede parar debido a fugas de agua en válvula esférica.</t>
  </si>
  <si>
    <t>C.H. MATUCANA</t>
  </si>
  <si>
    <t>SERVICIO BLACK START NO DISPONIBLE EN LA C.H. MATUCANA, NO ES POSIBLE GARANTIZAR LA EFECTIVIDAD DEL SERVICIO DEBIDO AL RIESGO EN LA CONFIABILIDAD Y SEGURIDAD DURANTE PROCESO DE RESTABLECIMIENTO.</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</si>
  <si>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</si>
  <si>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</si>
  <si>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</si>
  <si>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</si>
  <si>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</si>
  <si>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</si>
  <si>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</si>
  <si>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</si>
  <si>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</si>
  <si>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</si>
  <si>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</si>
  <si>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</si>
  <si>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</si>
  <si>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</si>
  <si>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</si>
  <si>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</si>
  <si>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</si>
  <si>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</si>
  <si>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</si>
  <si>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</si>
  <si>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</si>
  <si>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</si>
  <si>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</si>
  <si>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</si>
  <si>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</si>
  <si>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</si>
  <si>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</si>
  <si>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</si>
  <si>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</si>
  <si>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</si>
  <si>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</si>
  <si>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</si>
  <si>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</si>
  <si>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</si>
  <si>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</si>
  <si>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</si>
  <si>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</si>
  <si>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</si>
  <si>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</si>
  <si>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</si>
  <si>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</si>
  <si>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</si>
  <si>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</si>
  <si>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</si>
  <si>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</si>
  <si>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</si>
  <si>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</si>
  <si>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</si>
  <si>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29/04/2026 00:00</t>
  </si>
  <si>
    <t>30/04/2026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</si>
  <si>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</si>
  <si>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</si>
  <si>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</si>
  <si>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</si>
  <si>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</si>
  <si>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</si>
  <si>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</si>
  <si>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</si>
  <si>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</si>
  <si>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</si>
  <si>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</si>
  <si>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</si>
  <si>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</si>
  <si>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</si>
  <si>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</si>
  <si>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</si>
  <si>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CHILCA CTM - POROMA</t>
  </si>
  <si>
    <t>L-5032</t>
  </si>
  <si>
    <t>29/04/2026 07:19</t>
  </si>
  <si>
    <t>29/04/2026 17:38</t>
  </si>
  <si>
    <t>Inspeccion anual en LLTT</t>
  </si>
  <si>
    <t>E/S</t>
  </si>
  <si>
    <t>T</t>
  </si>
  <si>
    <t>OCONA</t>
  </si>
  <si>
    <t>INT-5450</t>
  </si>
  <si>
    <t>Interruptor INT-5450 cerrado con restriccion operativa, REB-5450 en servicio y suministrando los SS.AA. de la S.E. Oco?a.</t>
  </si>
  <si>
    <t>POROMA</t>
  </si>
  <si>
    <t>REB-5350</t>
  </si>
  <si>
    <t>Fuera de servicio por falla en el equipo INT-5350.</t>
  </si>
  <si>
    <t>BARRA B_220KV</t>
  </si>
  <si>
    <t>29/04/2026 07:42</t>
  </si>
  <si>
    <t>29/04/2026 14:37</t>
  </si>
  <si>
    <t>Proyecto Caraveli:  A solicitud de Celsia para instalacion de la futura ampliacion de Barras 220kV. No se pondra en servicio ningun equipo.</t>
  </si>
  <si>
    <t>P.ENERG</t>
  </si>
  <si>
    <t>SAN JOSE - MONTALVO</t>
  </si>
  <si>
    <t>L-5037</t>
  </si>
  <si>
    <t>29/04/2026 08:10</t>
  </si>
  <si>
    <t>29/04/2026 16:16</t>
  </si>
  <si>
    <t>Indisponibilidad de la linea L-5037 a solicitud de MCV por mantenimiento correctivo de seccionador de Puesta a Tierra Propia SPT-5962 fase R de la celda CL-5037  en el extremo S.E. San Jose 500kV.</t>
  </si>
  <si>
    <t>ATN S.A.</t>
  </si>
  <si>
    <t>CAJAMARCA NORTE - PAMPA HONDA</t>
  </si>
  <si>
    <t>L-2283</t>
  </si>
  <si>
    <t>29/04/2026 07:58</t>
  </si>
  <si>
    <t>29/04/2026 13:16</t>
  </si>
  <si>
    <t>Inspeccion por Recorredor</t>
  </si>
  <si>
    <t>L-2287</t>
  </si>
  <si>
    <t>CONOCOCHA - KIMAN AYLLU</t>
  </si>
  <si>
    <t>L-2269</t>
  </si>
  <si>
    <t>29/04/2026 07:46</t>
  </si>
  <si>
    <t>29/04/2026 17:52</t>
  </si>
  <si>
    <t>Inspeccion Anual de LLTT</t>
  </si>
  <si>
    <t>L-2270</t>
  </si>
  <si>
    <t>KIMAN AYLLU</t>
  </si>
  <si>
    <t>AUT-501</t>
  </si>
  <si>
    <t>Restriccion Operativa en el circuito de control de cambiador de tap s del AUT-501</t>
  </si>
  <si>
    <t>CELARIS ENERGY S.A.</t>
  </si>
  <si>
    <t>MANTA I</t>
  </si>
  <si>
    <t>CH Manta fuera de servicio por Reparacion de valvula de guarda UG1 y UG2.</t>
  </si>
  <si>
    <t>CHINANGO S.A.C.</t>
  </si>
  <si>
    <t>CHIMAY</t>
  </si>
  <si>
    <t>29/04/2026 06:16</t>
  </si>
  <si>
    <t>29/04/2026 16:46</t>
  </si>
  <si>
    <t>HERMETIZAR PERDIDAS POR ALABE 16 Y MANTENIMIENTO PREVENTIVO PROGRAMADO</t>
  </si>
  <si>
    <t>COENERGY S.A.C.</t>
  </si>
  <si>
    <t>COENERGY</t>
  </si>
  <si>
    <t>G.S. COENERGY</t>
  </si>
  <si>
    <t>29/04/2026 07:00</t>
  </si>
  <si>
    <t>Intervencion de Diagnostico por bajo rendimiento de Potencia (INV 1).</t>
  </si>
  <si>
    <t>COMPA?IA MINERA ANTAPACCAY S.A.</t>
  </si>
  <si>
    <t>TINTAYA</t>
  </si>
  <si>
    <t>T46</t>
  </si>
  <si>
    <t>29/04/2026 08:00</t>
  </si>
  <si>
    <t>29/04/2026 16:00</t>
  </si>
  <si>
    <t>Tendido de cable de Barraje entre dos Porticos nuevos</t>
  </si>
  <si>
    <t>CONELSUR LT SAC</t>
  </si>
  <si>
    <t>CALLAHUANCA (CNS)</t>
  </si>
  <si>
    <t>CL-2008</t>
  </si>
  <si>
    <t>RELE DE RESPALDO INOPERATIVO</t>
  </si>
  <si>
    <t>F</t>
  </si>
  <si>
    <t>S.E.</t>
  </si>
  <si>
    <t>RELE DIFERENCIAL DE BARRAS DE CALLAHUANCA 220KV INOPERATIVO</t>
  </si>
  <si>
    <t>MOYOPAMPA</t>
  </si>
  <si>
    <t>ST-1  60KV</t>
  </si>
  <si>
    <t>29/04/2026 07:30</t>
  </si>
  <si>
    <t>29/04/2026 13:33</t>
  </si>
  <si>
    <t>POR MANTENIMIENTO EN CL-6020</t>
  </si>
  <si>
    <t>CL-6020</t>
  </si>
  <si>
    <t>29/04/2026 08:29</t>
  </si>
  <si>
    <t>29/04/2026 17:09</t>
  </si>
  <si>
    <t>MTTO REDUCIDO SECC ELECTRICO 60 kV</t>
  </si>
  <si>
    <t>ST-2  60KV</t>
  </si>
  <si>
    <t>29/04/2026 13:53</t>
  </si>
  <si>
    <t>29/04/2026 16:37</t>
  </si>
  <si>
    <t>CHARCANI IV</t>
  </si>
  <si>
    <t>F/S por fuerza mayor, ingreso de huaico - Charcani IV</t>
  </si>
  <si>
    <t>SANTUARIO</t>
  </si>
  <si>
    <t>ACOPLE 138</t>
  </si>
  <si>
    <t>En servicio barra 2,uso en grupo N1 Charcani V con interruptor de acoplamiento, por falla</t>
  </si>
  <si>
    <t>EGEMSA</t>
  </si>
  <si>
    <t>MACHUPICCHU</t>
  </si>
  <si>
    <t>G4</t>
  </si>
  <si>
    <t>29/04/2026 08:30</t>
  </si>
  <si>
    <t>Desacople manual del grupo G4 por mantenimiento correctivo debido a fuga de agua en el alabe N°14.</t>
  </si>
  <si>
    <t xml:space="preserve">CORR.     </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</si>
  <si>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</si>
  <si>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</si>
  <si>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</si>
  <si>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</si>
  <si>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</si>
  <si>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</si>
  <si>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</si>
  <si>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</si>
  <si>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</si>
  <si>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Rele Diferencial de barra 87B F/S</t>
  </si>
  <si>
    <t>MANTARO</t>
  </si>
  <si>
    <t>29/04/2026 07:40</t>
  </si>
  <si>
    <t>CAMBIO RODETE</t>
  </si>
  <si>
    <t>ENERGIA RENOVABLE DEL SUR S.A.</t>
  </si>
  <si>
    <t>SAN JUAN</t>
  </si>
  <si>
    <t>* A4.1 f/s FM6 12:19 Hrs. 05/03/26 - falla en pala  A6.2 f/s FM6 10:42 Hrs. 06/03/26 - falla en pala</t>
  </si>
  <si>
    <t>29/04/2026 16:49</t>
  </si>
  <si>
    <t>A1.1 MANTENIMIENTO ANUAL (YEAR 2)</t>
  </si>
  <si>
    <t>CHILCA 1</t>
  </si>
  <si>
    <t>TG3</t>
  </si>
  <si>
    <t>29/04/2026 22:33</t>
  </si>
  <si>
    <t>LAVADO DE COMPRESOR OFF-LINE + CAMBIO DE PREFILTROS DE AIRE, BOROSCOPIA PARA MONITOREO FDX</t>
  </si>
  <si>
    <t>INTIPAMPA</t>
  </si>
  <si>
    <t>IPT2</t>
  </si>
  <si>
    <t>29/04/2026 20:59</t>
  </si>
  <si>
    <t>LEVANTAMIENTO DE OBSERVACIONES - PUNCH LIST INTIPAMPA EXPANSION</t>
  </si>
  <si>
    <t>PUNTA LOMITAS</t>
  </si>
  <si>
    <t>CENTRAL PUNTA LOMITAS: 04 WTG FUERA DE SERVICIO POR REPARACION DE FALLAS MAYORES</t>
  </si>
  <si>
    <t>QUITARACSA</t>
  </si>
  <si>
    <t>29/04/2026 18:11</t>
  </si>
  <si>
    <t>29/04/2026 22:40</t>
  </si>
  <si>
    <t>PRUEBAS OPERATIVAS PREVIAS AL REINGRESO A OPERACION COMERCIAL DE LA CH QUITARACSA (SUJETO A GRADO DE SATURACION DE LA REJILLA DE CAPTACION DE LA BOCATOMA QUITARACSA)</t>
  </si>
  <si>
    <t>PRUEBA</t>
  </si>
  <si>
    <t>YUNCAN</t>
  </si>
  <si>
    <t>29/04/2026 13:00</t>
  </si>
  <si>
    <t>29/04/2026 19:54</t>
  </si>
  <si>
    <t>Mantenimiento correctivo</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</si>
  <si>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</si>
  <si>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</si>
  <si>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</si>
  <si>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</si>
  <si>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</si>
  <si>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</si>
  <si>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</si>
  <si>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</si>
  <si>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</si>
  <si>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</si>
  <si>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</si>
  <si>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</si>
  <si>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29/04/2026 16:04</t>
  </si>
  <si>
    <t>Mantenimiento Correctivo</t>
  </si>
  <si>
    <t>INVERSIONES SHAQSHA S.A.C.</t>
  </si>
  <si>
    <t>PARIAC</t>
  </si>
  <si>
    <t>CH2 - G2</t>
  </si>
  <si>
    <t>Indisponible por limpieza de canal CH3 por alta concentracion de solidos.</t>
  </si>
  <si>
    <t>CH3 - G1</t>
  </si>
  <si>
    <t xml:space="preserve">CH3 - G2       </t>
  </si>
  <si>
    <t>JOYA SOLAR S.A.C.</t>
  </si>
  <si>
    <t>SAN JOSE</t>
  </si>
  <si>
    <t>BARRA_A_220 kV</t>
  </si>
  <si>
    <t>29/04/2026 17:55</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</si>
  <si>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</si>
  <si>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CERRO DEL AGUILA</t>
  </si>
  <si>
    <t>29/04/2026 15:05</t>
  </si>
  <si>
    <t>29/04/2026 17:00</t>
  </si>
  <si>
    <t>Pruebas de verificacion de RSF</t>
  </si>
  <si>
    <t>KALLPA</t>
  </si>
  <si>
    <t>MANTENIMIENTO MAYOR TG3</t>
  </si>
  <si>
    <t>KALLPA - CHILCA</t>
  </si>
  <si>
    <t>L-2096</t>
  </si>
  <si>
    <t>Mantenimiento Prev Anual Linea 2096 Mantto y Pruebas electricas GCB Mantto y Pruebas electricas trafos GSU y UAT Cambio de Radiadores GSU</t>
  </si>
  <si>
    <t>PARAMONGA N. - PARAMONGA E.</t>
  </si>
  <si>
    <t>L-1101</t>
  </si>
  <si>
    <t>LINEA EN BYPASS CON LA L-1102 PARA ALIMENTAR LAS CARGAS DE LA SE CAHUA Y PONER LA CH CAHUA EN SERVICIO PARA EL SISTEMA.</t>
  </si>
  <si>
    <t>MINERA ANTAMINA</t>
  </si>
  <si>
    <t>ANTAMINA</t>
  </si>
  <si>
    <t>T - 2</t>
  </si>
  <si>
    <t>Por condicion de operacion.</t>
  </si>
  <si>
    <t>VIZCARRA</t>
  </si>
  <si>
    <t>SVC-VIZCARRA</t>
  </si>
  <si>
    <t>29/04/2026 06:37</t>
  </si>
  <si>
    <t>29/04/2026 18:10</t>
  </si>
  <si>
    <t>Desconexion del SVC en 220/16kV por mantenimiento programado (VIZCARRA SVC 16KV).SE Vizcarra operara bajo el esquema de anillo cerrado.</t>
  </si>
  <si>
    <t>T 220/16</t>
  </si>
  <si>
    <t>Desconexion del Transformador T1 220/16KV por mantenimiento. El Anillo 220kV de la SE Vizcarra operara bajo el esquema de anillo cerrado.</t>
  </si>
  <si>
    <t>MINERA CERRO VERDE</t>
  </si>
  <si>
    <t>BCS-5982</t>
  </si>
  <si>
    <t>29/04/2026 08:07</t>
  </si>
  <si>
    <t>29/04/2026 16:21</t>
  </si>
  <si>
    <t>Compensador Serie BCS-5982 fuera de servicio a solictud del COES.</t>
  </si>
  <si>
    <t>CL-5037</t>
  </si>
  <si>
    <t>29/04/2026 08:13</t>
  </si>
  <si>
    <t>29/04/2026 16:20</t>
  </si>
  <si>
    <t>Mantenimiento Correctivo en la fase R del seccionador de tierra SPT-5962. Apoyo en desconexion de la linea L-5037 y aterramiento y bloqueo en el extremo de la SE-Montalvo.</t>
  </si>
  <si>
    <t>MANTENIMIENTO ELECTROMECANICO EQUIPOS DE PATIO SAN JOSE SECTOR #06 500KV DIAMETRO 2 BARRA B MANTENIMIENTO DE SISTEMAS DE PROTECCION Y CONTROL</t>
  </si>
  <si>
    <t>SAN LUIS - CERRO VERDE</t>
  </si>
  <si>
    <t>L-2074</t>
  </si>
  <si>
    <t>L-2074 E/S POR SEGURIDAD DURANTE INDISPONIBILIDAD DE L-5037</t>
  </si>
  <si>
    <t>VENTANILLA</t>
  </si>
  <si>
    <t>TR_TV-260MVA</t>
  </si>
  <si>
    <t>MANTENIMIENTO DE TRANSFORMADOR DE POTENCIA</t>
  </si>
  <si>
    <t xml:space="preserve">TV             </t>
  </si>
  <si>
    <t>INSPECCION ANUAL TURBINA DE VAPOR + MANTENIMIENTO BOP</t>
  </si>
  <si>
    <t>PARQUE EOLICO TRES HERMANAS S.A.C.</t>
  </si>
  <si>
    <t>PARQUE EOLICO 3 HERMANAS</t>
  </si>
  <si>
    <t>29/04/2026 09:36</t>
  </si>
  <si>
    <t>29/04/2026 16:10</t>
  </si>
  <si>
    <t>TH-02 Mantto 11vo anual</t>
  </si>
  <si>
    <t>PETRAMAS</t>
  </si>
  <si>
    <t>CTB CALLAO</t>
  </si>
  <si>
    <t>G2 CALLAO</t>
  </si>
  <si>
    <t>29/04/2026 08:22</t>
  </si>
  <si>
    <t>29/04/2026 09:41</t>
  </si>
  <si>
    <t>MANTENIMIENTO DE 40250 HRS</t>
  </si>
  <si>
    <t>PLUZ ENERGIA PERU S.A.A.</t>
  </si>
  <si>
    <t>BARSI</t>
  </si>
  <si>
    <t>ST A 220 kV</t>
  </si>
  <si>
    <t>Mantenimiento correctivo de la superestructura de sistema de barra 2 220kV de la L-2316 220kV en set Barsi</t>
  </si>
  <si>
    <t>MALVINAS - BARSI</t>
  </si>
  <si>
    <t>L-2316</t>
  </si>
  <si>
    <t>Mantenimiento correctivo de la superestructura de sistema de barra 1 220kV de la L-2316 220kV en set Barsi</t>
  </si>
  <si>
    <t>ALIPIO ROSALES - MACHALA</t>
  </si>
  <si>
    <t>L-2280</t>
  </si>
  <si>
    <t>CUELLOS APERTURADOS EN LA FRONTERA LADO ECUADOR A SOLICITUD DE CENACE DESDE EL 19.06.2025.</t>
  </si>
  <si>
    <t>CHICLAYO OESTE</t>
  </si>
  <si>
    <t>BARRA-B 220 kV</t>
  </si>
  <si>
    <t>CELDA CL-2296 CON DISPAROS TRANSFERIDOS AL ACOPLE A TRAVES DE LA BARRA B, DEBIDO A QUE EL INTERRUPTOR IN-2738 SE ENCUENTRA EN BYPASS.</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</si>
  <si>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</si>
  <si>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</si>
  <si>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</si>
  <si>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</si>
  <si>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</si>
  <si>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</si>
  <si>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</si>
  <si>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</si>
  <si>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</si>
  <si>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</si>
  <si>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</si>
  <si>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</si>
  <si>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</si>
  <si>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</si>
  <si>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</si>
  <si>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</si>
  <si>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</si>
  <si>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</si>
  <si>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</si>
  <si>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</si>
  <si>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</si>
  <si>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</si>
  <si>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</si>
  <si>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</si>
  <si>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</si>
  <si>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</si>
  <si>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INLAND).</t>
  </si>
  <si>
    <t>BARRA- A 220</t>
  </si>
  <si>
    <t>29/04/2026 06:30</t>
  </si>
  <si>
    <t>29/04/2026 12:00</t>
  </si>
  <si>
    <t>Barra fuera de servicio a solicitud de Shouguesa.</t>
  </si>
  <si>
    <t>BARRA-B 220</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</si>
  <si>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</si>
  <si>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</si>
  <si>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</si>
  <si>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</si>
  <si>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</si>
  <si>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</si>
  <si>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</si>
  <si>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</si>
  <si>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</si>
  <si>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</si>
  <si>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</si>
  <si>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</si>
  <si>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</si>
  <si>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</si>
  <si>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</si>
  <si>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</si>
  <si>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</si>
  <si>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</si>
  <si>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</si>
  <si>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</si>
  <si>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</si>
  <si>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</si>
  <si>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</si>
  <si>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REPARTICION ARCUS S.A.C.</t>
  </si>
  <si>
    <t>REPARTICION SOLAR 20T</t>
  </si>
  <si>
    <t>Cambio Ejecucion de celdas 23 KV , debido a la antigüedad y obsolescencia tecnologica de los equipos actualmente instalados</t>
  </si>
  <si>
    <t xml:space="preserve">SHOUGANG HIERRO PERU                              </t>
  </si>
  <si>
    <t>EL HIERRO</t>
  </si>
  <si>
    <t>29/04/2026 18:00</t>
  </si>
  <si>
    <t>LIMPIEZA Y SILICONIADO DEL PORTICO DE LLEGADA Y PARARRAYO PR-2522</t>
  </si>
  <si>
    <t>S</t>
  </si>
  <si>
    <t>EL HIERRO - MARCONA</t>
  </si>
  <si>
    <t>L-2299</t>
  </si>
  <si>
    <t>LIMPIEZA MANUAL EN SECCIONADORES DE BARRA, AISLADORES DE ALTA Y EQUIPOS DE CL-2299. CON BARRA  A  F/S DE 06:30AM  A 12:00PM Y BARRA  B  DE F/S  12:00PM  A 17:00PM</t>
  </si>
  <si>
    <t>SHOUGESA</t>
  </si>
  <si>
    <t>SAN NICOLAS</t>
  </si>
  <si>
    <t>TV1</t>
  </si>
  <si>
    <t>Por mantenimiento anual</t>
  </si>
  <si>
    <t>PARAMONGA E. - CAHUA</t>
  </si>
  <si>
    <t>L-1033</t>
  </si>
  <si>
    <t>Linea en servicio en bypass con la linea L-1101</t>
  </si>
  <si>
    <t>L-1102</t>
  </si>
  <si>
    <t>Linea fuera de servicio por sistema bypass L-1101/L-1033</t>
  </si>
  <si>
    <t>AGUAYTIA</t>
  </si>
  <si>
    <t>Disponibilidad de 23.5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</si>
  <si>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</si>
  <si>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</si>
  <si>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</si>
  <si>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</si>
  <si>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</si>
  <si>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</si>
  <si>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</si>
  <si>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</si>
  <si>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</si>
  <si>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</si>
  <si>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</si>
  <si>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</si>
  <si>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</si>
  <si>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CL-T72_500kV</t>
  </si>
  <si>
    <t>29/04/2026 08:04</t>
  </si>
  <si>
    <t>MP 2A SILICONADO DE AISLAMIENTO EN CELDA. (R0127782)</t>
  </si>
  <si>
    <t>T72-523</t>
  </si>
  <si>
    <t>29/04/2026 08:15</t>
  </si>
  <si>
    <t>MP 1A LAVADO DE CARCASA DEL TRANSFORMADOR. (R0128019)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</si>
  <si>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</si>
  <si>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</si>
  <si>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</si>
  <si>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</si>
  <si>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</si>
  <si>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</si>
  <si>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</si>
  <si>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</si>
  <si>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</si>
  <si>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</si>
  <si>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</si>
  <si>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</si>
  <si>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IN-5054</t>
  </si>
  <si>
    <t>Celda del corte central del IN-5054 abierto debido a que no cierra una fase del seccionador SE-5339.</t>
  </si>
  <si>
    <t>POROMA - YARABAMBA</t>
  </si>
  <si>
    <t>L-5033</t>
  </si>
  <si>
    <t>RECIERRES DESHABILITADOS POR INDISPONIBILIDAD DEL RN-9</t>
  </si>
  <si>
    <t>SURIRAY - ABANCAY NUEVA</t>
  </si>
  <si>
    <t>L-2050</t>
  </si>
  <si>
    <t>29/04/2026 08:46</t>
  </si>
  <si>
    <t>DESCONEXION DE CUELLOS EN LA TORRE T-47 POR RIESGO ALTO DE COLAPSO DE LA TORRRE POR DESLIZAMIENTO. REQUEREN RECIERRES DESHABILIDOS DE LA L-2060. (R0129426)</t>
  </si>
  <si>
    <t>SURIRAY - COTARUSE</t>
  </si>
  <si>
    <t>L-2059</t>
  </si>
  <si>
    <t>29/04/2026 09:08</t>
  </si>
  <si>
    <t>DESCONEXION DE CUELLOS EN LA TORRE T-47 POR RIESGO ALTO DE COLAPSO DE LA TORRRE POR DESLIZAMIENTO. REQUIERE LOS RECIERRES DESHABILITADOS DE LA L-2060. (R0129549)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</si>
  <si>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</si>
  <si>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</si>
  <si>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</si>
  <si>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</si>
  <si>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</si>
  <si>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</si>
  <si>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TOMA CUT OFF</t>
  </si>
  <si>
    <t>29/04/2026 02:00</t>
  </si>
  <si>
    <t>29/04/2026 11:00</t>
  </si>
  <si>
    <t>Limpieza toma cut-off + Cambio y/o mejora de tablas ataguias Toma Cut Off</t>
  </si>
  <si>
    <t>29/04/2026 06:00</t>
  </si>
  <si>
    <t>29/04/2026 15:00</t>
  </si>
  <si>
    <t>Indisponible por limpieza de toma Cut off</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</si>
  <si>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</si>
  <si>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</si>
  <si>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</si>
  <si>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</si>
  <si>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</si>
  <si>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</si>
  <si>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</si>
  <si>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</si>
  <si>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</si>
  <si>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</si>
  <si>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</si>
  <si>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</si>
  <si>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</si>
  <si>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</si>
  <si>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</si>
  <si>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PLANTA DE RESERVA FRIA DE GENERACION  DE ETEN S.A.</t>
  </si>
  <si>
    <t>LA VIRGEN</t>
  </si>
  <si>
    <t>HIDROELECTRICA HUANCHOR S.A.C.</t>
  </si>
  <si>
    <t>CELEPSA RENOVABLES S.R.L.</t>
  </si>
  <si>
    <t>CENTRALES SANTA ROSA S.A.C.</t>
  </si>
  <si>
    <t>EMPRESA DE GENERACION HUANZA</t>
  </si>
  <si>
    <t>INFRAESTRUCTURAS Y ENERGIAS DEL PERU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</si>
  <si>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</si>
  <si>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</si>
  <si>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</si>
  <si>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</si>
  <si>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</si>
  <si>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</si>
  <si>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</si>
  <si>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</si>
  <si>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</si>
  <si>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</si>
  <si>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</si>
  <si>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</si>
  <si>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</si>
  <si>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</si>
  <si>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</si>
  <si>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</si>
  <si>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</si>
  <si>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</si>
  <si>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</si>
  <si>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</si>
  <si>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</si>
  <si>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</si>
  <si>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</si>
  <si>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</si>
  <si>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</si>
  <si>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</si>
  <si>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</si>
  <si>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</si>
  <si>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</si>
  <si>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</si>
  <si>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</si>
  <si>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</si>
  <si>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</si>
  <si>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</si>
  <si>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</si>
  <si>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</si>
  <si>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</si>
  <si>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</si>
  <si>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</si>
  <si>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</si>
  <si>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</si>
  <si>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</si>
  <si>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</si>
  <si>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</si>
  <si>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</si>
  <si>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</si>
  <si>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</si>
  <si>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</si>
  <si>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</si>
  <si>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</si>
  <si>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</si>
  <si>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</si>
  <si>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</si>
  <si>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</si>
  <si>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</si>
  <si>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</si>
  <si>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</si>
  <si>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</si>
  <si>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</si>
  <si>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</si>
  <si>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</si>
  <si>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</si>
  <si>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</si>
  <si>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</si>
  <si>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</si>
  <si>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</si>
  <si>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</si>
  <si>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</si>
  <si>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</si>
  <si>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</si>
  <si>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</si>
  <si>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</si>
  <si>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</si>
  <si>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</si>
  <si>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</si>
  <si>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</si>
  <si>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</si>
  <si>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</si>
  <si>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</si>
  <si>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</si>
  <si>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</si>
  <si>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</si>
  <si>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</si>
  <si>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</si>
  <si>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</si>
  <si>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</si>
  <si>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</si>
  <si>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</si>
  <si>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</si>
  <si>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</si>
  <si>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</si>
  <si>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</si>
  <si>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</si>
  <si>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</si>
  <si>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</si>
  <si>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</si>
  <si>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</si>
  <si>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</si>
  <si>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</si>
  <si>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</si>
  <si>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</si>
  <si>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</si>
  <si>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</si>
  <si>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</si>
  <si>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</si>
  <si>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</si>
  <si>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</si>
  <si>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</si>
  <si>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</si>
  <si>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</si>
  <si>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</si>
  <si>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</si>
  <si>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</si>
  <si>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</si>
  <si>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</si>
  <si>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</si>
  <si>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</si>
  <si>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</si>
  <si>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</si>
  <si>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</si>
  <si>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</si>
  <si>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</si>
  <si>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</si>
  <si>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</si>
  <si>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</si>
  <si>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</si>
  <si>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</si>
  <si>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</si>
  <si>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</si>
  <si>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</si>
  <si>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</si>
  <si>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</si>
  <si>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</si>
  <si>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</si>
  <si>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</si>
  <si>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</si>
  <si>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</si>
  <si>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</si>
  <si>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</si>
  <si>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</si>
  <si>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</si>
  <si>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</si>
  <si>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</si>
  <si>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</si>
  <si>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</si>
  <si>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</si>
  <si>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</si>
  <si>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</si>
  <si>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</si>
  <si>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</si>
  <si>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</si>
  <si>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</si>
  <si>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</si>
  <si>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</si>
  <si>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</si>
  <si>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</si>
  <si>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</si>
  <si>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</si>
  <si>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</si>
  <si>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</si>
  <si>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</si>
  <si>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</si>
  <si>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</si>
  <si>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</si>
  <si>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</si>
  <si>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</si>
  <si>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</si>
  <si>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</si>
  <si>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</si>
  <si>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</si>
  <si>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</si>
  <si>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</si>
  <si>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</si>
  <si>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</si>
  <si>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</si>
  <si>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</si>
  <si>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</si>
  <si>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</si>
  <si>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</si>
  <si>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</si>
  <si>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</si>
  <si>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</si>
  <si>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</si>
  <si>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</si>
  <si>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</si>
  <si>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</si>
  <si>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</si>
  <si>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</si>
  <si>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</si>
  <si>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</si>
  <si>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</si>
  <si>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</si>
  <si>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</si>
  <si>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</si>
  <si>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</si>
  <si>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</si>
  <si>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</si>
  <si>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</si>
  <si>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</si>
  <si>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</si>
  <si>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</si>
  <si>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</si>
  <si>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</si>
  <si>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</si>
  <si>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</si>
  <si>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</si>
  <si>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</si>
  <si>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</si>
  <si>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</si>
  <si>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</si>
  <si>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</si>
  <si>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</si>
  <si>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</si>
  <si>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</si>
  <si>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</si>
  <si>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</si>
  <si>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</si>
  <si>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</si>
  <si>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</si>
  <si>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</si>
  <si>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</si>
  <si>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</si>
  <si>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</si>
  <si>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</si>
  <si>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</si>
  <si>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</si>
  <si>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</si>
  <si>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</si>
  <si>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</si>
  <si>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</si>
  <si>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</si>
  <si>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</si>
  <si>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</si>
  <si>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</si>
  <si>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</si>
  <si>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</si>
  <si>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</si>
  <si>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</si>
  <si>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</si>
  <si>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</si>
  <si>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</si>
  <si>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</si>
  <si>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</si>
  <si>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</si>
  <si>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</si>
  <si>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</si>
  <si>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</si>
  <si>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</si>
  <si>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</si>
  <si>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</si>
  <si>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</si>
  <si>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</si>
  <si>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</si>
  <si>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</si>
  <si>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</si>
  <si>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</si>
  <si>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</si>
  <si>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</si>
  <si>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</si>
  <si>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</si>
  <si>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</si>
  <si>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</si>
  <si>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</si>
  <si>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</si>
  <si>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</si>
  <si>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</si>
  <si>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</si>
  <si>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</si>
  <si>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</si>
  <si>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</si>
  <si>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</si>
  <si>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</si>
  <si>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</si>
  <si>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</si>
  <si>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</si>
  <si>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</si>
  <si>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</si>
  <si>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</si>
  <si>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</si>
  <si>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</si>
  <si>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</si>
  <si>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</si>
  <si>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</si>
  <si>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</si>
  <si>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</si>
  <si>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</si>
  <si>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</si>
  <si>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</si>
  <si>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</si>
  <si>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</si>
  <si>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</si>
  <si>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</si>
  <si>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</si>
  <si>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</si>
  <si>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</si>
  <si>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</si>
  <si>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</si>
  <si>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</si>
  <si>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</si>
  <si>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</si>
  <si>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</si>
  <si>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</si>
  <si>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</si>
  <si>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</si>
  <si>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</si>
  <si>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</si>
  <si>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</si>
  <si>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</si>
  <si>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</si>
  <si>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</si>
  <si>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</si>
  <si>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</si>
  <si>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</si>
  <si>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</si>
  <si>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</si>
  <si>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</si>
  <si>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</si>
  <si>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</si>
  <si>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</si>
  <si>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</si>
  <si>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</si>
  <si>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</si>
  <si>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</si>
  <si>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</si>
  <si>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</si>
  <si>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</si>
  <si>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</si>
  <si>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</si>
  <si>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</si>
  <si>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</si>
  <si>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</si>
  <si>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</si>
  <si>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</si>
  <si>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</si>
  <si>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</si>
  <si>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</si>
  <si>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</si>
  <si>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</si>
  <si>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</si>
  <si>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</si>
  <si>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</si>
  <si>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</si>
  <si>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</si>
  <si>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</si>
  <si>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</si>
  <si>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</si>
  <si>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</si>
  <si>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</si>
  <si>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</si>
  <si>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</si>
  <si>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</si>
  <si>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</si>
  <si>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</si>
  <si>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</si>
  <si>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</si>
  <si>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</si>
  <si>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</si>
  <si>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</si>
  <si>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</si>
  <si>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</si>
  <si>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</si>
  <si>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</si>
  <si>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</si>
  <si>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</si>
  <si>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</si>
  <si>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</si>
  <si>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</si>
  <si>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</si>
  <si>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</si>
  <si>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</si>
  <si>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</si>
  <si>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</si>
  <si>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</si>
  <si>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</si>
  <si>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</si>
  <si>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</si>
  <si>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</si>
  <si>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</si>
  <si>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</si>
  <si>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</si>
  <si>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</si>
  <si>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</si>
  <si>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</si>
  <si>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</si>
  <si>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</si>
  <si>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</si>
  <si>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</si>
  <si>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</si>
  <si>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</si>
  <si>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</si>
  <si>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</si>
  <si>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</si>
  <si>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</si>
  <si>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</si>
  <si>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</si>
  <si>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</si>
  <si>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</si>
  <si>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</si>
  <si>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</si>
  <si>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</si>
  <si>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</si>
  <si>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</si>
  <si>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</si>
  <si>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</si>
  <si>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</si>
  <si>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</si>
  <si>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</si>
  <si>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</si>
  <si>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</si>
  <si>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</si>
  <si>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</si>
  <si>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</si>
  <si>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</si>
  <si>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</si>
  <si>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</si>
  <si>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</si>
  <si>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</si>
  <si>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</si>
  <si>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</si>
  <si>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</si>
  <si>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</si>
  <si>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</si>
  <si>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</si>
  <si>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</si>
  <si>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</si>
  <si>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</si>
  <si>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</si>
  <si>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</si>
  <si>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</si>
  <si>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</si>
  <si>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</si>
  <si>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</si>
  <si>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</si>
  <si>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</si>
  <si>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</si>
  <si>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</si>
  <si>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</si>
  <si>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</si>
  <si>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</si>
  <si>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</si>
  <si>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</si>
  <si>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</si>
  <si>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</si>
  <si>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</si>
  <si>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</si>
  <si>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</si>
  <si>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</si>
  <si>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</si>
  <si>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</si>
  <si>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</si>
  <si>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</si>
  <si>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</si>
  <si>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</si>
  <si>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</si>
  <si>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</si>
  <si>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</si>
  <si>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</si>
  <si>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</si>
  <si>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</si>
  <si>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</si>
  <si>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</si>
  <si>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</si>
  <si>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</si>
  <si>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</si>
  <si>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</si>
  <si>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</si>
  <si>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</si>
  <si>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</si>
  <si>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</si>
  <si>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</si>
  <si>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</si>
  <si>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</si>
  <si>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</si>
  <si>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</si>
  <si>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</si>
  <si>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</si>
  <si>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</si>
  <si>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</si>
  <si>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</si>
  <si>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</si>
  <si>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</si>
  <si>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</si>
  <si>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</si>
  <si>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</si>
  <si>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</si>
  <si>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</si>
  <si>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</si>
  <si>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</si>
  <si>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</si>
  <si>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</si>
  <si>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</si>
  <si>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</si>
  <si>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</si>
  <si>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</si>
  <si>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</si>
  <si>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</si>
  <si>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</si>
  <si>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</si>
  <si>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</si>
  <si>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</si>
  <si>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</si>
  <si>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</si>
  <si>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</si>
  <si>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</si>
  <si>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</si>
  <si>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</si>
  <si>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</si>
  <si>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</si>
  <si>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</si>
  <si>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</si>
  <si>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</si>
  <si>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</si>
  <si>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</si>
  <si>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</si>
  <si>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</si>
  <si>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</si>
  <si>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</si>
  <si>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</si>
  <si>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</si>
  <si>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</si>
  <si>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</si>
  <si>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</si>
  <si>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</si>
  <si>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</si>
  <si>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</si>
  <si>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</si>
  <si>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</si>
  <si>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</si>
  <si>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</si>
  <si>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</si>
  <si>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</si>
  <si>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</si>
  <si>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</si>
  <si>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</si>
  <si>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</si>
  <si>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miércoles, 29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</si>
  <si>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</si>
  <si>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</si>
  <si>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</si>
  <si>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</si>
  <si>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</si>
  <si>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</si>
  <si>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</si>
  <si>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</si>
  <si>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</si>
  <si>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</si>
  <si>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</si>
  <si>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</si>
  <si>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</si>
  <si>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</si>
  <si>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</si>
  <si>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</si>
  <si>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</si>
  <si>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</si>
  <si>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</si>
  <si>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</si>
  <si>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</si>
  <si>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</si>
  <si>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</si>
  <si>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</si>
  <si>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</si>
  <si>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</si>
  <si>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</si>
  <si>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</si>
  <si>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</si>
  <si>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</si>
  <si>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</si>
  <si>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</si>
  <si>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</si>
  <si>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</si>
  <si>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</si>
  <si>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</si>
  <si>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</si>
  <si>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</si>
  <si>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</si>
  <si>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</si>
  <si>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</si>
  <si>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</si>
  <si>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</si>
  <si>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</si>
  <si>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</si>
  <si>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</si>
  <si>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</si>
  <si>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</si>
  <si>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</si>
  <si>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</si>
  <si>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</si>
  <si>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</si>
  <si>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</si>
  <si>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</si>
  <si>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</si>
  <si>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</si>
  <si>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</si>
  <si>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</si>
  <si>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</si>
  <si>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</si>
  <si>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</si>
  <si>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</si>
  <si>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</si>
  <si>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</si>
  <si>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</si>
  <si>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</si>
  <si>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</si>
  <si>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</si>
  <si>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</si>
  <si>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</si>
  <si>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</si>
  <si>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</si>
  <si>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</si>
  <si>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</si>
  <si>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</si>
  <si>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</si>
  <si>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</si>
  <si>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</si>
  <si>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</si>
  <si>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</si>
  <si>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</si>
  <si>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</si>
  <si>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</si>
  <si>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</si>
  <si>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</si>
  <si>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</si>
  <si>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</si>
  <si>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</si>
  <si>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</si>
  <si>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</si>
  <si>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</si>
  <si>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</si>
  <si>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</si>
  <si>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</si>
  <si>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</si>
  <si>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</si>
  <si>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</si>
  <si>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</si>
  <si>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</si>
  <si>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</si>
  <si>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</si>
  <si>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</si>
  <si>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</si>
  <si>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</si>
  <si>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</si>
  <si>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</si>
  <si>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</si>
  <si>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</si>
  <si>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</si>
  <si>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</si>
  <si>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</si>
  <si>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</si>
  <si>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</si>
  <si>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</si>
  <si>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</si>
  <si>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</si>
  <si>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</si>
  <si>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</si>
  <si>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</si>
  <si>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</si>
  <si>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</si>
  <si>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</si>
  <si>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</si>
  <si>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</si>
  <si>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</si>
  <si>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</si>
  <si>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</si>
  <si>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29/04/2026 00:00:00</t>
  </si>
  <si>
    <t>POR COGENERACION</t>
  </si>
  <si>
    <t>...</t>
  </si>
  <si>
    <t>G-1</t>
  </si>
  <si>
    <t>CANA BRAVA TV1 - BAGAZO</t>
  </si>
  <si>
    <t>CASA GRANDE TV3 - BAGAZO</t>
  </si>
  <si>
    <t>INDEPENDENCIA GAS</t>
  </si>
  <si>
    <t>29/04/2026 08:14:00</t>
  </si>
  <si>
    <t>29/04/2026 12:28:00</t>
  </si>
  <si>
    <t>29/04/2026 08:09:00</t>
  </si>
  <si>
    <t>POR POTENCIA O ENERGIA</t>
  </si>
  <si>
    <t>29/04/2026 12:38:00</t>
  </si>
  <si>
    <t>A MINIMA CARGA</t>
  </si>
  <si>
    <t>29/04/2026 15:40:00</t>
  </si>
  <si>
    <t>29/04/2026 20:51:00</t>
  </si>
  <si>
    <t>29/04/2026 15:36:00</t>
  </si>
  <si>
    <t>29/04/2026 20:40:00</t>
  </si>
  <si>
    <t>MALACAS1 TG6 - GAS</t>
  </si>
  <si>
    <t>29/04/2026 07:33:00</t>
  </si>
  <si>
    <t>29/04/2026 07:19:00</t>
  </si>
  <si>
    <t>MALACAS2 TG4 - GAS</t>
  </si>
  <si>
    <t>29/04/2026 21:07:00</t>
  </si>
  <si>
    <t>29/04/2026 23:22:00</t>
  </si>
  <si>
    <t>29/04/2026 23:17:00</t>
  </si>
  <si>
    <t>CHILCA1 CCOMB TG1 &amp; TG2 - GAS</t>
  </si>
  <si>
    <t>29/04/2026 05:45:00</t>
  </si>
  <si>
    <t>CHILCA1 TG3 - GAS</t>
  </si>
  <si>
    <t>29/04/2026 22:56:00</t>
  </si>
  <si>
    <t>29/04/2026 22:33:00</t>
  </si>
  <si>
    <t>Proceso de acople.</t>
  </si>
  <si>
    <t>CHILCA2 TG41 - GAS</t>
  </si>
  <si>
    <t>29/04/2026 16:08:00</t>
  </si>
  <si>
    <t>29/04/2026 20:38:00</t>
  </si>
  <si>
    <t>Proceso de parada desde las 20:38 h</t>
  </si>
  <si>
    <t>FENIX CCOMB GT11 &amp; GT12 - GAS</t>
  </si>
  <si>
    <t>29/04/2026 01:00:00</t>
  </si>
  <si>
    <t>29/04/2026 04:30:01</t>
  </si>
  <si>
    <t>POR RSF</t>
  </si>
  <si>
    <t>KALLPA CCOMB TG1 &amp; TG2 - GAS</t>
  </si>
  <si>
    <t>29/04/2026 06:32:00</t>
  </si>
  <si>
    <t>29/04/2026 06:54:00</t>
  </si>
  <si>
    <t>29/04/2026 07:20:00</t>
  </si>
  <si>
    <t>29/04/2026 23:39:00</t>
  </si>
  <si>
    <t>S/C generar a 450 MW.
A las 07:23h, S/C generar a máxima.
A las 12:31h, S/C generar a 500 MW.
A las 13:11h, S/C generar a máxima.
A las 13:24h, S/C generar a 480 MW.
A las 13:43h, S/C generar a máxima.
A las 23:20 h, S/C generar a 480 MW.</t>
  </si>
  <si>
    <t>LAS FLORES CCOMB TG1 - GAS</t>
  </si>
  <si>
    <t>29/04/2026 04:26:00</t>
  </si>
  <si>
    <t>29/04/2026 05:38:00</t>
  </si>
  <si>
    <t>STA ROSA TG8 - GAS</t>
  </si>
  <si>
    <t>29/04/2026 15:43:00</t>
  </si>
  <si>
    <t>29/04/2026 16:27:00</t>
  </si>
  <si>
    <t>29/04/2026 21:28:00</t>
  </si>
  <si>
    <t>VENTANILLA TG4 - GAS</t>
  </si>
  <si>
    <t>29/04/2026 00:17:00</t>
  </si>
  <si>
    <t>29/04/2026 00:06:00</t>
  </si>
  <si>
    <t>29/04/2026 07:51:00</t>
  </si>
  <si>
    <t>29/04/2026 08:06:00</t>
  </si>
  <si>
    <t>29/04/2026 07:40:00</t>
  </si>
  <si>
    <t>29/04/2026 08:56:00</t>
  </si>
  <si>
    <t>VENTANILLA TG3 - GAS</t>
  </si>
  <si>
    <t>29/04/2026 08:37:00</t>
  </si>
  <si>
    <t>29/04/2026 08:57:00</t>
  </si>
  <si>
    <t>29/04/2026 08:08:00</t>
  </si>
  <si>
    <t>29/04/2026 14:24:00</t>
  </si>
  <si>
    <t>29/04/2026 10:13:00</t>
  </si>
  <si>
    <t>29/04/2026 10:22:00</t>
  </si>
  <si>
    <t>29/04/2026 11:06:00</t>
  </si>
  <si>
    <t>29/04/2026 11:30:00</t>
  </si>
  <si>
    <t>29/04/2026 13:13:00</t>
  </si>
  <si>
    <t>29/04/2026 13:23:00</t>
  </si>
  <si>
    <t>29/04/2026 13:54:00</t>
  </si>
  <si>
    <t>29/04/2026 17:18:00</t>
  </si>
  <si>
    <t>29/04/2026 17:02:00</t>
  </si>
  <si>
    <t>29/04/2026 17:26:00</t>
  </si>
  <si>
    <t>29/04/2026 19:08:00</t>
  </si>
  <si>
    <t>29/04/2026 22:47:00</t>
  </si>
  <si>
    <t>29/04/2026 22:37:00</t>
  </si>
  <si>
    <t>HUAYCOLORO - BIOGAS</t>
  </si>
  <si>
    <t>LA GRINGA V - BIOGAS</t>
  </si>
  <si>
    <t>DONA CATALINA  - BIOGAS</t>
  </si>
  <si>
    <t>G1 CALLAO</t>
  </si>
  <si>
    <t>CALLAO - BIOGAS</t>
  </si>
  <si>
    <t>29/04/2026 08:22:00</t>
  </si>
  <si>
    <t>29/04/2026 08:13:00</t>
  </si>
  <si>
    <t>29/04/2026 09:41:00</t>
  </si>
  <si>
    <t>29/04/2026 08:39:00</t>
  </si>
  <si>
    <t>OLLEROS CCOMB TG1 - GAS</t>
  </si>
  <si>
    <t>29/04/2026 04:55:00</t>
  </si>
  <si>
    <t>AGUAYTIA TG1 - GAS</t>
  </si>
  <si>
    <t>29/04/2026 15:09:00</t>
  </si>
  <si>
    <t>29/04/2026 14:52:00</t>
  </si>
  <si>
    <t>POR TENSION</t>
  </si>
  <si>
    <t>29/04/2026 15:57:00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</si>
  <si>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</si>
  <si>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</si>
  <si>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</si>
  <si>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</si>
  <si>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</si>
  <si>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</si>
  <si>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HERMETIZAR PÉRDIDAS POR ALABE 16 Y MANTENIMIENTO PREVENTIVO PROGRAMADO</t>
  </si>
  <si>
    <t>Indisponible por limpieza de canal CH3 por alta concentración de sólidos.</t>
  </si>
  <si>
    <t>INSPECCIÓN ANUAL TURBINA DE VAPOR + MANTENIMIENTO BOP</t>
  </si>
  <si>
    <t>Cambio Ejecución de celdas 23 KV , debido a la antigüedad y obsolescencia tecnológica de los equipos actualmente instalados</t>
  </si>
  <si>
    <t>SAN NICOLÁS</t>
  </si>
  <si>
    <t>EJECUTADO</t>
  </si>
  <si>
    <t>Miércoles 29 de Abril del 2026 / SEM N° 17</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</si>
  <si>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</si>
  <si>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</si>
  <si>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</si>
  <si>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</si>
  <si>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</si>
  <si>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</si>
  <si>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</si>
  <si>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</si>
  <si>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</si>
  <si>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</si>
  <si>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</si>
  <si>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</si>
  <si>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</si>
  <si>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</si>
  <si>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</si>
  <si>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</si>
  <si>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</si>
  <si>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</si>
  <si>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</si>
  <si>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</si>
  <si>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</si>
  <si>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</si>
  <si>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</si>
  <si>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</si>
  <si>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</si>
  <si>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</si>
  <si>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</si>
  <si>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</si>
  <si>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</si>
  <si>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</si>
  <si>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</si>
  <si>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</si>
  <si>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</si>
  <si>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</si>
  <si>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</si>
  <si>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</si>
  <si>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</si>
  <si>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</si>
  <si>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</si>
  <si>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</si>
  <si>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</si>
  <si>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</si>
  <si>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</si>
  <si>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</si>
  <si>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</si>
  <si>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</si>
  <si>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</si>
  <si>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</si>
  <si>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</si>
  <si>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</si>
  <si>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</si>
  <si>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</si>
  <si>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</si>
  <si>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</si>
  <si>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</si>
  <si>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</si>
  <si>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</si>
  <si>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</si>
  <si>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</si>
  <si>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</si>
  <si>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</si>
  <si>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</si>
  <si>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</si>
  <si>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</si>
  <si>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</si>
  <si>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</si>
  <si>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</si>
  <si>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</si>
  <si>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</si>
  <si>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</si>
  <si>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</si>
  <si>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</si>
  <si>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</si>
  <si>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</si>
  <si>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</si>
  <si>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</si>
  <si>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</si>
  <si>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</si>
  <si>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</si>
  <si>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</si>
  <si>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</si>
  <si>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</si>
  <si>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</si>
  <si>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</si>
  <si>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</si>
  <si>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</si>
  <si>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</si>
  <si>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</si>
  <si>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</si>
  <si>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</si>
  <si>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</si>
  <si>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</si>
  <si>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</si>
  <si>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</si>
  <si>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</si>
  <si>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</si>
  <si>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</si>
  <si>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</si>
  <si>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</si>
  <si>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</si>
  <si>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</si>
  <si>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</si>
  <si>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</si>
  <si>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</si>
  <si>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</si>
  <si>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</si>
  <si>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</si>
  <si>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</si>
  <si>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</si>
  <si>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</si>
  <si>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</si>
  <si>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</si>
  <si>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</si>
  <si>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</si>
  <si>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5371910.39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</si>
  <si>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</si>
  <si>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</si>
  <si>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</si>
  <si>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</si>
  <si>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</si>
  <si>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</si>
  <si>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</si>
  <si>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</si>
  <si>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</si>
  <si>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</si>
  <si>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</si>
  <si>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</si>
  <si>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</si>
  <si>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</si>
  <si>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</si>
  <si>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</si>
  <si>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</si>
  <si>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</si>
  <si>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</si>
  <si>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</si>
  <si>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</si>
  <si>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</si>
  <si>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</si>
  <si>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</si>
  <si>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</si>
  <si>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</si>
  <si>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</si>
  <si>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</si>
  <si>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</si>
  <si>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</si>
  <si>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</si>
  <si>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</si>
  <si>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</si>
  <si>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</si>
  <si>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</si>
  <si>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</si>
  <si>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</si>
  <si>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</si>
  <si>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</si>
  <si>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</si>
  <si>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</si>
  <si>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</si>
  <si>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</si>
  <si>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</si>
  <si>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</si>
  <si>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</si>
  <si>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</si>
  <si>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</si>
  <si>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</si>
  <si>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</si>
  <si>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</si>
  <si>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</si>
  <si>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</si>
  <si>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</si>
  <si>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</si>
  <si>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</si>
  <si>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</si>
  <si>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</si>
  <si>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</si>
  <si>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</si>
  <si>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</si>
  <si>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</si>
  <si>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</si>
  <si>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</si>
  <si>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</si>
  <si>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</si>
  <si>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</si>
  <si>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</si>
  <si>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</si>
  <si>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</si>
  <si>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</si>
  <si>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</si>
  <si>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</si>
  <si>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</si>
  <si>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</si>
  <si>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</si>
  <si>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</si>
  <si>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</si>
  <si>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</si>
  <si>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</si>
  <si>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</si>
  <si>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</si>
  <si>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</si>
  <si>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</si>
  <si>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</si>
  <si>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</si>
  <si>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</si>
  <si>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</si>
  <si>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</si>
  <si>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</si>
  <si>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</si>
  <si>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</si>
  <si>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</si>
  <si>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</si>
  <si>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</si>
  <si>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</si>
  <si>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</si>
  <si>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</si>
  <si>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</si>
  <si>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</si>
  <si>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</si>
  <si>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</si>
  <si>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</si>
  <si>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</si>
  <si>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</si>
  <si>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</si>
  <si>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</si>
  <si>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</si>
  <si>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</si>
  <si>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</si>
  <si>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</si>
  <si>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</si>
  <si>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</si>
  <si>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</si>
  <si>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</si>
  <si>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</si>
  <si>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</si>
  <si>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</si>
  <si>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</si>
  <si>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</si>
  <si>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</si>
  <si>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</si>
  <si>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</si>
  <si>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</si>
  <si>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</si>
  <si>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</si>
  <si>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</si>
  <si>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</si>
  <si>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</si>
  <si>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</si>
  <si>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</si>
  <si>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</si>
  <si>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</si>
  <si>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</si>
  <si>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</si>
  <si>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06:30:00</t>
  </si>
  <si>
    <t>21:00:00</t>
  </si>
  <si>
    <t>Reporte de Stock de Combustibles</t>
  </si>
  <si>
    <t>TIPO DE COMBUSTIBLE</t>
  </si>
  <si>
    <t>FINAL DECLARADO</t>
  </si>
  <si>
    <t>RECEPCIÓN</t>
  </si>
  <si>
    <t>UNIDADES</t>
  </si>
  <si>
    <t>OBSERVACIONES</t>
  </si>
  <si>
    <t>DIÉSEL</t>
  </si>
  <si>
    <t>m3</t>
  </si>
  <si>
    <t>RESIDUAL R500</t>
  </si>
  <si>
    <t>C.T. ILO 2</t>
  </si>
  <si>
    <t>CARBÓN</t>
  </si>
  <si>
    <t>Tn</t>
  </si>
  <si>
    <t>Reporte de Consumo de Combustibles</t>
  </si>
  <si>
    <t>CONSUMO DE COMBUSTIBLES - LÍQUIDO, SÓLIDO, GASEOSO</t>
  </si>
  <si>
    <t>MEDIDOR</t>
  </si>
  <si>
    <t>29/Apr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</si>
  <si>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</si>
  <si>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</si>
  <si>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</si>
  <si>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</si>
  <si>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</si>
  <si>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</si>
  <si>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</si>
  <si>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</si>
  <si>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</si>
  <si>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</si>
  <si>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</si>
  <si>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</si>
  <si>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</si>
  <si>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</si>
  <si>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</si>
  <si>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</si>
  <si>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</si>
  <si>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</si>
  <si>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</si>
  <si>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</si>
  <si>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</si>
  <si>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</si>
  <si>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</si>
  <si>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</si>
  <si>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</si>
  <si>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</si>
  <si>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</si>
  <si>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</si>
  <si>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</si>
  <si>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</si>
  <si>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</si>
  <si>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</si>
  <si>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</si>
  <si>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</si>
  <si>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</si>
  <si>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</si>
  <si>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</si>
  <si>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</si>
  <si>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</si>
  <si>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</si>
  <si>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</si>
  <si>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</si>
  <si>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</si>
  <si>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</si>
  <si>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</si>
  <si>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</si>
  <si>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</si>
  <si>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</si>
  <si>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</si>
  <si>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</si>
  <si>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</si>
  <si>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</si>
  <si>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</si>
  <si>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</si>
  <si>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</si>
  <si>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</si>
  <si>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</si>
  <si>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</si>
  <si>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</si>
  <si>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</si>
  <si>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</si>
  <si>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</si>
  <si>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</si>
  <si>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</si>
  <si>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</si>
  <si>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</si>
  <si>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</si>
  <si>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</si>
  <si>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</si>
  <si>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</si>
  <si>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</si>
  <si>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</si>
  <si>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</si>
  <si>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</si>
  <si>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</si>
  <si>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29/04/2026 01:00</t>
  </si>
  <si>
    <t>29/04/2026 03:00</t>
  </si>
  <si>
    <t>29/04/2026 04:00</t>
  </si>
  <si>
    <t>29/04/2026 05:00</t>
  </si>
  <si>
    <t>29/04/2026 09:00</t>
  </si>
  <si>
    <t>29/04/2026 10:00</t>
  </si>
  <si>
    <t>29/04/2026 14:00</t>
  </si>
  <si>
    <t>29/04/2026 19:00</t>
  </si>
  <si>
    <t>29/04/2026 20:00</t>
  </si>
  <si>
    <t>29/04/2026 21:00</t>
  </si>
  <si>
    <t>29/04/2026 22:00</t>
  </si>
  <si>
    <t>29/04/2026 23:00</t>
  </si>
  <si>
    <t>TEMPERATURA AMBIENTE (ºC)</t>
  </si>
  <si>
    <t>Disponibilidad de Gas Natural de las Centrales Termoeléctricas</t>
  </si>
  <si>
    <t>GASEODUCTO</t>
  </si>
  <si>
    <t>VOLUMEN DE GAS (Mm3)</t>
  </si>
  <si>
    <t>INICIAL</t>
  </si>
  <si>
    <t>GASEODUCTO DE CAMISEA (EGESUR)</t>
  </si>
  <si>
    <t>30/04/2026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</si>
  <si>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</si>
  <si>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</si>
  <si>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</si>
  <si>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</si>
  <si>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</si>
  <si>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</si>
  <si>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</si>
  <si>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</si>
  <si>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</si>
  <si>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</si>
  <si>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</si>
  <si>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</si>
  <si>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</si>
  <si>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</si>
  <si>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</si>
  <si>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</si>
  <si>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</si>
  <si>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</si>
  <si>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</si>
  <si>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</si>
  <si>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</si>
  <si>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</si>
  <si>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</si>
  <si>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</si>
  <si>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</si>
  <si>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</si>
  <si>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</si>
  <si>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</si>
  <si>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</si>
  <si>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</si>
  <si>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</si>
  <si>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</si>
  <si>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</si>
  <si>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</si>
  <si>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</si>
  <si>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</si>
  <si>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</si>
  <si>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</si>
  <si>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</si>
  <si>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</si>
  <si>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</si>
  <si>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</si>
  <si>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</si>
  <si>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</si>
  <si>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</si>
  <si>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</si>
  <si>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</si>
  <si>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</si>
  <si>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</si>
  <si>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</si>
  <si>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</si>
  <si>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</si>
  <si>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</si>
  <si>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</si>
  <si>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</si>
  <si>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</si>
  <si>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</si>
  <si>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</si>
  <si>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</si>
  <si>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</si>
  <si>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</si>
  <si>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</si>
  <si>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</si>
  <si>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</si>
  <si>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</si>
  <si>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</si>
  <si>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</si>
  <si>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</si>
  <si>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</si>
  <si>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</si>
  <si>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</si>
  <si>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</si>
  <si>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</si>
  <si>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</si>
  <si>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</si>
  <si>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</si>
  <si>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</si>
  <si>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</si>
  <si>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</si>
  <si>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</si>
  <si>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</si>
  <si>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</si>
  <si>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</si>
  <si>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</si>
  <si>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</si>
  <si>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</si>
  <si>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</si>
  <si>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</si>
  <si>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</si>
  <si>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</si>
  <si>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</si>
  <si>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</si>
  <si>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</si>
  <si>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</si>
  <si>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</si>
  <si>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</si>
  <si>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</si>
  <si>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</si>
  <si>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</si>
  <si>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</si>
  <si>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</si>
  <si>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</si>
  <si>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</si>
  <si>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</si>
  <si>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</si>
  <si>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</si>
  <si>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</si>
  <si>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</si>
  <si>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</si>
  <si>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</si>
  <si>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</si>
  <si>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</si>
  <si>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</si>
  <si>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</si>
  <si>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</si>
  <si>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</si>
  <si>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</si>
  <si>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</si>
  <si>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</si>
  <si>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</si>
  <si>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</si>
  <si>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</si>
  <si>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</si>
  <si>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</si>
  <si>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</si>
  <si>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</si>
  <si>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</si>
  <si>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</si>
  <si>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</si>
  <si>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</si>
  <si>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</si>
  <si>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</si>
  <si>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</si>
  <si>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</si>
  <si>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</si>
  <si>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</si>
  <si>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</si>
  <si>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</si>
  <si>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</si>
  <si>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</si>
  <si>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</si>
  <si>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</si>
  <si>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</si>
  <si>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</si>
  <si>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</si>
  <si>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</si>
  <si>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</si>
  <si>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</si>
  <si>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</si>
  <si>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</si>
  <si>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</si>
  <si>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</si>
  <si>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</si>
  <si>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</si>
  <si>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</si>
  <si>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</si>
  <si>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</si>
  <si>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</si>
  <si>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</si>
  <si>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</si>
  <si>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</si>
  <si>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</si>
  <si>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</si>
  <si>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</si>
  <si>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</si>
  <si>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</si>
  <si>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</si>
  <si>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</si>
  <si>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</si>
  <si>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</si>
  <si>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</si>
  <si>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</si>
  <si>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</si>
  <si>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</si>
  <si>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</si>
  <si>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</si>
  <si>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</si>
  <si>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</si>
  <si>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</si>
  <si>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</si>
  <si>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</si>
  <si>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</si>
  <si>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</si>
  <si>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</si>
  <si>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</si>
  <si>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</si>
  <si>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</si>
  <si>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</si>
  <si>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</si>
  <si>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</si>
  <si>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</si>
  <si>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</si>
  <si>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</si>
  <si>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</si>
  <si>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</si>
  <si>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</si>
  <si>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</si>
  <si>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</si>
  <si>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</si>
  <si>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</si>
  <si>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</si>
  <si>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</si>
  <si>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</si>
  <si>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</si>
  <si>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</si>
  <si>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</si>
  <si>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</si>
  <si>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</si>
  <si>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</si>
  <si>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</si>
  <si>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</si>
  <si>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</si>
  <si>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</si>
  <si>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</si>
  <si>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</si>
  <si>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</si>
  <si>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</si>
  <si>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</si>
  <si>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</si>
  <si>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</si>
  <si>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</si>
  <si>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</si>
  <si>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</si>
  <si>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</si>
  <si>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</si>
  <si>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</si>
  <si>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</si>
  <si>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</si>
  <si>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</si>
  <si>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</si>
  <si>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</si>
  <si>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</si>
  <si>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</si>
  <si>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</si>
  <si>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</si>
  <si>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</si>
  <si>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</si>
  <si>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</si>
  <si>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</si>
  <si>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</si>
  <si>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</si>
  <si>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</si>
  <si>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</si>
  <si>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</si>
  <si>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</si>
  <si>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</si>
  <si>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</si>
  <si>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</si>
  <si>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</si>
  <si>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</si>
  <si>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</si>
  <si>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</si>
  <si>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</si>
  <si>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</si>
  <si>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</si>
  <si>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</si>
  <si>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</si>
  <si>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</si>
  <si>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</si>
  <si>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</si>
  <si>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</si>
  <si>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</si>
  <si>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</si>
  <si>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</si>
  <si>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</si>
  <si>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</si>
  <si>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</si>
  <si>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</si>
  <si>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</si>
  <si>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</si>
  <si>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</si>
  <si>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</si>
  <si>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</si>
  <si>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</si>
  <si>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</si>
  <si>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</si>
  <si>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</si>
  <si>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</si>
  <si>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</si>
  <si>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</si>
  <si>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</si>
  <si>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</si>
  <si>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</si>
  <si>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</si>
  <si>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</si>
  <si>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</si>
  <si>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</si>
  <si>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</si>
  <si>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</si>
  <si>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</si>
  <si>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</si>
  <si>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</si>
  <si>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</si>
  <si>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</si>
  <si>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</si>
  <si>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</si>
  <si>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</si>
  <si>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</si>
  <si>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</si>
  <si>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</si>
  <si>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</si>
  <si>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</si>
  <si>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</si>
  <si>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</si>
  <si>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</si>
  <si>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</si>
  <si>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</si>
  <si>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</si>
  <si>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</si>
  <si>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</si>
  <si>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</si>
  <si>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</si>
  <si>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</si>
  <si>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</si>
  <si>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</si>
  <si>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</si>
  <si>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</si>
  <si>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</si>
  <si>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</si>
  <si>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</si>
  <si>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</si>
  <si>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</si>
  <si>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</si>
  <si>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</si>
  <si>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</si>
  <si>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</si>
  <si>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</si>
  <si>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</si>
  <si>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</si>
  <si>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</si>
  <si>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</si>
  <si>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</si>
  <si>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</si>
  <si>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</si>
  <si>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</si>
  <si>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</si>
  <si>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</si>
  <si>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</si>
  <si>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</si>
  <si>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</si>
  <si>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</si>
  <si>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</si>
  <si>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</si>
  <si>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</si>
  <si>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</si>
  <si>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</si>
  <si>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</si>
  <si>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</si>
  <si>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</si>
  <si>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</si>
  <si>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</si>
  <si>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</si>
  <si>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</si>
  <si>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</si>
  <si>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</si>
  <si>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</si>
  <si>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</si>
  <si>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</si>
  <si>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</si>
  <si>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</si>
  <si>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</si>
  <si>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</si>
  <si>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</si>
  <si>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</si>
  <si>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</si>
  <si>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</si>
  <si>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</si>
  <si>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</si>
  <si>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</si>
  <si>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</si>
  <si>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</si>
  <si>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</si>
  <si>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</si>
  <si>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</si>
  <si>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</si>
  <si>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</si>
  <si>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</si>
  <si>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</si>
  <si>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</si>
  <si>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</si>
  <si>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</si>
  <si>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</si>
  <si>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</si>
  <si>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</si>
  <si>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</si>
  <si>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</si>
  <si>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</si>
  <si>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</si>
  <si>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</si>
  <si>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</si>
  <si>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</si>
  <si>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</si>
  <si>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</si>
  <si>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</si>
  <si>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</si>
  <si>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</si>
  <si>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</si>
  <si>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</si>
  <si>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</si>
  <si>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</si>
  <si>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</si>
  <si>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</si>
  <si>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</si>
  <si>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</si>
  <si>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</si>
  <si>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</si>
  <si>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</si>
  <si>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</si>
  <si>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</si>
  <si>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</si>
  <si>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</si>
  <si>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</si>
  <si>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</si>
  <si>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</si>
  <si>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</si>
  <si>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</si>
  <si>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</si>
  <si>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</si>
  <si>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</si>
  <si>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</si>
  <si>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</si>
  <si>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</si>
  <si>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</si>
  <si>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</si>
  <si>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</si>
  <si>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</si>
  <si>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</si>
  <si>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</si>
  <si>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</si>
  <si>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</si>
  <si>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</si>
  <si>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</si>
  <si>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</si>
  <si>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</si>
  <si>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</si>
  <si>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</si>
  <si>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</si>
  <si>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</si>
  <si>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</si>
  <si>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</si>
  <si>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</si>
  <si>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</si>
  <si>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</si>
  <si>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</si>
  <si>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</si>
  <si>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</si>
  <si>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</si>
  <si>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</si>
  <si>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</si>
  <si>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</si>
  <si>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</si>
  <si>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</si>
  <si>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</si>
  <si>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</si>
  <si>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</si>
  <si>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</si>
  <si>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</si>
  <si>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</si>
  <si>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</si>
  <si>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</si>
  <si>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</si>
  <si>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</si>
  <si>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</si>
  <si>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</si>
  <si>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</si>
  <si>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</si>
  <si>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</si>
  <si>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</si>
  <si>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</si>
  <si>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</si>
  <si>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</si>
  <si>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</si>
  <si>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</si>
  <si>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</si>
  <si>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</si>
  <si>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</si>
  <si>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</si>
  <si>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</si>
  <si>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</si>
  <si>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</si>
  <si>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</si>
  <si>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</si>
  <si>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</si>
  <si>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</si>
  <si>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</si>
  <si>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</si>
  <si>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</si>
  <si>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</si>
  <si>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</si>
  <si>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</si>
  <si>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</si>
  <si>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</si>
  <si>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</si>
  <si>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</si>
  <si>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</si>
  <si>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</si>
  <si>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</si>
  <si>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</si>
  <si>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</si>
  <si>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</si>
  <si>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</si>
  <si>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</si>
  <si>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</si>
  <si>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</si>
  <si>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</si>
  <si>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</si>
  <si>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</si>
  <si>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</si>
  <si>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</si>
  <si>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</si>
  <si>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</si>
  <si>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</si>
  <si>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</si>
  <si>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</si>
  <si>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</si>
  <si>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</si>
  <si>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</si>
  <si>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</si>
  <si>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</si>
  <si>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</si>
  <si>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</si>
  <si>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</si>
  <si>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</si>
  <si>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</si>
  <si>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</si>
  <si>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</si>
  <si>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</si>
  <si>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</si>
  <si>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</si>
  <si>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</si>
  <si>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</si>
  <si>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</si>
  <si>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</si>
  <si>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</si>
  <si>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</si>
  <si>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</si>
  <si>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</si>
  <si>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</si>
  <si>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</si>
  <si>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</si>
  <si>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</si>
  <si>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</si>
  <si>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</si>
  <si>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</si>
  <si>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</si>
  <si>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</si>
  <si>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</si>
  <si>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</si>
  <si>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</si>
  <si>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</si>
  <si>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</si>
  <si>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</si>
  <si>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</si>
  <si>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</si>
  <si>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</si>
  <si>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</si>
  <si>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</si>
  <si>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</si>
  <si>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</si>
  <si>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</si>
  <si>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</si>
  <si>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</si>
  <si>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</si>
  <si>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</si>
  <si>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</si>
  <si>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</si>
  <si>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</si>
  <si>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</si>
  <si>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</si>
  <si>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</si>
  <si>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</si>
  <si>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</si>
  <si>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</si>
  <si>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</si>
  <si>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</si>
  <si>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</si>
  <si>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</si>
  <si>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</si>
  <si>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</si>
  <si>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</si>
  <si>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</si>
  <si>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</si>
  <si>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</si>
  <si>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</si>
  <si>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</si>
  <si>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</si>
  <si>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</si>
  <si>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</si>
  <si>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</si>
  <si>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</si>
  <si>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</si>
  <si>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</si>
  <si>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</si>
  <si>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</si>
  <si>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</si>
  <si>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</si>
  <si>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</si>
  <si>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</si>
  <si>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</si>
  <si>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</si>
  <si>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</si>
  <si>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</si>
  <si>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</si>
  <si>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</si>
  <si>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</si>
  <si>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</si>
  <si>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</si>
  <si>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</si>
  <si>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</si>
  <si>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</si>
  <si>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</si>
  <si>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</si>
  <si>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</si>
  <si>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</si>
  <si>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</si>
  <si>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</si>
  <si>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</si>
  <si>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</si>
  <si>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</si>
  <si>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</si>
  <si>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</si>
  <si>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</si>
  <si>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</si>
  <si>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</si>
  <si>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</si>
  <si>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</si>
  <si>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</si>
  <si>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</si>
  <si>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</si>
  <si>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</si>
  <si>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</si>
  <si>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</si>
  <si>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</si>
  <si>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</si>
  <si>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</si>
  <si>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</si>
  <si>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</si>
  <si>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</si>
  <si>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</si>
  <si>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</si>
  <si>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</si>
  <si>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</si>
  <si>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</si>
  <si>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</si>
  <si>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</si>
  <si>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</si>
  <si>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</si>
  <si>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</si>
  <si>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</si>
  <si>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</si>
  <si>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</si>
  <si>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</si>
  <si>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</si>
  <si>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</si>
  <si>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</si>
  <si>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</si>
  <si>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</si>
  <si>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</si>
  <si>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</si>
  <si>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</si>
  <si>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</si>
  <si>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</si>
  <si>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</si>
  <si>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</si>
  <si>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</si>
  <si>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</si>
  <si>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</si>
  <si>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</si>
  <si>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</si>
  <si>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</si>
  <si>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</si>
  <si>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</si>
  <si>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</si>
  <si>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</si>
  <si>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</si>
  <si>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</si>
  <si>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</si>
  <si>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</si>
  <si>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</si>
  <si>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</si>
  <si>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</si>
  <si>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</si>
  <si>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</si>
  <si>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</si>
  <si>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</si>
  <si>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</si>
  <si>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</si>
  <si>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</si>
  <si>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</si>
  <si>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</si>
  <si>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</si>
  <si>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</si>
  <si>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</si>
  <si>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</si>
  <si>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</si>
  <si>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</si>
  <si>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</si>
  <si>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</si>
  <si>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</si>
  <si>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</si>
  <si>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</si>
  <si>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</si>
  <si>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</si>
  <si>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</si>
  <si>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</si>
  <si>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</si>
  <si>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</si>
  <si>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</si>
  <si>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</si>
  <si>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</si>
  <si>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</si>
  <si>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</si>
  <si>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</si>
  <si>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</si>
  <si>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</si>
  <si>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</si>
  <si>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</si>
  <si>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</si>
  <si>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</si>
  <si>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</si>
  <si>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</si>
  <si>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</si>
  <si>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</si>
  <si>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</si>
  <si>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</si>
  <si>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</si>
  <si>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</si>
  <si>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</si>
  <si>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</si>
  <si>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</si>
  <si>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</si>
  <si>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</si>
  <si>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</si>
  <si>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</si>
  <si>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</si>
  <si>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</si>
  <si>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</si>
  <si>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</si>
  <si>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</si>
  <si>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</si>
  <si>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</si>
  <si>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</si>
  <si>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</si>
  <si>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</si>
  <si>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</si>
  <si>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</si>
  <si>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</si>
  <si>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</si>
  <si>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</si>
  <si>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</si>
  <si>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</si>
  <si>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</si>
  <si>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</si>
  <si>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</si>
  <si>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</si>
  <si>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</si>
  <si>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</si>
  <si>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</si>
  <si>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</si>
  <si>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</si>
  <si>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</si>
  <si>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</si>
  <si>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</si>
  <si>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</si>
  <si>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</si>
  <si>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</si>
  <si>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</si>
  <si>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</si>
  <si>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</si>
  <si>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</si>
  <si>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</si>
  <si>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</si>
  <si>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</si>
  <si>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</si>
  <si>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</si>
  <si>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</si>
  <si>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</si>
  <si>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</si>
  <si>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</si>
  <si>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</si>
  <si>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</si>
  <si>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</si>
  <si>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</si>
  <si>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</si>
  <si>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</si>
  <si>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</si>
  <si>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</si>
  <si>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</si>
  <si>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</si>
  <si>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</si>
  <si>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</si>
  <si>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</si>
  <si>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</si>
  <si>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</si>
  <si>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</si>
  <si>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</si>
  <si>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</si>
  <si>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</si>
  <si>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</si>
  <si>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</si>
  <si>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</si>
  <si>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</si>
  <si>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</si>
  <si>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</si>
  <si>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</si>
  <si>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</si>
  <si>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</si>
  <si>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</si>
  <si>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</si>
  <si>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</si>
  <si>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</si>
  <si>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</si>
  <si>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</si>
  <si>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</si>
  <si>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</si>
  <si>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</si>
  <si>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</si>
  <si>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</si>
  <si>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</si>
  <si>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</si>
  <si>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</si>
  <si>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</si>
  <si>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</si>
  <si>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</si>
  <si>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</si>
  <si>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</si>
  <si>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</si>
  <si>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</si>
  <si>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</si>
  <si>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</si>
  <si>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</si>
  <si>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</si>
  <si>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</si>
  <si>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</si>
  <si>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</si>
  <si>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</si>
  <si>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</si>
  <si>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</si>
  <si>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</si>
  <si>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</si>
  <si>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</si>
  <si>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</si>
  <si>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</si>
  <si>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</si>
  <si>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</si>
  <si>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</si>
  <si>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</si>
  <si>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</si>
  <si>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</si>
  <si>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</si>
  <si>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</si>
  <si>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</si>
  <si>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</si>
  <si>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</si>
  <si>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</si>
  <si>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</si>
  <si>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</si>
  <si>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</si>
  <si>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</si>
  <si>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</si>
  <si>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</si>
  <si>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</si>
  <si>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</si>
  <si>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</si>
  <si>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</si>
  <si>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</si>
  <si>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</si>
  <si>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</si>
  <si>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</si>
  <si>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</si>
  <si>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</si>
  <si>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</si>
  <si>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</si>
  <si>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</si>
  <si>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</si>
  <si>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</si>
  <si>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</si>
  <si>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</si>
  <si>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</si>
  <si>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</si>
  <si>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</si>
  <si>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</si>
  <si>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</si>
  <si>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</si>
  <si>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</si>
  <si>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</si>
  <si>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</si>
  <si>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</si>
  <si>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</si>
  <si>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</si>
  <si>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</si>
  <si>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</si>
  <si>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</si>
  <si>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</si>
  <si>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</si>
  <si>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</si>
  <si>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</si>
  <si>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</si>
  <si>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</si>
  <si>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</si>
  <si>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</si>
  <si>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</si>
  <si>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</si>
  <si>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</si>
  <si>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</si>
  <si>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</si>
  <si>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</si>
  <si>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</si>
  <si>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</si>
  <si>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</si>
  <si>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</si>
  <si>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</si>
  <si>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</si>
  <si>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</si>
  <si>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</si>
  <si>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</si>
  <si>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</si>
  <si>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</si>
  <si>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</si>
  <si>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</si>
  <si>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</si>
  <si>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</si>
  <si>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</si>
  <si>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</si>
  <si>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</si>
  <si>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</si>
  <si>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</si>
  <si>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</si>
  <si>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</si>
  <si>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</si>
  <si>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</si>
  <si>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</si>
  <si>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</si>
  <si>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</si>
  <si>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</si>
  <si>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</si>
  <si>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</si>
  <si>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</si>
  <si>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</si>
  <si>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</si>
  <si>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</si>
  <si>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</si>
  <si>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</si>
  <si>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</si>
  <si>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</si>
  <si>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</si>
  <si>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</si>
  <si>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</si>
  <si>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</si>
  <si>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</si>
  <si>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</si>
  <si>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</si>
  <si>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</si>
  <si>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</si>
  <si>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</si>
  <si>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</si>
  <si>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</si>
  <si>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</si>
  <si>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</si>
  <si>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</si>
  <si>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</si>
  <si>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</si>
  <si>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</si>
  <si>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</si>
  <si>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</si>
  <si>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</si>
  <si>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</si>
  <si>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</si>
  <si>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</si>
  <si>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</si>
  <si>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</si>
  <si>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</si>
  <si>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</si>
  <si>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</si>
  <si>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</si>
  <si>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</si>
  <si>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</si>
  <si>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</si>
  <si>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</si>
  <si>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</si>
  <si>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</si>
  <si>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</si>
  <si>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</si>
  <si>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</si>
  <si>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</si>
  <si>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</si>
  <si>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</si>
  <si>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</si>
  <si>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</si>
  <si>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</si>
  <si>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</si>
  <si>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</si>
  <si>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</si>
  <si>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</si>
  <si>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</si>
  <si>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</si>
  <si>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</si>
  <si>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</si>
  <si>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</si>
  <si>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</si>
  <si>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</si>
  <si>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</si>
  <si>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</si>
  <si>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</si>
  <si>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</si>
  <si>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</si>
  <si>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</si>
  <si>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</si>
  <si>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</si>
  <si>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</si>
  <si>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</si>
  <si>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</si>
  <si>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</si>
  <si>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</si>
  <si>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</si>
  <si>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</si>
  <si>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</si>
  <si>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</si>
  <si>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</si>
  <si>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</si>
  <si>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</si>
  <si>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</si>
  <si>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</si>
  <si>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</si>
  <si>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</si>
  <si>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</si>
  <si>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</si>
  <si>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</si>
  <si>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</si>
  <si>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</si>
  <si>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</si>
  <si>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</si>
  <si>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</si>
  <si>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</si>
  <si>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</si>
  <si>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</si>
  <si>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</si>
  <si>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</si>
  <si>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</si>
  <si>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</si>
  <si>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</si>
  <si>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</si>
  <si>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</si>
  <si>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</si>
  <si>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</si>
  <si>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</si>
  <si>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</si>
  <si>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</si>
  <si>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</si>
  <si>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</si>
  <si>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</si>
  <si>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</si>
  <si>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</si>
  <si>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</si>
  <si>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</si>
  <si>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</si>
  <si>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</si>
  <si>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</si>
  <si>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</si>
  <si>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</si>
  <si>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</si>
  <si>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</si>
  <si>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</si>
  <si>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</si>
  <si>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</si>
  <si>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</si>
  <si>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</si>
  <si>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</si>
  <si>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</si>
  <si>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</si>
  <si>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</si>
  <si>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</si>
  <si>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</si>
  <si>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</si>
  <si>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</si>
  <si>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</si>
  <si>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</si>
  <si>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</si>
  <si>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</si>
  <si>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</si>
  <si>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</si>
  <si>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</si>
  <si>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</si>
  <si>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</si>
  <si>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</si>
  <si>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</si>
  <si>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</si>
  <si>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</si>
  <si>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</si>
  <si>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</si>
  <si>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</si>
  <si>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</si>
  <si>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</si>
  <si>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</si>
  <si>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</si>
  <si>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</si>
  <si>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16:27:50
</t>
  </si>
  <si>
    <t xml:space="preserve">59.817 
</t>
  </si>
  <si>
    <t xml:space="preserve">01:50:41
</t>
  </si>
  <si>
    <t xml:space="preserve">60.266 
</t>
  </si>
  <si>
    <t>DATACENTERCOES</t>
  </si>
  <si>
    <t>PUCALLPA ISA</t>
  </si>
  <si>
    <t xml:space="preserve">60.267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</si>
  <si>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</si>
  <si>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</si>
  <si>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</si>
  <si>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</si>
  <si>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</si>
  <si>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</si>
  <si>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</si>
  <si>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</si>
  <si>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</si>
  <si>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</si>
  <si>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</si>
  <si>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</si>
  <si>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</si>
  <si>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</si>
  <si>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</si>
  <si>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</si>
  <si>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</si>
  <si>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</si>
  <si>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</si>
  <si>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</si>
  <si>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</si>
  <si>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</si>
  <si>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5371910 y resultó S/. 673424 (14.33% ) menor que el correspondiente al miércoles de la semana pasada.</t>
  </si>
  <si>
    <t>Fecha</t>
  </si>
  <si>
    <t>Costo Total Ejecutado</t>
  </si>
  <si>
    <t>Costo Total Programado</t>
  </si>
  <si>
    <t>MIE 22</t>
  </si>
  <si>
    <t>JUE 23</t>
  </si>
  <si>
    <t>VIE 24</t>
  </si>
  <si>
    <t>SAB 25</t>
  </si>
  <si>
    <t>DOM 26</t>
  </si>
  <si>
    <t>LUN 27</t>
  </si>
  <si>
    <t>MAR 28</t>
  </si>
  <si>
    <t>MIE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</si>
  <si>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</si>
  <si>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</si>
  <si>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</si>
  <si>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</si>
  <si>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</si>
  <si>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</si>
  <si>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</si>
  <si>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</si>
  <si>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</si>
  <si>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</si>
  <si>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</si>
  <si>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</si>
  <si>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</si>
  <si>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</si>
  <si>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</si>
  <si>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</si>
  <si>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</si>
  <si>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</si>
  <si>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</si>
  <si>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</si>
  <si>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</si>
  <si>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</si>
  <si>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</si>
  <si>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</si>
  <si>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</si>
  <si>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</si>
  <si>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</si>
  <si>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</si>
  <si>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</si>
  <si>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</si>
  <si>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</si>
  <si>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</si>
  <si>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</si>
  <si>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</si>
  <si>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</si>
  <si>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</si>
  <si>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</si>
  <si>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</si>
  <si>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</si>
  <si>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</si>
  <si>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</si>
  <si>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</si>
  <si>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</si>
  <si>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</si>
  <si>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</si>
  <si>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</si>
  <si>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</si>
  <si>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</si>
  <si>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</si>
  <si>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</si>
  <si>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</si>
  <si>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</si>
  <si>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</si>
  <si>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</si>
  <si>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</si>
  <si>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</si>
  <si>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</si>
  <si>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</si>
  <si>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</si>
  <si>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</si>
  <si>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</si>
  <si>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</si>
  <si>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</si>
  <si>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</si>
  <si>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</si>
  <si>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</si>
  <si>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</si>
  <si>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</si>
  <si>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</si>
  <si>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</si>
  <si>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</si>
  <si>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</si>
  <si>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</si>
  <si>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</si>
  <si>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</si>
  <si>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</si>
  <si>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</si>
  <si>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</si>
  <si>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</si>
  <si>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</si>
  <si>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</si>
  <si>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</si>
  <si>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</si>
  <si>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</si>
  <si>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</si>
  <si>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</si>
  <si>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</si>
  <si>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</si>
  <si>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</si>
  <si>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</si>
  <si>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</si>
  <si>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</si>
  <si>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</si>
  <si>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</si>
  <si>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</si>
  <si>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</si>
  <si>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</si>
  <si>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</si>
  <si>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</si>
  <si>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</si>
  <si>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</si>
  <si>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</si>
  <si>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</si>
  <si>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</si>
  <si>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</si>
  <si>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</si>
  <si>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</si>
  <si>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</si>
  <si>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</si>
  <si>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</si>
  <si>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</si>
  <si>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</si>
  <si>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</si>
  <si>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</si>
  <si>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</si>
  <si>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</si>
  <si>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</si>
  <si>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</si>
  <si>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</si>
  <si>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</si>
  <si>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</si>
  <si>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</si>
  <si>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</si>
  <si>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</si>
  <si>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</si>
  <si>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</si>
  <si>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</si>
  <si>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</si>
  <si>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</si>
  <si>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</si>
  <si>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</si>
  <si>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</si>
  <si>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</si>
  <si>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</si>
  <si>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</si>
  <si>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</si>
  <si>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</si>
  <si>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</si>
  <si>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</si>
  <si>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</si>
  <si>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</si>
  <si>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</si>
  <si>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</si>
  <si>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</si>
  <si>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</si>
  <si>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</si>
  <si>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</si>
  <si>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</si>
  <si>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</si>
  <si>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</si>
  <si>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</si>
  <si>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</si>
  <si>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</si>
  <si>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</si>
  <si>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</si>
  <si>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</si>
  <si>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</si>
  <si>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</si>
  <si>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</si>
  <si>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</si>
  <si>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</si>
  <si>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</si>
  <si>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</si>
  <si>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</si>
  <si>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</si>
  <si>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</si>
  <si>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</si>
  <si>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</si>
  <si>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59.2029</t>
  </si>
  <si>
    <t>59.1222</t>
  </si>
  <si>
    <t>59.3031</t>
  </si>
  <si>
    <t>60</t>
  </si>
  <si>
    <t>58.8124</t>
  </si>
  <si>
    <t>58.9107</t>
  </si>
  <si>
    <t>23.4265</t>
  </si>
  <si>
    <t>21.0065</t>
  </si>
  <si>
    <t>14.1723</t>
  </si>
  <si>
    <t>58.6218</t>
  </si>
  <si>
    <t>922-14965</t>
  </si>
  <si>
    <t>URS-STK-004 - G1</t>
  </si>
  <si>
    <t>CHCheves - G1</t>
  </si>
  <si>
    <t>24.4135</t>
  </si>
  <si>
    <t>35.9632</t>
  </si>
  <si>
    <t>35.9633</t>
  </si>
  <si>
    <t>922-14966</t>
  </si>
  <si>
    <t>URS-STK-004 - G2</t>
  </si>
  <si>
    <t>CHCheves - G2</t>
  </si>
  <si>
    <t>35.5865</t>
  </si>
  <si>
    <t>24.0368</t>
  </si>
  <si>
    <t>24.0367</t>
  </si>
  <si>
    <t>923-13656</t>
  </si>
  <si>
    <t>URS-TCH-001</t>
  </si>
  <si>
    <t>CTOllero</t>
  </si>
  <si>
    <t>923-13657</t>
  </si>
  <si>
    <t>URS-TCH-001 - TG1</t>
  </si>
  <si>
    <t>CTOllero - TG1</t>
  </si>
  <si>
    <t>923-18479</t>
  </si>
  <si>
    <t>URS-TCH-001 - TV</t>
  </si>
  <si>
    <t>CTOllero - TV</t>
  </si>
  <si>
    <t>924-272</t>
  </si>
  <si>
    <t>URS-ENL-001</t>
  </si>
  <si>
    <t>CHHuinco</t>
  </si>
  <si>
    <t>40</t>
  </si>
  <si>
    <t>96.8397</t>
  </si>
  <si>
    <t>96.7078</t>
  </si>
  <si>
    <t>97.0088</t>
  </si>
  <si>
    <t>94.4887</t>
  </si>
  <si>
    <t>97.149</t>
  </si>
  <si>
    <t>97.248</t>
  </si>
  <si>
    <t>98.5533</t>
  </si>
  <si>
    <t>11.9735</t>
  </si>
  <si>
    <t>125</t>
  </si>
  <si>
    <t>29.4</t>
  </si>
  <si>
    <t>108.5558</t>
  </si>
  <si>
    <t>8.4</t>
  </si>
  <si>
    <t>13.953</t>
  </si>
  <si>
    <t>123.1321</t>
  </si>
  <si>
    <t>23.4</t>
  </si>
  <si>
    <t>109.7786</t>
  </si>
  <si>
    <t>114.2176</t>
  </si>
  <si>
    <t>13.8</t>
  </si>
  <si>
    <t>123.2765</t>
  </si>
  <si>
    <t>27.5321</t>
  </si>
  <si>
    <t>110.3184</t>
  </si>
  <si>
    <t>19.353</t>
  </si>
  <si>
    <t>118.0364</t>
  </si>
  <si>
    <t>30.953</t>
  </si>
  <si>
    <t>107.0903</t>
  </si>
  <si>
    <t>19.7384</t>
  </si>
  <si>
    <t>117.6728</t>
  </si>
  <si>
    <t>26.6987</t>
  </si>
  <si>
    <t>111.1048</t>
  </si>
  <si>
    <t>39</t>
  </si>
  <si>
    <t>97.1137</t>
  </si>
  <si>
    <t>97.8246</t>
  </si>
  <si>
    <t>924-22</t>
  </si>
  <si>
    <t>URS-ENL-001 - G1</t>
  </si>
  <si>
    <t>CHHuinco - G1</t>
  </si>
  <si>
    <t>924-23</t>
  </si>
  <si>
    <t>URS-ENL-001 - G2</t>
  </si>
  <si>
    <t>CHHuinco - G2</t>
  </si>
  <si>
    <t>44.556</t>
  </si>
  <si>
    <t>44.4984</t>
  </si>
  <si>
    <t>44.6292</t>
  </si>
  <si>
    <t>43.4625</t>
  </si>
  <si>
    <t>44.6822</t>
  </si>
  <si>
    <t>44.6823</t>
  </si>
  <si>
    <t>44.7238</t>
  </si>
  <si>
    <t>45.2146</t>
  </si>
  <si>
    <t>44.079</t>
  </si>
  <si>
    <t>44.0801</t>
  </si>
  <si>
    <t>44.0811</t>
  </si>
  <si>
    <t>44.0793</t>
  </si>
  <si>
    <t>44.0794</t>
  </si>
  <si>
    <t>44.0792</t>
  </si>
  <si>
    <t>43.6927</t>
  </si>
  <si>
    <t>44.3078</t>
  </si>
  <si>
    <t>44.6012</t>
  </si>
  <si>
    <t>924-24</t>
  </si>
  <si>
    <t>URS-ENL-001 - G3</t>
  </si>
  <si>
    <t>CHHuinco - G3</t>
  </si>
  <si>
    <t>45.3145</t>
  </si>
  <si>
    <t>45.2568</t>
  </si>
  <si>
    <t>45.3877</t>
  </si>
  <si>
    <t>44.2196</t>
  </si>
  <si>
    <t>45.4407</t>
  </si>
  <si>
    <t>45.4823</t>
  </si>
  <si>
    <t>45.9733</t>
  </si>
  <si>
    <t>44.8359</t>
  </si>
  <si>
    <t>44.8379</t>
  </si>
  <si>
    <t>44.8384</t>
  </si>
  <si>
    <t>44.8371</t>
  </si>
  <si>
    <t>44.8364</t>
  </si>
  <si>
    <t>44.4493</t>
  </si>
  <si>
    <t>45.0657</t>
  </si>
  <si>
    <t>45.3596</t>
  </si>
  <si>
    <t>924-25</t>
  </si>
  <si>
    <t>URS-ENL-001 - G4</t>
  </si>
  <si>
    <t>CHHuinco - G4</t>
  </si>
  <si>
    <t>6.9692</t>
  </si>
  <si>
    <t>6.9526</t>
  </si>
  <si>
    <t>6.9919</t>
  </si>
  <si>
    <t>6.8066</t>
  </si>
  <si>
    <t>7.0261</t>
  </si>
  <si>
    <t>7.0419</t>
  </si>
  <si>
    <t>7.3654</t>
  </si>
  <si>
    <t>33.8121</t>
  </si>
  <si>
    <t>17.3679</t>
  </si>
  <si>
    <t>36.0851</t>
  </si>
  <si>
    <t>36.082</t>
  </si>
  <si>
    <t>36.0805</t>
  </si>
  <si>
    <t>36.0836</t>
  </si>
  <si>
    <t>36.0835</t>
  </si>
  <si>
    <t>36.0844</t>
  </si>
  <si>
    <t>31.9442</t>
  </si>
  <si>
    <t>21.6367</t>
  </si>
  <si>
    <t>23.0297</t>
  </si>
  <si>
    <t>32.0886</t>
  </si>
  <si>
    <t>19.1305</t>
  </si>
  <si>
    <t>26.8486</t>
  </si>
  <si>
    <t>15.9024</t>
  </si>
  <si>
    <t>26.485</t>
  </si>
  <si>
    <t>19.9169</t>
  </si>
  <si>
    <t>7.7402</t>
  </si>
  <si>
    <t>7.8638</t>
  </si>
  <si>
    <t>1906-280</t>
  </si>
  <si>
    <t>URS-ENL-002</t>
  </si>
  <si>
    <t>CHMatuca</t>
  </si>
  <si>
    <t>8</t>
  </si>
  <si>
    <t>19.377</t>
  </si>
  <si>
    <t>19.326</t>
  </si>
  <si>
    <t>19.4428</t>
  </si>
  <si>
    <t>20</t>
  </si>
  <si>
    <t>19.038</t>
  </si>
  <si>
    <t>19.0381</t>
  </si>
  <si>
    <t>19.106</t>
  </si>
  <si>
    <t>17.4</t>
  </si>
  <si>
    <t>19.1559</t>
  </si>
  <si>
    <t>18.3386</t>
  </si>
  <si>
    <t>18.3413</t>
  </si>
  <si>
    <t>19.3329</t>
  </si>
  <si>
    <t>18.3499</t>
  </si>
  <si>
    <t>18.3495</t>
  </si>
  <si>
    <t>18.3488</t>
  </si>
  <si>
    <t>16.9676</t>
  </si>
  <si>
    <t>19.9334</t>
  </si>
  <si>
    <t>16.9693</t>
  </si>
  <si>
    <t>16.9675</t>
  </si>
  <si>
    <t>16.9486</t>
  </si>
  <si>
    <t>18.6368</t>
  </si>
  <si>
    <t>17.759</t>
  </si>
  <si>
    <t>16.9138</t>
  </si>
  <si>
    <t>8.7235</t>
  </si>
  <si>
    <t>7.9636</t>
  </si>
  <si>
    <t>18.9097</t>
  </si>
  <si>
    <t>15.3017</t>
  </si>
  <si>
    <t>18.5012</t>
  </si>
  <si>
    <t>18.9225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</si>
  <si>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</si>
  <si>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</si>
  <si>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</si>
  <si>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</si>
  <si>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</si>
  <si>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</si>
  <si>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</si>
  <si>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</si>
  <si>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</si>
  <si>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</si>
  <si>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</si>
  <si>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</si>
  <si>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</si>
  <si>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</si>
  <si>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</si>
  <si>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</si>
  <si>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</si>
  <si>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</si>
  <si>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</si>
  <si>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</si>
  <si>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</si>
  <si>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</si>
  <si>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</si>
  <si>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</si>
  <si>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</si>
  <si>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</si>
  <si>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</si>
  <si>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</si>
  <si>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</si>
  <si>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</si>
  <si>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</si>
  <si>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</si>
  <si>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</si>
  <si>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</si>
  <si>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</si>
  <si>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</si>
  <si>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</si>
  <si>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</si>
  <si>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90</t>
  </si>
  <si>
    <t>84</t>
  </si>
  <si>
    <t>6.3173</t>
  </si>
  <si>
    <t>78</t>
  </si>
  <si>
    <t>11.5956</t>
  </si>
  <si>
    <t>6.2878</t>
  </si>
  <si>
    <t>6.3059</t>
  </si>
  <si>
    <t>6.3058</t>
  </si>
  <si>
    <t>79.4</t>
  </si>
  <si>
    <t>10.7625</t>
  </si>
  <si>
    <t>80.42</t>
  </si>
  <si>
    <t>9.8</t>
  </si>
  <si>
    <t>84.2542</t>
  </si>
  <si>
    <t>6.1819</t>
  </si>
  <si>
    <t>84.447</t>
  </si>
  <si>
    <t>76.2679</t>
  </si>
  <si>
    <t>13.7181</t>
  </si>
  <si>
    <t>78.0616</t>
  </si>
  <si>
    <t>12.0254</t>
  </si>
  <si>
    <t>71.1013</t>
  </si>
  <si>
    <t>18.5935</t>
  </si>
  <si>
    <t>58.8</t>
  </si>
  <si>
    <t>29.3851</t>
  </si>
  <si>
    <t>29.6311</t>
  </si>
  <si>
    <t>2253-12601</t>
  </si>
  <si>
    <t>URS-CLP-001 - G1</t>
  </si>
  <si>
    <t>CHPlatan - G1</t>
  </si>
  <si>
    <t>2253-12602</t>
  </si>
  <si>
    <t>URS-CLP-001 - G2</t>
  </si>
  <si>
    <t>CHPlatan - G2</t>
  </si>
  <si>
    <t>3168-1191</t>
  </si>
  <si>
    <t>URS-CHI-001</t>
  </si>
  <si>
    <t>CHChimay</t>
  </si>
  <si>
    <t>17.5804</t>
  </si>
  <si>
    <t>17.5267</t>
  </si>
  <si>
    <t>17.6498</t>
  </si>
  <si>
    <t>18.2235</t>
  </si>
  <si>
    <t>17.6947</t>
  </si>
  <si>
    <t>17.7353</t>
  </si>
  <si>
    <t>24.0786</t>
  </si>
  <si>
    <t>23.0835</t>
  </si>
  <si>
    <t>23.087</t>
  </si>
  <si>
    <t>25</t>
  </si>
  <si>
    <t>24.2827</t>
  </si>
  <si>
    <t>15</t>
  </si>
  <si>
    <t>11.6181</t>
  </si>
  <si>
    <t>23.0868</t>
  </si>
  <si>
    <t>23.0867</t>
  </si>
  <si>
    <t>23.0858</t>
  </si>
  <si>
    <t>10.5213</t>
  </si>
  <si>
    <t>10.5279</t>
  </si>
  <si>
    <t>10.5269</t>
  </si>
  <si>
    <t>10.5167</t>
  </si>
  <si>
    <t>22.334</t>
  </si>
  <si>
    <t>21.1788</t>
  </si>
  <si>
    <t>3168-109</t>
  </si>
  <si>
    <t>URS-CHI-001 - G1</t>
  </si>
  <si>
    <t>CHChimay - G1</t>
  </si>
  <si>
    <t>3168-110</t>
  </si>
  <si>
    <t>URS-CHI-001 - G2</t>
  </si>
  <si>
    <t>CHChimay - G2</t>
  </si>
  <si>
    <t>10.346</t>
  </si>
  <si>
    <t>3170-1066</t>
  </si>
  <si>
    <t>C.T. SANTA ROSA 2</t>
  </si>
  <si>
    <t>URS-ENL-004</t>
  </si>
  <si>
    <t>CTStaRos</t>
  </si>
  <si>
    <t>3170-12329</t>
  </si>
  <si>
    <t>URS-ENL-004 - TG8</t>
  </si>
  <si>
    <t>CTStaRos - TG8</t>
  </si>
  <si>
    <t>3182-14970</t>
  </si>
  <si>
    <t>URS-CHG-001</t>
  </si>
  <si>
    <t>CHChagll</t>
  </si>
  <si>
    <t>37.2</t>
  </si>
  <si>
    <t>36.2873</t>
  </si>
  <si>
    <t>35.2556</t>
  </si>
  <si>
    <t>35.2593</t>
  </si>
  <si>
    <t>36.4905</t>
  </si>
  <si>
    <t>35.2628</t>
  </si>
  <si>
    <t>35.2632</t>
  </si>
  <si>
    <t>35.2629</t>
  </si>
  <si>
    <t>32.9696</t>
  </si>
  <si>
    <t>37.1336</t>
  </si>
  <si>
    <t>32.9747</t>
  </si>
  <si>
    <t>32.972</t>
  </si>
  <si>
    <t>32.9475</t>
  </si>
  <si>
    <t>35.6557</t>
  </si>
  <si>
    <t>34.4137</t>
  </si>
  <si>
    <t>32.966</t>
  </si>
  <si>
    <t>3182-14971</t>
  </si>
  <si>
    <t>URS-CHG-001 - G1</t>
  </si>
  <si>
    <t>CHChagll - G1</t>
  </si>
  <si>
    <t>37.13</t>
  </si>
  <si>
    <t>31.01</t>
  </si>
  <si>
    <t>3182-14972</t>
  </si>
  <si>
    <t>URS-CHG-001 - G2</t>
  </si>
  <si>
    <t>CHChagll - G2</t>
  </si>
  <si>
    <t>3308-13601</t>
  </si>
  <si>
    <t>URS-FNX-001</t>
  </si>
  <si>
    <t>CTFenix - CC</t>
  </si>
  <si>
    <t>29</t>
  </si>
  <si>
    <t>28.1625</t>
  </si>
  <si>
    <t>27.3224</t>
  </si>
  <si>
    <t>27.3124</t>
  </si>
  <si>
    <t>28.3381</t>
  </si>
  <si>
    <t>27.3005</t>
  </si>
  <si>
    <t>27.3007</t>
  </si>
  <si>
    <t>27.3025</t>
  </si>
  <si>
    <t>25.5415</t>
  </si>
  <si>
    <t>28.933</t>
  </si>
  <si>
    <t>25.5281</t>
  </si>
  <si>
    <t>25.5336</t>
  </si>
  <si>
    <t>25.5872</t>
  </si>
  <si>
    <t>27.5754</t>
  </si>
  <si>
    <t>26.7146</t>
  </si>
  <si>
    <t>25.7238</t>
  </si>
  <si>
    <t>25.7239</t>
  </si>
  <si>
    <t>3308-13604</t>
  </si>
  <si>
    <t>URS-FNX-001 - GT11</t>
  </si>
  <si>
    <t>CTFenix - TG11</t>
  </si>
  <si>
    <t>3308-13603</t>
  </si>
  <si>
    <t>URS-FNX-001 - GT12</t>
  </si>
  <si>
    <t>CTFenix - TG12</t>
  </si>
  <si>
    <t>3308-13602</t>
  </si>
  <si>
    <t>URS-FNX-001 - TV10</t>
  </si>
  <si>
    <t>CTFenix - TV</t>
  </si>
  <si>
    <t>28.93</t>
  </si>
  <si>
    <t>24.49</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</si>
  <si>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</si>
  <si>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</si>
  <si>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</si>
  <si>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</si>
  <si>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</si>
  <si>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</si>
  <si>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</si>
  <si>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</si>
  <si>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</si>
  <si>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</si>
  <si>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</si>
  <si>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</si>
  <si>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</si>
  <si>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</si>
  <si>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</si>
  <si>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</si>
  <si>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</si>
  <si>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</si>
  <si>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</si>
  <si>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</si>
  <si>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</si>
  <si>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</si>
  <si>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brindo RSF por riesgo de vertimiento en Pulmon Matucana</t>
  </si>
  <si>
    <t>A las 17:54 h CH Matucana no brindó RSF por riesgo de vertimiento en Pulmón Matucana.</t>
  </si>
  <si>
    <t>CH Matucana no brindó RSF por riesgo de vertimiento en Pulmón Matucana.</t>
  </si>
  <si>
    <t>A las 19:02 h Matucana vuelve a regular RSF.</t>
  </si>
  <si>
    <t>Registro de los Flujos Enlaces Internacionales</t>
  </si>
  <si>
    <t xml:space="preserve">
MW</t>
  </si>
  <si>
    <t xml:space="preserve">
MVar</t>
  </si>
  <si>
    <t xml:space="preserve">N° </t>
  </si>
  <si>
    <t>Observaciones</t>
  </si>
  <si>
    <t>Recomendaciones y Conclusiones</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</si>
  <si>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</si>
  <si>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</si>
  <si>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</si>
  <si>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</si>
  <si>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</si>
  <si>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</si>
  <si>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</si>
  <si>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CC.TT. Caña Brava, Tablazo y Tallanca; de las CC.HH. Huallín, Pías; y de las centrales de Electro Oriente</t>
  </si>
  <si>
    <t>Se actualizó el despacho ejecutado de las Centrales de las empresas STATKRAFT e Inversiones Shaqsha.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</si>
</sst>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6"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28"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29"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9" borderId="49" xfId="0" applyFont="1" applyFill="1" applyBorder="1" applyAlignment="1">
      <alignment horizontal="left" vertical="center"/>
    </xf>
    <xf numFmtId="0" fontId="30" fillId="30"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0"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2"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2" borderId="0" xfId="0" applyFont="1" applyFill="1" applyAlignment="1">
      <alignment horizontal="center" vertical="center" wrapText="1"/>
    </xf>
    <xf numFmtId="4" fontId="35" fillId="11" borderId="2" xfId="0" applyNumberFormat="1" applyFont="1" applyFill="1" applyBorder="1" applyAlignment="1">
      <alignment horizontal="center"/>
    </xf>
    <xf numFmtId="4" fontId="36" fillId="0" borderId="18" xfId="0" applyNumberFormat="1" applyFont="1" applyBorder="1" applyAlignment="1">
      <alignment horizontal="center"/>
    </xf>
    <xf numFmtId="4" fontId="36" fillId="0" borderId="19" xfId="0" applyNumberFormat="1" applyFont="1" applyBorder="1" applyAlignment="1">
      <alignment horizontal="center"/>
    </xf>
    <xf numFmtId="4" fontId="36" fillId="0" borderId="20" xfId="0" applyNumberFormat="1" applyFont="1" applyBorder="1" applyAlignment="1">
      <alignment horizontal="center"/>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7" fillId="0" borderId="0" xfId="0" applyFont="1"/>
    <xf numFmtId="0" fontId="38" fillId="0" borderId="0" xfId="0" applyFont="1" applyAlignment="1">
      <alignment horizontal="center"/>
    </xf>
    <xf numFmtId="0" fontId="37" fillId="0" borderId="0" xfId="0" applyFont="1"/>
    <xf numFmtId="0" fontId="39" fillId="0" borderId="0" xfId="0" applyFont="1"/>
    <xf numFmtId="0" fontId="39" fillId="0" borderId="0" xfId="0" applyFont="1"/>
    <xf numFmtId="0" fontId="40" fillId="0" borderId="0" xfId="0" applyFont="1"/>
    <xf numFmtId="0" fontId="41" fillId="4" borderId="22" xfId="0" applyFont="1" applyFill="1" applyBorder="1" applyAlignment="1">
      <alignment horizontal="center" vertical="center" wrapText="1"/>
    </xf>
    <xf numFmtId="0" fontId="41" fillId="4" borderId="23" xfId="0" applyFont="1" applyFill="1" applyBorder="1" applyAlignment="1">
      <alignment horizontal="center" vertical="center" wrapText="1"/>
    </xf>
    <xf numFmtId="0" fontId="41" fillId="4" borderId="24" xfId="0" applyFont="1" applyFill="1" applyBorder="1" applyAlignment="1">
      <alignment horizontal="center" vertical="center" wrapText="1"/>
    </xf>
    <xf numFmtId="0" fontId="41" fillId="4" borderId="25" xfId="0" applyFont="1" applyFill="1" applyBorder="1" applyAlignment="1">
      <alignment horizontal="center" vertical="center" wrapText="1"/>
    </xf>
    <xf numFmtId="0" fontId="42" fillId="4" borderId="26" xfId="0" applyFont="1" applyFill="1" applyBorder="1" applyAlignment="1">
      <alignment horizontal="center" vertical="center" wrapText="1"/>
    </xf>
    <xf numFmtId="0" fontId="42" fillId="4" borderId="27" xfId="0" applyFont="1" applyFill="1" applyBorder="1" applyAlignment="1">
      <alignment horizontal="center" vertical="center" wrapText="1"/>
    </xf>
    <xf numFmtId="0" fontId="42" fillId="4" borderId="2" xfId="0" applyFont="1" applyFill="1" applyBorder="1" applyAlignment="1">
      <alignment horizontal="center" vertical="center" wrapText="1"/>
    </xf>
    <xf numFmtId="0" fontId="42" fillId="4" borderId="28" xfId="0" applyFont="1" applyFill="1" applyBorder="1" applyAlignment="1">
      <alignment horizontal="center" vertical="center" wrapText="1"/>
    </xf>
    <xf numFmtId="0" fontId="42" fillId="4" borderId="29" xfId="0" applyFont="1" applyFill="1" applyBorder="1" applyAlignment="1">
      <alignment horizontal="center" vertical="center" textRotation="90" wrapText="1"/>
    </xf>
    <xf numFmtId="0" fontId="42" fillId="4" borderId="30" xfId="0" applyFont="1" applyFill="1" applyBorder="1" applyAlignment="1">
      <alignment horizontal="center" vertical="center" textRotation="90" wrapText="1"/>
    </xf>
    <xf numFmtId="0" fontId="42" fillId="4" borderId="31" xfId="0" applyFont="1" applyFill="1" applyBorder="1" applyAlignment="1">
      <alignment horizontal="center" vertical="center" textRotation="90" wrapText="1"/>
    </xf>
    <xf numFmtId="0" fontId="42" fillId="4" borderId="32" xfId="0" applyFont="1" applyFill="1" applyBorder="1" applyAlignment="1">
      <alignment horizontal="center" vertical="center" textRotation="90" wrapText="1"/>
    </xf>
    <xf numFmtId="0" fontId="43" fillId="4" borderId="26" xfId="0" applyFont="1" applyFill="1" applyBorder="1" applyAlignment="1">
      <alignment horizontal="center" vertical="center" wrapText="1"/>
    </xf>
    <xf numFmtId="165" fontId="43" fillId="4" borderId="26" xfId="0" applyNumberFormat="1" applyFont="1" applyFill="1" applyBorder="1" applyAlignment="1">
      <alignment horizontal="center" vertical="center" wrapText="1"/>
    </xf>
    <xf numFmtId="165" fontId="43" fillId="4" borderId="27" xfId="0" applyNumberFormat="1" applyFont="1" applyFill="1" applyBorder="1" applyAlignment="1">
      <alignment horizontal="center" vertical="center" wrapText="1"/>
    </xf>
    <xf numFmtId="165" fontId="43" fillId="4" borderId="2" xfId="0" applyNumberFormat="1" applyFont="1" applyFill="1" applyBorder="1" applyAlignment="1">
      <alignment horizontal="center" vertical="center" wrapText="1"/>
    </xf>
    <xf numFmtId="165" fontId="43" fillId="4" borderId="28" xfId="0" applyNumberFormat="1" applyFont="1" applyFill="1" applyBorder="1" applyAlignment="1">
      <alignment horizontal="center" vertical="center" wrapText="1"/>
    </xf>
    <xf numFmtId="1" fontId="43" fillId="4" borderId="28" xfId="0" applyNumberFormat="1" applyFont="1" applyFill="1" applyBorder="1" applyAlignment="1">
      <alignment horizontal="center" vertical="center" wrapText="1"/>
    </xf>
    <xf numFmtId="2" fontId="43" fillId="4" borderId="27" xfId="0" applyNumberFormat="1" applyFont="1" applyFill="1" applyBorder="1" applyAlignment="1">
      <alignment horizontal="center" vertical="center" wrapText="1"/>
    </xf>
    <xf numFmtId="2" fontId="43" fillId="4" borderId="2" xfId="0" applyNumberFormat="1" applyFont="1" applyFill="1" applyBorder="1" applyAlignment="1">
      <alignment horizontal="center" vertical="center" wrapText="1"/>
    </xf>
    <xf numFmtId="0" fontId="43" fillId="4" borderId="28" xfId="0" applyFont="1" applyFill="1" applyBorder="1" applyAlignment="1">
      <alignment horizontal="center" vertical="center" wrapText="1"/>
    </xf>
    <xf numFmtId="0" fontId="42" fillId="4" borderId="22" xfId="0" applyFont="1" applyFill="1" applyBorder="1" applyAlignment="1">
      <alignment horizontal="center" vertical="center" wrapText="1"/>
    </xf>
    <xf numFmtId="1" fontId="42" fillId="4" borderId="22" xfId="0" applyNumberFormat="1" applyFont="1" applyFill="1" applyBorder="1" applyAlignment="1">
      <alignment horizontal="center" vertical="center" wrapText="1"/>
    </xf>
    <xf numFmtId="1" fontId="42" fillId="4" borderId="23" xfId="0" applyNumberFormat="1" applyFont="1" applyFill="1" applyBorder="1" applyAlignment="1">
      <alignment horizontal="center" vertical="center" wrapText="1"/>
    </xf>
    <xf numFmtId="1" fontId="42" fillId="4" borderId="24" xfId="0" applyNumberFormat="1" applyFont="1" applyFill="1" applyBorder="1" applyAlignment="1">
      <alignment horizontal="center" vertical="center" wrapText="1"/>
    </xf>
    <xf numFmtId="1" fontId="42" fillId="4" borderId="25" xfId="0" applyNumberFormat="1" applyFont="1" applyFill="1" applyBorder="1" applyAlignment="1">
      <alignment horizontal="center" vertical="center" wrapText="1"/>
    </xf>
    <xf numFmtId="0" fontId="42" fillId="4" borderId="23" xfId="0" applyFont="1" applyFill="1" applyBorder="1" applyAlignment="1">
      <alignment horizontal="center" vertical="center" wrapText="1"/>
    </xf>
    <xf numFmtId="0" fontId="42" fillId="4" borderId="24" xfId="0" applyFont="1" applyFill="1" applyBorder="1" applyAlignment="1">
      <alignment horizontal="center" vertical="center" wrapText="1"/>
    </xf>
    <xf numFmtId="0" fontId="42" fillId="4" borderId="25" xfId="0" applyFont="1" applyFill="1" applyBorder="1" applyAlignment="1">
      <alignment horizontal="center" vertical="center" wrapText="1"/>
    </xf>
    <xf numFmtId="0" fontId="44" fillId="0" borderId="0" xfId="0" applyFont="1"/>
    <xf numFmtId="0" fontId="37" fillId="17" borderId="0" xfId="0" applyFont="1" applyFill="1"/>
    <xf numFmtId="0" fontId="45" fillId="0" borderId="2" xfId="0" applyFont="1" applyBorder="1" applyAlignment="1">
      <alignment horizontal="center" vertical="top" wrapText="1"/>
    </xf>
    <xf numFmtId="0" fontId="45"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1001.3982999999999</c:v>
                </c:pt>
                <c:pt idx="1">
                  <c:v>980.19060000000002</c:v>
                </c:pt>
                <c:pt idx="2">
                  <c:v>985.07129999999995</c:v>
                </c:pt>
                <c:pt idx="3">
                  <c:v>952.33960000000002</c:v>
                </c:pt>
                <c:pt idx="4">
                  <c:v>946.50300000000004</c:v>
                </c:pt>
                <c:pt idx="5">
                  <c:v>941.39030000000002</c:v>
                </c:pt>
                <c:pt idx="6">
                  <c:v>976.49270000000001</c:v>
                </c:pt>
                <c:pt idx="7">
                  <c:v>941.74689999999998</c:v>
                </c:pt>
                <c:pt idx="8">
                  <c:v>989.09230000000002</c:v>
                </c:pt>
                <c:pt idx="9">
                  <c:v>990.18830000000003</c:v>
                </c:pt>
                <c:pt idx="10">
                  <c:v>999.87630000000001</c:v>
                </c:pt>
                <c:pt idx="11">
                  <c:v>1026.0305000000001</c:v>
                </c:pt>
                <c:pt idx="12">
                  <c:v>1112.9174</c:v>
                </c:pt>
                <c:pt idx="13">
                  <c:v>1104.5981999999999</c:v>
                </c:pt>
                <c:pt idx="14">
                  <c:v>1106.547</c:v>
                </c:pt>
                <c:pt idx="15">
                  <c:v>1099.211</c:v>
                </c:pt>
                <c:pt idx="16">
                  <c:v>1133.2373</c:v>
                </c:pt>
                <c:pt idx="17">
                  <c:v>1177.0232000000001</c:v>
                </c:pt>
                <c:pt idx="18">
                  <c:v>1191.2455</c:v>
                </c:pt>
                <c:pt idx="19">
                  <c:v>1216.2593999999999</c:v>
                </c:pt>
                <c:pt idx="20">
                  <c:v>1259.8065999999999</c:v>
                </c:pt>
                <c:pt idx="21">
                  <c:v>1287.1943000000001</c:v>
                </c:pt>
                <c:pt idx="22">
                  <c:v>1261.3340000000001</c:v>
                </c:pt>
                <c:pt idx="23">
                  <c:v>1270.5056999999999</c:v>
                </c:pt>
                <c:pt idx="24">
                  <c:v>1274.5287000000001</c:v>
                </c:pt>
                <c:pt idx="25">
                  <c:v>1217.5802000000001</c:v>
                </c:pt>
                <c:pt idx="26">
                  <c:v>1215.3233</c:v>
                </c:pt>
                <c:pt idx="27">
                  <c:v>1245.0427999999999</c:v>
                </c:pt>
                <c:pt idx="28">
                  <c:v>1253.7782</c:v>
                </c:pt>
                <c:pt idx="29">
                  <c:v>1288.0684000000001</c:v>
                </c:pt>
                <c:pt idx="30">
                  <c:v>1304.1496999999999</c:v>
                </c:pt>
                <c:pt idx="31">
                  <c:v>1239.3833999999999</c:v>
                </c:pt>
                <c:pt idx="32">
                  <c:v>1278.1637000000001</c:v>
                </c:pt>
                <c:pt idx="33">
                  <c:v>1232.2853</c:v>
                </c:pt>
                <c:pt idx="34">
                  <c:v>1201.0842</c:v>
                </c:pt>
                <c:pt idx="35">
                  <c:v>1191.0790999999999</c:v>
                </c:pt>
                <c:pt idx="36">
                  <c:v>1274.153</c:v>
                </c:pt>
                <c:pt idx="37">
                  <c:v>1320.4326000000001</c:v>
                </c:pt>
                <c:pt idx="38">
                  <c:v>1326.7902999999999</c:v>
                </c:pt>
                <c:pt idx="39">
                  <c:v>1322.3329000000001</c:v>
                </c:pt>
                <c:pt idx="40">
                  <c:v>1333.0878</c:v>
                </c:pt>
                <c:pt idx="41">
                  <c:v>1293.2002</c:v>
                </c:pt>
                <c:pt idx="42">
                  <c:v>1292.4457</c:v>
                </c:pt>
                <c:pt idx="43">
                  <c:v>1225.5166999999999</c:v>
                </c:pt>
                <c:pt idx="44">
                  <c:v>1209.0826</c:v>
                </c:pt>
                <c:pt idx="45">
                  <c:v>1107.8903</c:v>
                </c:pt>
                <c:pt idx="46">
                  <c:v>1081.6738</c:v>
                </c:pt>
                <c:pt idx="47">
                  <c:v>1034.2043000000001</c:v>
                </c:pt>
              </c:numCache>
            </c:numRef>
          </c:val>
          <c:smooth val="0"/>
          <c:extLst>
            <c:ext xmlns:c16="http://schemas.microsoft.com/office/drawing/2014/chart" uri="{C3380CC4-5D6E-409C-BE32-E72D297353CC}">
              <c16:uniqueId val="{00000000-09B5-4CE8-99DC-B932153F1EB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1800.8991000000001</c:v>
                </c:pt>
                <c:pt idx="1">
                  <c:v>1787.4817</c:v>
                </c:pt>
                <c:pt idx="2">
                  <c:v>1810.7837999999999</c:v>
                </c:pt>
                <c:pt idx="3">
                  <c:v>1807.1911</c:v>
                </c:pt>
                <c:pt idx="4">
                  <c:v>1803.9994999999999</c:v>
                </c:pt>
                <c:pt idx="5">
                  <c:v>1810.9232</c:v>
                </c:pt>
                <c:pt idx="6">
                  <c:v>1806.5706</c:v>
                </c:pt>
                <c:pt idx="7">
                  <c:v>1800.8692000000001</c:v>
                </c:pt>
                <c:pt idx="8">
                  <c:v>1818.9694999999999</c:v>
                </c:pt>
                <c:pt idx="9">
                  <c:v>1829.0771999999999</c:v>
                </c:pt>
                <c:pt idx="10">
                  <c:v>1829.1966</c:v>
                </c:pt>
                <c:pt idx="11">
                  <c:v>1853.9070999999999</c:v>
                </c:pt>
                <c:pt idx="12">
                  <c:v>1855.1424</c:v>
                </c:pt>
                <c:pt idx="13">
                  <c:v>1846.1361999999999</c:v>
                </c:pt>
                <c:pt idx="14">
                  <c:v>1863.4152999999999</c:v>
                </c:pt>
                <c:pt idx="15">
                  <c:v>1851.3479</c:v>
                </c:pt>
                <c:pt idx="16">
                  <c:v>1862.2943</c:v>
                </c:pt>
                <c:pt idx="17">
                  <c:v>1886.6547</c:v>
                </c:pt>
                <c:pt idx="18">
                  <c:v>1879.7339999999999</c:v>
                </c:pt>
                <c:pt idx="19">
                  <c:v>1870.7243000000001</c:v>
                </c:pt>
                <c:pt idx="20">
                  <c:v>1919.1922999999999</c:v>
                </c:pt>
                <c:pt idx="21">
                  <c:v>1929.5931</c:v>
                </c:pt>
                <c:pt idx="22">
                  <c:v>1924.8974000000001</c:v>
                </c:pt>
                <c:pt idx="23">
                  <c:v>1898.5545</c:v>
                </c:pt>
                <c:pt idx="24">
                  <c:v>1900.9142999999999</c:v>
                </c:pt>
                <c:pt idx="25">
                  <c:v>1882.0474999999999</c:v>
                </c:pt>
                <c:pt idx="26">
                  <c:v>1867.0722000000001</c:v>
                </c:pt>
                <c:pt idx="27">
                  <c:v>1904.6087</c:v>
                </c:pt>
                <c:pt idx="28">
                  <c:v>1919.1622</c:v>
                </c:pt>
                <c:pt idx="29">
                  <c:v>1909.4521</c:v>
                </c:pt>
                <c:pt idx="30">
                  <c:v>1915.2483</c:v>
                </c:pt>
                <c:pt idx="31">
                  <c:v>1923.2817</c:v>
                </c:pt>
                <c:pt idx="32">
                  <c:v>1932.7409</c:v>
                </c:pt>
                <c:pt idx="33">
                  <c:v>1915.3771999999999</c:v>
                </c:pt>
                <c:pt idx="34">
                  <c:v>1927.1229000000001</c:v>
                </c:pt>
                <c:pt idx="35">
                  <c:v>1965.6839</c:v>
                </c:pt>
                <c:pt idx="36">
                  <c:v>1992.8593000000001</c:v>
                </c:pt>
                <c:pt idx="37">
                  <c:v>1977.4993999999999</c:v>
                </c:pt>
                <c:pt idx="38">
                  <c:v>1986.3385000000001</c:v>
                </c:pt>
                <c:pt idx="39">
                  <c:v>2002.2076</c:v>
                </c:pt>
                <c:pt idx="40">
                  <c:v>2004.2573</c:v>
                </c:pt>
                <c:pt idx="41">
                  <c:v>1990.6274000000001</c:v>
                </c:pt>
                <c:pt idx="42">
                  <c:v>1967.8530000000001</c:v>
                </c:pt>
                <c:pt idx="43">
                  <c:v>1940.6585</c:v>
                </c:pt>
                <c:pt idx="44">
                  <c:v>1897.2339999999999</c:v>
                </c:pt>
                <c:pt idx="45">
                  <c:v>1864.5942</c:v>
                </c:pt>
                <c:pt idx="46">
                  <c:v>1824.2936999999999</c:v>
                </c:pt>
                <c:pt idx="47">
                  <c:v>1805.4014999999999</c:v>
                </c:pt>
              </c:numCache>
            </c:numRef>
          </c:val>
          <c:smooth val="0"/>
          <c:extLst>
            <c:ext xmlns:c16="http://schemas.microsoft.com/office/drawing/2014/chart" uri="{C3380CC4-5D6E-409C-BE32-E72D297353CC}">
              <c16:uniqueId val="{00000001-09B5-4CE8-99DC-B932153F1EB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3984.2546000000002</c:v>
                </c:pt>
                <c:pt idx="1">
                  <c:v>3871.2597000000001</c:v>
                </c:pt>
                <c:pt idx="2">
                  <c:v>3921.5338999999999</c:v>
                </c:pt>
                <c:pt idx="3">
                  <c:v>3856.5482999999999</c:v>
                </c:pt>
                <c:pt idx="4">
                  <c:v>3861.1815000000001</c:v>
                </c:pt>
                <c:pt idx="5">
                  <c:v>3795.8995</c:v>
                </c:pt>
                <c:pt idx="6">
                  <c:v>3680.9297000000001</c:v>
                </c:pt>
                <c:pt idx="7">
                  <c:v>3834.4389000000001</c:v>
                </c:pt>
                <c:pt idx="8">
                  <c:v>3817.1372000000001</c:v>
                </c:pt>
                <c:pt idx="9">
                  <c:v>3878.9335000000001</c:v>
                </c:pt>
                <c:pt idx="10">
                  <c:v>3939.8000999999999</c:v>
                </c:pt>
                <c:pt idx="11">
                  <c:v>4015.9634000000001</c:v>
                </c:pt>
                <c:pt idx="12">
                  <c:v>4165.1012000000001</c:v>
                </c:pt>
                <c:pt idx="13">
                  <c:v>4169.9286000000002</c:v>
                </c:pt>
                <c:pt idx="14">
                  <c:v>4211.5487000000003</c:v>
                </c:pt>
                <c:pt idx="15">
                  <c:v>4422.4601000000002</c:v>
                </c:pt>
                <c:pt idx="16">
                  <c:v>4484.9723999999997</c:v>
                </c:pt>
                <c:pt idx="17">
                  <c:v>4580.9951000000001</c:v>
                </c:pt>
                <c:pt idx="18">
                  <c:v>4799.9014999999999</c:v>
                </c:pt>
                <c:pt idx="19">
                  <c:v>4866.6342999999997</c:v>
                </c:pt>
                <c:pt idx="20">
                  <c:v>4940.8671000000004</c:v>
                </c:pt>
                <c:pt idx="21">
                  <c:v>4941.4435999999996</c:v>
                </c:pt>
                <c:pt idx="22">
                  <c:v>5014.4376000000002</c:v>
                </c:pt>
                <c:pt idx="23">
                  <c:v>4993.1958000000004</c:v>
                </c:pt>
                <c:pt idx="24">
                  <c:v>4878.9650000000001</c:v>
                </c:pt>
                <c:pt idx="25">
                  <c:v>4718.0632999999998</c:v>
                </c:pt>
                <c:pt idx="26">
                  <c:v>4844.5375000000004</c:v>
                </c:pt>
                <c:pt idx="27">
                  <c:v>4915.4324999999999</c:v>
                </c:pt>
                <c:pt idx="28">
                  <c:v>4989.8905999999997</c:v>
                </c:pt>
                <c:pt idx="29">
                  <c:v>4964.7134999999998</c:v>
                </c:pt>
                <c:pt idx="30">
                  <c:v>4887.5630000000001</c:v>
                </c:pt>
                <c:pt idx="31">
                  <c:v>4988.0938999999998</c:v>
                </c:pt>
                <c:pt idx="32">
                  <c:v>4932.4044000000004</c:v>
                </c:pt>
                <c:pt idx="33">
                  <c:v>4779.8575000000001</c:v>
                </c:pt>
                <c:pt idx="34">
                  <c:v>4825.8128999999999</c:v>
                </c:pt>
                <c:pt idx="35">
                  <c:v>4615.1880000000001</c:v>
                </c:pt>
                <c:pt idx="36">
                  <c:v>4769.8467000000001</c:v>
                </c:pt>
                <c:pt idx="37">
                  <c:v>4709.1040000000003</c:v>
                </c:pt>
                <c:pt idx="38">
                  <c:v>4694.7392</c:v>
                </c:pt>
                <c:pt idx="39">
                  <c:v>4675.7555000000002</c:v>
                </c:pt>
                <c:pt idx="40">
                  <c:v>4637.0699000000004</c:v>
                </c:pt>
                <c:pt idx="41">
                  <c:v>4588.6534000000001</c:v>
                </c:pt>
                <c:pt idx="42">
                  <c:v>4538.5232999999998</c:v>
                </c:pt>
                <c:pt idx="43">
                  <c:v>4575.8527999999997</c:v>
                </c:pt>
                <c:pt idx="44">
                  <c:v>4528.6343999999999</c:v>
                </c:pt>
                <c:pt idx="45">
                  <c:v>4299.4195</c:v>
                </c:pt>
                <c:pt idx="46">
                  <c:v>4230.1525000000001</c:v>
                </c:pt>
                <c:pt idx="47">
                  <c:v>4036.3642</c:v>
                </c:pt>
              </c:numCache>
            </c:numRef>
          </c:val>
          <c:smooth val="0"/>
          <c:extLst>
            <c:ext xmlns:c16="http://schemas.microsoft.com/office/drawing/2014/chart" uri="{C3380CC4-5D6E-409C-BE32-E72D297353CC}">
              <c16:uniqueId val="{00000002-09B5-4CE8-99DC-B932153F1EB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3.3433000000000002</c:v>
                </c:pt>
                <c:pt idx="1">
                  <c:v>2.7271000000000001</c:v>
                </c:pt>
                <c:pt idx="2">
                  <c:v>3.2702</c:v>
                </c:pt>
                <c:pt idx="3">
                  <c:v>2.9678</c:v>
                </c:pt>
                <c:pt idx="4">
                  <c:v>3.1671</c:v>
                </c:pt>
                <c:pt idx="5">
                  <c:v>3.2517999999999998</c:v>
                </c:pt>
                <c:pt idx="6">
                  <c:v>3.7711999999999999</c:v>
                </c:pt>
                <c:pt idx="7">
                  <c:v>3.9321000000000002</c:v>
                </c:pt>
                <c:pt idx="8">
                  <c:v>4.6220999999999997</c:v>
                </c:pt>
                <c:pt idx="9">
                  <c:v>4.47</c:v>
                </c:pt>
                <c:pt idx="10">
                  <c:v>4.5900999999999996</c:v>
                </c:pt>
                <c:pt idx="11">
                  <c:v>4.4404000000000003</c:v>
                </c:pt>
                <c:pt idx="12">
                  <c:v>4.3582000000000001</c:v>
                </c:pt>
                <c:pt idx="13">
                  <c:v>4.3821000000000003</c:v>
                </c:pt>
                <c:pt idx="14">
                  <c:v>4.4390000000000001</c:v>
                </c:pt>
                <c:pt idx="15">
                  <c:v>4.4873000000000003</c:v>
                </c:pt>
                <c:pt idx="16">
                  <c:v>4.1840000000000002</c:v>
                </c:pt>
                <c:pt idx="17">
                  <c:v>3.8473000000000002</c:v>
                </c:pt>
                <c:pt idx="18">
                  <c:v>4.0445000000000002</c:v>
                </c:pt>
                <c:pt idx="19">
                  <c:v>3.8195999999999999</c:v>
                </c:pt>
                <c:pt idx="20">
                  <c:v>3.5918000000000001</c:v>
                </c:pt>
                <c:pt idx="21">
                  <c:v>3.468</c:v>
                </c:pt>
                <c:pt idx="22">
                  <c:v>3.0335000000000001</c:v>
                </c:pt>
                <c:pt idx="23">
                  <c:v>3.0440999999999998</c:v>
                </c:pt>
                <c:pt idx="24">
                  <c:v>2.9653999999999998</c:v>
                </c:pt>
                <c:pt idx="25">
                  <c:v>2.9590000000000001</c:v>
                </c:pt>
                <c:pt idx="26">
                  <c:v>2.6107</c:v>
                </c:pt>
                <c:pt idx="27">
                  <c:v>2.3748999999999998</c:v>
                </c:pt>
                <c:pt idx="28">
                  <c:v>2.1829999999999998</c:v>
                </c:pt>
                <c:pt idx="29">
                  <c:v>2.1560999999999999</c:v>
                </c:pt>
                <c:pt idx="30">
                  <c:v>2.3660999999999999</c:v>
                </c:pt>
                <c:pt idx="31">
                  <c:v>2.3243</c:v>
                </c:pt>
                <c:pt idx="32">
                  <c:v>2.1560000000000001</c:v>
                </c:pt>
                <c:pt idx="33">
                  <c:v>2.4211999999999998</c:v>
                </c:pt>
                <c:pt idx="34">
                  <c:v>2.6297999999999999</c:v>
                </c:pt>
                <c:pt idx="35">
                  <c:v>2.5739999999999998</c:v>
                </c:pt>
                <c:pt idx="36">
                  <c:v>2.9895</c:v>
                </c:pt>
                <c:pt idx="37">
                  <c:v>3.1671999999999998</c:v>
                </c:pt>
                <c:pt idx="38">
                  <c:v>3.0739000000000001</c:v>
                </c:pt>
                <c:pt idx="39">
                  <c:v>2.9125000000000001</c:v>
                </c:pt>
                <c:pt idx="40">
                  <c:v>2.8647</c:v>
                </c:pt>
                <c:pt idx="41">
                  <c:v>3.3531</c:v>
                </c:pt>
                <c:pt idx="42">
                  <c:v>3.4639000000000002</c:v>
                </c:pt>
                <c:pt idx="43">
                  <c:v>3.6341999999999999</c:v>
                </c:pt>
                <c:pt idx="44">
                  <c:v>3.3140000000000001</c:v>
                </c:pt>
                <c:pt idx="45">
                  <c:v>3.5522999999999998</c:v>
                </c:pt>
                <c:pt idx="46">
                  <c:v>3.6855000000000002</c:v>
                </c:pt>
                <c:pt idx="47">
                  <c:v>4.1391</c:v>
                </c:pt>
              </c:numCache>
            </c:numRef>
          </c:val>
          <c:smooth val="0"/>
          <c:extLst>
            <c:ext xmlns:c16="http://schemas.microsoft.com/office/drawing/2014/chart" uri="{C3380CC4-5D6E-409C-BE32-E72D297353CC}">
              <c16:uniqueId val="{00000000-B03E-4BC6-93B4-0EA6E9DD765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03E-4BC6-93B4-0EA6E9DD765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21.734680000000001</c:v>
                </c:pt>
                <c:pt idx="1">
                  <c:v>21.495560000000001</c:v>
                </c:pt>
                <c:pt idx="2">
                  <c:v>21.95946</c:v>
                </c:pt>
                <c:pt idx="3">
                  <c:v>24.599820000000001</c:v>
                </c:pt>
                <c:pt idx="4">
                  <c:v>25.494540000000001</c:v>
                </c:pt>
                <c:pt idx="5">
                  <c:v>29.32508</c:v>
                </c:pt>
                <c:pt idx="6">
                  <c:v>29.478570000000001</c:v>
                </c:pt>
                <c:pt idx="7">
                  <c:v>29.355820000000001</c:v>
                </c:pt>
                <c:pt idx="8">
                  <c:v>29.327179999999998</c:v>
                </c:pt>
                <c:pt idx="9">
                  <c:v>29.389959999999999</c:v>
                </c:pt>
                <c:pt idx="10">
                  <c:v>25.231120000000001</c:v>
                </c:pt>
                <c:pt idx="11">
                  <c:v>21.018090000000001</c:v>
                </c:pt>
                <c:pt idx="12">
                  <c:v>21.116569999999999</c:v>
                </c:pt>
                <c:pt idx="13">
                  <c:v>24.619039999999998</c:v>
                </c:pt>
                <c:pt idx="14">
                  <c:v>24.740379999999998</c:v>
                </c:pt>
                <c:pt idx="15">
                  <c:v>29.221430000000002</c:v>
                </c:pt>
                <c:pt idx="16">
                  <c:v>29.484359999999999</c:v>
                </c:pt>
                <c:pt idx="17">
                  <c:v>29.494720000000001</c:v>
                </c:pt>
                <c:pt idx="18">
                  <c:v>28.108000000000001</c:v>
                </c:pt>
                <c:pt idx="19">
                  <c:v>27.93402</c:v>
                </c:pt>
                <c:pt idx="20">
                  <c:v>27.971609999999998</c:v>
                </c:pt>
                <c:pt idx="21">
                  <c:v>28.304200000000002</c:v>
                </c:pt>
                <c:pt idx="22">
                  <c:v>29.30247</c:v>
                </c:pt>
                <c:pt idx="23">
                  <c:v>29.343389999999999</c:v>
                </c:pt>
                <c:pt idx="24">
                  <c:v>29.172090000000001</c:v>
                </c:pt>
                <c:pt idx="25">
                  <c:v>28.574439999999999</c:v>
                </c:pt>
                <c:pt idx="26">
                  <c:v>27.635760000000001</c:v>
                </c:pt>
                <c:pt idx="27">
                  <c:v>27.501059999999999</c:v>
                </c:pt>
                <c:pt idx="28">
                  <c:v>28.300329999999999</c:v>
                </c:pt>
                <c:pt idx="29">
                  <c:v>27.537970000000001</c:v>
                </c:pt>
                <c:pt idx="30">
                  <c:v>27.727799999999998</c:v>
                </c:pt>
                <c:pt idx="31">
                  <c:v>25.738219999999998</c:v>
                </c:pt>
                <c:pt idx="32">
                  <c:v>26.001370000000001</c:v>
                </c:pt>
                <c:pt idx="33">
                  <c:v>28.756419999999999</c:v>
                </c:pt>
                <c:pt idx="34">
                  <c:v>22.618590000000001</c:v>
                </c:pt>
                <c:pt idx="35">
                  <c:v>15.066599999999999</c:v>
                </c:pt>
                <c:pt idx="36">
                  <c:v>12.49239</c:v>
                </c:pt>
                <c:pt idx="37">
                  <c:v>12.502980000000001</c:v>
                </c:pt>
                <c:pt idx="38">
                  <c:v>12.035119999999999</c:v>
                </c:pt>
                <c:pt idx="39">
                  <c:v>12.65259</c:v>
                </c:pt>
                <c:pt idx="40">
                  <c:v>12.93188</c:v>
                </c:pt>
                <c:pt idx="41">
                  <c:v>12.09323</c:v>
                </c:pt>
                <c:pt idx="42">
                  <c:v>20.41414</c:v>
                </c:pt>
                <c:pt idx="43">
                  <c:v>20.593810000000001</c:v>
                </c:pt>
                <c:pt idx="44">
                  <c:v>20.476880000000001</c:v>
                </c:pt>
                <c:pt idx="45">
                  <c:v>22.854120000000002</c:v>
                </c:pt>
                <c:pt idx="46">
                  <c:v>25.116810000000001</c:v>
                </c:pt>
                <c:pt idx="47">
                  <c:v>27.825410000000002</c:v>
                </c:pt>
              </c:numCache>
            </c:numRef>
          </c:val>
          <c:smooth val="0"/>
          <c:extLst>
            <c:ext xmlns:c16="http://schemas.microsoft.com/office/drawing/2014/chart" uri="{C3380CC4-5D6E-409C-BE32-E72D297353CC}">
              <c16:uniqueId val="{00000002-B03E-4BC6-93B4-0EA6E9DD765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11.401999999999999</c:v>
                </c:pt>
                <c:pt idx="1">
                  <c:v>11.663</c:v>
                </c:pt>
                <c:pt idx="2">
                  <c:v>11.895</c:v>
                </c:pt>
                <c:pt idx="3">
                  <c:v>12.202999999999999</c:v>
                </c:pt>
                <c:pt idx="4">
                  <c:v>12.225</c:v>
                </c:pt>
                <c:pt idx="5">
                  <c:v>12.356999999999999</c:v>
                </c:pt>
                <c:pt idx="6">
                  <c:v>11.523</c:v>
                </c:pt>
                <c:pt idx="7">
                  <c:v>11.923999999999999</c:v>
                </c:pt>
                <c:pt idx="8">
                  <c:v>12.468999999999999</c:v>
                </c:pt>
                <c:pt idx="9">
                  <c:v>11.2925</c:v>
                </c:pt>
                <c:pt idx="10">
                  <c:v>10.339</c:v>
                </c:pt>
                <c:pt idx="11">
                  <c:v>9.6329999999999991</c:v>
                </c:pt>
                <c:pt idx="12">
                  <c:v>9.2129999999999992</c:v>
                </c:pt>
                <c:pt idx="13">
                  <c:v>8.9459999999999997</c:v>
                </c:pt>
                <c:pt idx="14">
                  <c:v>10.494</c:v>
                </c:pt>
                <c:pt idx="15">
                  <c:v>11.606999999999999</c:v>
                </c:pt>
                <c:pt idx="16">
                  <c:v>11.853</c:v>
                </c:pt>
                <c:pt idx="17">
                  <c:v>12.343</c:v>
                </c:pt>
                <c:pt idx="18">
                  <c:v>12.083</c:v>
                </c:pt>
                <c:pt idx="19">
                  <c:v>12.682</c:v>
                </c:pt>
                <c:pt idx="20">
                  <c:v>12.337</c:v>
                </c:pt>
                <c:pt idx="21">
                  <c:v>12.288</c:v>
                </c:pt>
                <c:pt idx="22">
                  <c:v>12.500999999999999</c:v>
                </c:pt>
                <c:pt idx="23">
                  <c:v>10.552</c:v>
                </c:pt>
                <c:pt idx="24">
                  <c:v>10.425000000000001</c:v>
                </c:pt>
                <c:pt idx="25">
                  <c:v>11.313000000000001</c:v>
                </c:pt>
                <c:pt idx="26">
                  <c:v>12.196</c:v>
                </c:pt>
                <c:pt idx="27">
                  <c:v>12.618</c:v>
                </c:pt>
                <c:pt idx="28">
                  <c:v>12.987</c:v>
                </c:pt>
                <c:pt idx="29">
                  <c:v>12.724</c:v>
                </c:pt>
                <c:pt idx="30">
                  <c:v>12.647</c:v>
                </c:pt>
                <c:pt idx="31">
                  <c:v>12.494</c:v>
                </c:pt>
                <c:pt idx="32">
                  <c:v>12.234</c:v>
                </c:pt>
                <c:pt idx="33">
                  <c:v>11.803000000000001</c:v>
                </c:pt>
                <c:pt idx="34">
                  <c:v>10.202999999999999</c:v>
                </c:pt>
                <c:pt idx="35">
                  <c:v>9.907</c:v>
                </c:pt>
                <c:pt idx="36">
                  <c:v>9.1140000000000008</c:v>
                </c:pt>
                <c:pt idx="37">
                  <c:v>8.7910000000000004</c:v>
                </c:pt>
                <c:pt idx="38">
                  <c:v>9.8219999999999992</c:v>
                </c:pt>
                <c:pt idx="39">
                  <c:v>11.426</c:v>
                </c:pt>
                <c:pt idx="40">
                  <c:v>12.074</c:v>
                </c:pt>
                <c:pt idx="41">
                  <c:v>12.561999999999999</c:v>
                </c:pt>
                <c:pt idx="42">
                  <c:v>12.385</c:v>
                </c:pt>
                <c:pt idx="43">
                  <c:v>13.05</c:v>
                </c:pt>
                <c:pt idx="44">
                  <c:v>12.891</c:v>
                </c:pt>
                <c:pt idx="45">
                  <c:v>13.226000000000001</c:v>
                </c:pt>
                <c:pt idx="46">
                  <c:v>13.438000000000001</c:v>
                </c:pt>
                <c:pt idx="47">
                  <c:v>11.885</c:v>
                </c:pt>
              </c:numCache>
            </c:numRef>
          </c:val>
          <c:smooth val="0"/>
          <c:extLst>
            <c:ext xmlns:c16="http://schemas.microsoft.com/office/drawing/2014/chart" uri="{C3380CC4-5D6E-409C-BE32-E72D297353CC}">
              <c16:uniqueId val="{00000003-B03E-4BC6-93B4-0EA6E9DD765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03E-4BC6-93B4-0EA6E9DD765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03E-4BC6-93B4-0EA6E9DD765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03E-4BC6-93B4-0EA6E9DD765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03E-4BC6-93B4-0EA6E9DD765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22.262</c:v>
                </c:pt>
                <c:pt idx="1">
                  <c:v>22.018699999999999</c:v>
                </c:pt>
                <c:pt idx="2">
                  <c:v>21.900300000000001</c:v>
                </c:pt>
                <c:pt idx="3">
                  <c:v>22.0685</c:v>
                </c:pt>
                <c:pt idx="4">
                  <c:v>21.9617</c:v>
                </c:pt>
                <c:pt idx="5">
                  <c:v>21.5962</c:v>
                </c:pt>
                <c:pt idx="6">
                  <c:v>21.488900000000001</c:v>
                </c:pt>
                <c:pt idx="7">
                  <c:v>21.030100000000001</c:v>
                </c:pt>
                <c:pt idx="8">
                  <c:v>21.016200000000001</c:v>
                </c:pt>
                <c:pt idx="9">
                  <c:v>21.522099999999998</c:v>
                </c:pt>
                <c:pt idx="10">
                  <c:v>21.553699999999999</c:v>
                </c:pt>
                <c:pt idx="11">
                  <c:v>20.517399999999999</c:v>
                </c:pt>
                <c:pt idx="12">
                  <c:v>20.402100000000001</c:v>
                </c:pt>
                <c:pt idx="13">
                  <c:v>20.565799999999999</c:v>
                </c:pt>
                <c:pt idx="14">
                  <c:v>19.993200000000002</c:v>
                </c:pt>
                <c:pt idx="15">
                  <c:v>19.638500000000001</c:v>
                </c:pt>
                <c:pt idx="16">
                  <c:v>19.847799999999999</c:v>
                </c:pt>
                <c:pt idx="17">
                  <c:v>20.121200000000002</c:v>
                </c:pt>
                <c:pt idx="18">
                  <c:v>20.038699999999999</c:v>
                </c:pt>
                <c:pt idx="19">
                  <c:v>19.964200000000002</c:v>
                </c:pt>
                <c:pt idx="20">
                  <c:v>20.1632</c:v>
                </c:pt>
                <c:pt idx="21">
                  <c:v>21.804099999999998</c:v>
                </c:pt>
                <c:pt idx="22">
                  <c:v>21.803999999999998</c:v>
                </c:pt>
                <c:pt idx="23">
                  <c:v>21.753699999999998</c:v>
                </c:pt>
                <c:pt idx="24">
                  <c:v>21.9587</c:v>
                </c:pt>
                <c:pt idx="25">
                  <c:v>21.854199999999999</c:v>
                </c:pt>
                <c:pt idx="26">
                  <c:v>21.8843</c:v>
                </c:pt>
                <c:pt idx="27">
                  <c:v>21.9285</c:v>
                </c:pt>
                <c:pt idx="28">
                  <c:v>21.558700000000002</c:v>
                </c:pt>
                <c:pt idx="29">
                  <c:v>20.974699999999999</c:v>
                </c:pt>
                <c:pt idx="30">
                  <c:v>21.133500000000002</c:v>
                </c:pt>
                <c:pt idx="31">
                  <c:v>21.2651</c:v>
                </c:pt>
                <c:pt idx="32">
                  <c:v>19.646699999999999</c:v>
                </c:pt>
                <c:pt idx="33">
                  <c:v>21.863600000000002</c:v>
                </c:pt>
                <c:pt idx="34">
                  <c:v>22.036100000000001</c:v>
                </c:pt>
                <c:pt idx="35">
                  <c:v>22.0717</c:v>
                </c:pt>
                <c:pt idx="36">
                  <c:v>19.398299999999999</c:v>
                </c:pt>
                <c:pt idx="37">
                  <c:v>17.933900000000001</c:v>
                </c:pt>
                <c:pt idx="38">
                  <c:v>17.921700000000001</c:v>
                </c:pt>
                <c:pt idx="39">
                  <c:v>21.114000000000001</c:v>
                </c:pt>
                <c:pt idx="40">
                  <c:v>21.4496</c:v>
                </c:pt>
                <c:pt idx="41">
                  <c:v>21.764700000000001</c:v>
                </c:pt>
                <c:pt idx="42">
                  <c:v>21.509699999999999</c:v>
                </c:pt>
                <c:pt idx="43">
                  <c:v>21.2347</c:v>
                </c:pt>
                <c:pt idx="44">
                  <c:v>22.2103</c:v>
                </c:pt>
                <c:pt idx="45">
                  <c:v>22.2334</c:v>
                </c:pt>
                <c:pt idx="46">
                  <c:v>22.256399999999999</c:v>
                </c:pt>
                <c:pt idx="47">
                  <c:v>22.442299999999999</c:v>
                </c:pt>
              </c:numCache>
            </c:numRef>
          </c:val>
          <c:smooth val="0"/>
          <c:extLst>
            <c:ext xmlns:c16="http://schemas.microsoft.com/office/drawing/2014/chart" uri="{C3380CC4-5D6E-409C-BE32-E72D297353CC}">
              <c16:uniqueId val="{00000008-B03E-4BC6-93B4-0EA6E9DD765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27.4177</c:v>
                </c:pt>
                <c:pt idx="1">
                  <c:v>27.372900000000001</c:v>
                </c:pt>
                <c:pt idx="2">
                  <c:v>26.646100000000001</c:v>
                </c:pt>
                <c:pt idx="3">
                  <c:v>26.680499999999999</c:v>
                </c:pt>
                <c:pt idx="4">
                  <c:v>26.842199999999998</c:v>
                </c:pt>
                <c:pt idx="5">
                  <c:v>26.964700000000001</c:v>
                </c:pt>
                <c:pt idx="6">
                  <c:v>26.89</c:v>
                </c:pt>
                <c:pt idx="7">
                  <c:v>26.152100000000001</c:v>
                </c:pt>
                <c:pt idx="8">
                  <c:v>26.361599999999999</c:v>
                </c:pt>
                <c:pt idx="9">
                  <c:v>26.960100000000001</c:v>
                </c:pt>
                <c:pt idx="10">
                  <c:v>27.067599999999999</c:v>
                </c:pt>
                <c:pt idx="11">
                  <c:v>26.881599999999999</c:v>
                </c:pt>
                <c:pt idx="12">
                  <c:v>26.352900000000002</c:v>
                </c:pt>
                <c:pt idx="13">
                  <c:v>25.961300000000001</c:v>
                </c:pt>
                <c:pt idx="14">
                  <c:v>26.259399999999999</c:v>
                </c:pt>
                <c:pt idx="15">
                  <c:v>25.807099999999998</c:v>
                </c:pt>
                <c:pt idx="16">
                  <c:v>25.9893</c:v>
                </c:pt>
                <c:pt idx="17">
                  <c:v>26.1569</c:v>
                </c:pt>
                <c:pt idx="18">
                  <c:v>26.289400000000001</c:v>
                </c:pt>
                <c:pt idx="19">
                  <c:v>26.482900000000001</c:v>
                </c:pt>
                <c:pt idx="20">
                  <c:v>26.235700000000001</c:v>
                </c:pt>
                <c:pt idx="21">
                  <c:v>26.049399999999999</c:v>
                </c:pt>
                <c:pt idx="22">
                  <c:v>26.107500000000002</c:v>
                </c:pt>
                <c:pt idx="23">
                  <c:v>26.1097</c:v>
                </c:pt>
                <c:pt idx="24">
                  <c:v>25.411799999999999</c:v>
                </c:pt>
                <c:pt idx="25">
                  <c:v>24.937000000000001</c:v>
                </c:pt>
                <c:pt idx="26">
                  <c:v>25.276</c:v>
                </c:pt>
                <c:pt idx="27">
                  <c:v>26.4084</c:v>
                </c:pt>
                <c:pt idx="28">
                  <c:v>27.007899999999999</c:v>
                </c:pt>
                <c:pt idx="29">
                  <c:v>26.9663</c:v>
                </c:pt>
                <c:pt idx="30">
                  <c:v>27.223700000000001</c:v>
                </c:pt>
                <c:pt idx="31">
                  <c:v>27.4543</c:v>
                </c:pt>
                <c:pt idx="32">
                  <c:v>27.408899999999999</c:v>
                </c:pt>
                <c:pt idx="33">
                  <c:v>27.5075</c:v>
                </c:pt>
                <c:pt idx="34">
                  <c:v>27.585100000000001</c:v>
                </c:pt>
                <c:pt idx="35">
                  <c:v>26.501799999999999</c:v>
                </c:pt>
                <c:pt idx="36">
                  <c:v>26.721399999999999</c:v>
                </c:pt>
                <c:pt idx="37">
                  <c:v>24.674800000000001</c:v>
                </c:pt>
                <c:pt idx="38">
                  <c:v>24.015000000000001</c:v>
                </c:pt>
                <c:pt idx="39">
                  <c:v>23.861499999999999</c:v>
                </c:pt>
                <c:pt idx="40">
                  <c:v>24.209299999999999</c:v>
                </c:pt>
                <c:pt idx="41">
                  <c:v>27.5075</c:v>
                </c:pt>
                <c:pt idx="42">
                  <c:v>27.615100000000002</c:v>
                </c:pt>
                <c:pt idx="43">
                  <c:v>27.618500000000001</c:v>
                </c:pt>
                <c:pt idx="44">
                  <c:v>27.2285</c:v>
                </c:pt>
                <c:pt idx="45">
                  <c:v>26.176400000000001</c:v>
                </c:pt>
                <c:pt idx="46">
                  <c:v>26.172499999999999</c:v>
                </c:pt>
                <c:pt idx="47">
                  <c:v>26.004200000000001</c:v>
                </c:pt>
              </c:numCache>
            </c:numRef>
          </c:val>
          <c:smooth val="0"/>
          <c:extLst>
            <c:ext xmlns:c16="http://schemas.microsoft.com/office/drawing/2014/chart" uri="{C3380CC4-5D6E-409C-BE32-E72D297353CC}">
              <c16:uniqueId val="{00000009-B03E-4BC6-93B4-0EA6E9DD765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14.4435</c:v>
                </c:pt>
                <c:pt idx="1">
                  <c:v>14.587999999999999</c:v>
                </c:pt>
                <c:pt idx="2">
                  <c:v>14.471299999999999</c:v>
                </c:pt>
                <c:pt idx="3">
                  <c:v>14.340199999999999</c:v>
                </c:pt>
                <c:pt idx="4">
                  <c:v>14.676600000000001</c:v>
                </c:pt>
                <c:pt idx="5">
                  <c:v>14.6913</c:v>
                </c:pt>
                <c:pt idx="6">
                  <c:v>14.8786</c:v>
                </c:pt>
                <c:pt idx="7">
                  <c:v>15.0625</c:v>
                </c:pt>
                <c:pt idx="8">
                  <c:v>15.476599999999999</c:v>
                </c:pt>
                <c:pt idx="9">
                  <c:v>15.6837</c:v>
                </c:pt>
                <c:pt idx="10">
                  <c:v>15.9947</c:v>
                </c:pt>
                <c:pt idx="11">
                  <c:v>14.9109</c:v>
                </c:pt>
                <c:pt idx="12">
                  <c:v>13.949299999999999</c:v>
                </c:pt>
                <c:pt idx="13">
                  <c:v>11.6685</c:v>
                </c:pt>
                <c:pt idx="14">
                  <c:v>11.656499999999999</c:v>
                </c:pt>
                <c:pt idx="15">
                  <c:v>11.7974</c:v>
                </c:pt>
                <c:pt idx="16">
                  <c:v>11.693099999999999</c:v>
                </c:pt>
                <c:pt idx="17">
                  <c:v>10.736700000000001</c:v>
                </c:pt>
                <c:pt idx="18">
                  <c:v>10.91</c:v>
                </c:pt>
                <c:pt idx="19">
                  <c:v>10.739699999999999</c:v>
                </c:pt>
                <c:pt idx="20">
                  <c:v>11.317299999999999</c:v>
                </c:pt>
                <c:pt idx="21">
                  <c:v>11.5906</c:v>
                </c:pt>
                <c:pt idx="22">
                  <c:v>11.3048</c:v>
                </c:pt>
                <c:pt idx="23">
                  <c:v>11.4742</c:v>
                </c:pt>
                <c:pt idx="24">
                  <c:v>12.837400000000001</c:v>
                </c:pt>
                <c:pt idx="25">
                  <c:v>14.564</c:v>
                </c:pt>
                <c:pt idx="26">
                  <c:v>14.801500000000001</c:v>
                </c:pt>
                <c:pt idx="27">
                  <c:v>15.991300000000001</c:v>
                </c:pt>
                <c:pt idx="28">
                  <c:v>15.8248</c:v>
                </c:pt>
                <c:pt idx="29">
                  <c:v>15.620900000000001</c:v>
                </c:pt>
                <c:pt idx="30">
                  <c:v>15.154400000000001</c:v>
                </c:pt>
                <c:pt idx="31">
                  <c:v>15.2652</c:v>
                </c:pt>
                <c:pt idx="32">
                  <c:v>15.204700000000001</c:v>
                </c:pt>
                <c:pt idx="33">
                  <c:v>15.162100000000001</c:v>
                </c:pt>
                <c:pt idx="34">
                  <c:v>15.5947</c:v>
                </c:pt>
                <c:pt idx="35">
                  <c:v>15.964</c:v>
                </c:pt>
                <c:pt idx="36">
                  <c:v>16.167300000000001</c:v>
                </c:pt>
                <c:pt idx="37">
                  <c:v>15.824299999999999</c:v>
                </c:pt>
                <c:pt idx="38">
                  <c:v>14.943099999999999</c:v>
                </c:pt>
                <c:pt idx="39">
                  <c:v>11.501099999999999</c:v>
                </c:pt>
                <c:pt idx="40">
                  <c:v>11.761900000000001</c:v>
                </c:pt>
                <c:pt idx="41">
                  <c:v>11.9284</c:v>
                </c:pt>
                <c:pt idx="42">
                  <c:v>11.8089</c:v>
                </c:pt>
                <c:pt idx="43">
                  <c:v>11.5101</c:v>
                </c:pt>
                <c:pt idx="44">
                  <c:v>11.6639</c:v>
                </c:pt>
                <c:pt idx="45">
                  <c:v>11.446400000000001</c:v>
                </c:pt>
                <c:pt idx="46">
                  <c:v>12.486800000000001</c:v>
                </c:pt>
                <c:pt idx="47">
                  <c:v>14.7029</c:v>
                </c:pt>
              </c:numCache>
            </c:numRef>
          </c:val>
          <c:smooth val="0"/>
          <c:extLst>
            <c:ext xmlns:c16="http://schemas.microsoft.com/office/drawing/2014/chart" uri="{C3380CC4-5D6E-409C-BE32-E72D297353CC}">
              <c16:uniqueId val="{0000000A-B03E-4BC6-93B4-0EA6E9DD765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14.06</c:v>
                </c:pt>
                <c:pt idx="1">
                  <c:v>14.25</c:v>
                </c:pt>
                <c:pt idx="2">
                  <c:v>14.18</c:v>
                </c:pt>
                <c:pt idx="3">
                  <c:v>14.24</c:v>
                </c:pt>
                <c:pt idx="4">
                  <c:v>14.31</c:v>
                </c:pt>
                <c:pt idx="5">
                  <c:v>14.09</c:v>
                </c:pt>
                <c:pt idx="6">
                  <c:v>14.12</c:v>
                </c:pt>
                <c:pt idx="7">
                  <c:v>13.82</c:v>
                </c:pt>
                <c:pt idx="8">
                  <c:v>13.89</c:v>
                </c:pt>
                <c:pt idx="9">
                  <c:v>14.08</c:v>
                </c:pt>
                <c:pt idx="10">
                  <c:v>14.28</c:v>
                </c:pt>
                <c:pt idx="11">
                  <c:v>14.06</c:v>
                </c:pt>
                <c:pt idx="12">
                  <c:v>13.72</c:v>
                </c:pt>
                <c:pt idx="13">
                  <c:v>14.06</c:v>
                </c:pt>
                <c:pt idx="14">
                  <c:v>14.19</c:v>
                </c:pt>
                <c:pt idx="15">
                  <c:v>14.15</c:v>
                </c:pt>
                <c:pt idx="16">
                  <c:v>14.02</c:v>
                </c:pt>
                <c:pt idx="17">
                  <c:v>13.97</c:v>
                </c:pt>
                <c:pt idx="18">
                  <c:v>14.26</c:v>
                </c:pt>
                <c:pt idx="19">
                  <c:v>14.11</c:v>
                </c:pt>
                <c:pt idx="20">
                  <c:v>14.17</c:v>
                </c:pt>
                <c:pt idx="21">
                  <c:v>14.25</c:v>
                </c:pt>
                <c:pt idx="22">
                  <c:v>14.32</c:v>
                </c:pt>
                <c:pt idx="23">
                  <c:v>13.99</c:v>
                </c:pt>
                <c:pt idx="24">
                  <c:v>13.69</c:v>
                </c:pt>
                <c:pt idx="25">
                  <c:v>14.21</c:v>
                </c:pt>
                <c:pt idx="26">
                  <c:v>13.93</c:v>
                </c:pt>
                <c:pt idx="27">
                  <c:v>13.96</c:v>
                </c:pt>
                <c:pt idx="28">
                  <c:v>14.06</c:v>
                </c:pt>
                <c:pt idx="29">
                  <c:v>13.86</c:v>
                </c:pt>
                <c:pt idx="30">
                  <c:v>13.47</c:v>
                </c:pt>
                <c:pt idx="31">
                  <c:v>13.64</c:v>
                </c:pt>
                <c:pt idx="32">
                  <c:v>13.63</c:v>
                </c:pt>
                <c:pt idx="33">
                  <c:v>13.93</c:v>
                </c:pt>
                <c:pt idx="34">
                  <c:v>13.92</c:v>
                </c:pt>
                <c:pt idx="35">
                  <c:v>13.93</c:v>
                </c:pt>
                <c:pt idx="36">
                  <c:v>13.98</c:v>
                </c:pt>
                <c:pt idx="37">
                  <c:v>14.35</c:v>
                </c:pt>
                <c:pt idx="38">
                  <c:v>14.74</c:v>
                </c:pt>
                <c:pt idx="39">
                  <c:v>14.1</c:v>
                </c:pt>
                <c:pt idx="40">
                  <c:v>14.76</c:v>
                </c:pt>
                <c:pt idx="41">
                  <c:v>14.64</c:v>
                </c:pt>
                <c:pt idx="42">
                  <c:v>14.63</c:v>
                </c:pt>
                <c:pt idx="43">
                  <c:v>14.55</c:v>
                </c:pt>
                <c:pt idx="44">
                  <c:v>14.65</c:v>
                </c:pt>
                <c:pt idx="45">
                  <c:v>14.07</c:v>
                </c:pt>
                <c:pt idx="46">
                  <c:v>14.2</c:v>
                </c:pt>
                <c:pt idx="47">
                  <c:v>14.09</c:v>
                </c:pt>
              </c:numCache>
            </c:numRef>
          </c:val>
          <c:smooth val="0"/>
          <c:extLst>
            <c:ext xmlns:c16="http://schemas.microsoft.com/office/drawing/2014/chart" uri="{C3380CC4-5D6E-409C-BE32-E72D297353CC}">
              <c16:uniqueId val="{0000000B-B03E-4BC6-93B4-0EA6E9DD765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32.064</c:v>
                </c:pt>
                <c:pt idx="1">
                  <c:v>31.812000000000001</c:v>
                </c:pt>
                <c:pt idx="2">
                  <c:v>32.008000000000003</c:v>
                </c:pt>
                <c:pt idx="3">
                  <c:v>31.812000000000001</c:v>
                </c:pt>
                <c:pt idx="4">
                  <c:v>32.020000000000003</c:v>
                </c:pt>
                <c:pt idx="5">
                  <c:v>32.738</c:v>
                </c:pt>
                <c:pt idx="6">
                  <c:v>32.308</c:v>
                </c:pt>
                <c:pt idx="7">
                  <c:v>32.238</c:v>
                </c:pt>
                <c:pt idx="8">
                  <c:v>32.381999999999998</c:v>
                </c:pt>
                <c:pt idx="9">
                  <c:v>32.677999999999997</c:v>
                </c:pt>
                <c:pt idx="10">
                  <c:v>33.006</c:v>
                </c:pt>
                <c:pt idx="11">
                  <c:v>33.031999999999996</c:v>
                </c:pt>
                <c:pt idx="12">
                  <c:v>32.194000000000003</c:v>
                </c:pt>
                <c:pt idx="13">
                  <c:v>32.134</c:v>
                </c:pt>
                <c:pt idx="14">
                  <c:v>32.15</c:v>
                </c:pt>
                <c:pt idx="15">
                  <c:v>32.176000000000002</c:v>
                </c:pt>
                <c:pt idx="16">
                  <c:v>32.628</c:v>
                </c:pt>
                <c:pt idx="17">
                  <c:v>32.198</c:v>
                </c:pt>
                <c:pt idx="18">
                  <c:v>31.584</c:v>
                </c:pt>
                <c:pt idx="19">
                  <c:v>31.315999999999999</c:v>
                </c:pt>
                <c:pt idx="20">
                  <c:v>31.303999999999998</c:v>
                </c:pt>
                <c:pt idx="21">
                  <c:v>31.402000000000001</c:v>
                </c:pt>
                <c:pt idx="22">
                  <c:v>31.007999999999999</c:v>
                </c:pt>
                <c:pt idx="23">
                  <c:v>30.916</c:v>
                </c:pt>
                <c:pt idx="24">
                  <c:v>30.198</c:v>
                </c:pt>
                <c:pt idx="25">
                  <c:v>30.526</c:v>
                </c:pt>
                <c:pt idx="26">
                  <c:v>30.544</c:v>
                </c:pt>
                <c:pt idx="27">
                  <c:v>31.172000000000001</c:v>
                </c:pt>
                <c:pt idx="28">
                  <c:v>31.097999999999999</c:v>
                </c:pt>
                <c:pt idx="29">
                  <c:v>30.706</c:v>
                </c:pt>
                <c:pt idx="30">
                  <c:v>30.826000000000001</c:v>
                </c:pt>
                <c:pt idx="31">
                  <c:v>31.51</c:v>
                </c:pt>
                <c:pt idx="32">
                  <c:v>31.756</c:v>
                </c:pt>
                <c:pt idx="33">
                  <c:v>31.838000000000001</c:v>
                </c:pt>
                <c:pt idx="34">
                  <c:v>32.341999999999999</c:v>
                </c:pt>
                <c:pt idx="35">
                  <c:v>32.764000000000003</c:v>
                </c:pt>
                <c:pt idx="36">
                  <c:v>33.686</c:v>
                </c:pt>
                <c:pt idx="37">
                  <c:v>33.567999999999998</c:v>
                </c:pt>
                <c:pt idx="38">
                  <c:v>33.61</c:v>
                </c:pt>
                <c:pt idx="39">
                  <c:v>33.584000000000003</c:v>
                </c:pt>
                <c:pt idx="40">
                  <c:v>33.457999999999998</c:v>
                </c:pt>
                <c:pt idx="41">
                  <c:v>33.847999999999999</c:v>
                </c:pt>
                <c:pt idx="42">
                  <c:v>33.537999999999997</c:v>
                </c:pt>
                <c:pt idx="43">
                  <c:v>32.893999999999998</c:v>
                </c:pt>
                <c:pt idx="44">
                  <c:v>32.9</c:v>
                </c:pt>
                <c:pt idx="45">
                  <c:v>32.347999999999999</c:v>
                </c:pt>
                <c:pt idx="46">
                  <c:v>32.637999999999998</c:v>
                </c:pt>
                <c:pt idx="47">
                  <c:v>32.47</c:v>
                </c:pt>
              </c:numCache>
            </c:numRef>
          </c:val>
          <c:smooth val="0"/>
          <c:extLst>
            <c:ext xmlns:c16="http://schemas.microsoft.com/office/drawing/2014/chart" uri="{C3380CC4-5D6E-409C-BE32-E72D297353CC}">
              <c16:uniqueId val="{0000000C-B03E-4BC6-93B4-0EA6E9DD765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03E-4BC6-93B4-0EA6E9DD765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03E-4BC6-93B4-0EA6E9DD765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41.014000000000003</c:v>
                </c:pt>
                <c:pt idx="1">
                  <c:v>41.052999999999997</c:v>
                </c:pt>
                <c:pt idx="2">
                  <c:v>40.996000000000002</c:v>
                </c:pt>
                <c:pt idx="3">
                  <c:v>41.515999999999998</c:v>
                </c:pt>
                <c:pt idx="4">
                  <c:v>41.534999999999997</c:v>
                </c:pt>
                <c:pt idx="5">
                  <c:v>41.55</c:v>
                </c:pt>
                <c:pt idx="6">
                  <c:v>41.356000000000002</c:v>
                </c:pt>
                <c:pt idx="7">
                  <c:v>41.186999999999998</c:v>
                </c:pt>
                <c:pt idx="8">
                  <c:v>41.234000000000002</c:v>
                </c:pt>
                <c:pt idx="9">
                  <c:v>41.113999999999997</c:v>
                </c:pt>
                <c:pt idx="10">
                  <c:v>41.457999999999998</c:v>
                </c:pt>
                <c:pt idx="11">
                  <c:v>41.512999999999998</c:v>
                </c:pt>
                <c:pt idx="12">
                  <c:v>41.261000000000003</c:v>
                </c:pt>
                <c:pt idx="13">
                  <c:v>40.81</c:v>
                </c:pt>
                <c:pt idx="14">
                  <c:v>42.213000000000001</c:v>
                </c:pt>
                <c:pt idx="15">
                  <c:v>41.613</c:v>
                </c:pt>
                <c:pt idx="16">
                  <c:v>41.186</c:v>
                </c:pt>
                <c:pt idx="17">
                  <c:v>41.564999999999998</c:v>
                </c:pt>
                <c:pt idx="18">
                  <c:v>41.831000000000003</c:v>
                </c:pt>
                <c:pt idx="19">
                  <c:v>42.243000000000002</c:v>
                </c:pt>
                <c:pt idx="20">
                  <c:v>42.084000000000003</c:v>
                </c:pt>
                <c:pt idx="21">
                  <c:v>41.982999999999997</c:v>
                </c:pt>
                <c:pt idx="22">
                  <c:v>41.844000000000001</c:v>
                </c:pt>
                <c:pt idx="23">
                  <c:v>41.771999999999998</c:v>
                </c:pt>
                <c:pt idx="24">
                  <c:v>41.744</c:v>
                </c:pt>
                <c:pt idx="25">
                  <c:v>41.902999999999999</c:v>
                </c:pt>
                <c:pt idx="26">
                  <c:v>41.744999999999997</c:v>
                </c:pt>
                <c:pt idx="27">
                  <c:v>41.932000000000002</c:v>
                </c:pt>
                <c:pt idx="28">
                  <c:v>42.344999999999999</c:v>
                </c:pt>
                <c:pt idx="29">
                  <c:v>41.597999999999999</c:v>
                </c:pt>
                <c:pt idx="30">
                  <c:v>41.984000000000002</c:v>
                </c:pt>
                <c:pt idx="31">
                  <c:v>41.802999999999997</c:v>
                </c:pt>
                <c:pt idx="32">
                  <c:v>41.966000000000001</c:v>
                </c:pt>
                <c:pt idx="33">
                  <c:v>42.162999999999997</c:v>
                </c:pt>
                <c:pt idx="34">
                  <c:v>41.749000000000002</c:v>
                </c:pt>
                <c:pt idx="35">
                  <c:v>41.856000000000002</c:v>
                </c:pt>
                <c:pt idx="36">
                  <c:v>42.030999999999999</c:v>
                </c:pt>
                <c:pt idx="37">
                  <c:v>42.402999999999999</c:v>
                </c:pt>
                <c:pt idx="38">
                  <c:v>42.301000000000002</c:v>
                </c:pt>
                <c:pt idx="39">
                  <c:v>42.320999999999998</c:v>
                </c:pt>
                <c:pt idx="40">
                  <c:v>42.328000000000003</c:v>
                </c:pt>
                <c:pt idx="41">
                  <c:v>42.331000000000003</c:v>
                </c:pt>
                <c:pt idx="42">
                  <c:v>42.374000000000002</c:v>
                </c:pt>
                <c:pt idx="43">
                  <c:v>42.383000000000003</c:v>
                </c:pt>
                <c:pt idx="44">
                  <c:v>42.308999999999997</c:v>
                </c:pt>
                <c:pt idx="45">
                  <c:v>42.503999999999998</c:v>
                </c:pt>
                <c:pt idx="46">
                  <c:v>42.396000000000001</c:v>
                </c:pt>
                <c:pt idx="47">
                  <c:v>42.335999999999999</c:v>
                </c:pt>
              </c:numCache>
            </c:numRef>
          </c:val>
          <c:smooth val="0"/>
          <c:extLst>
            <c:ext xmlns:c16="http://schemas.microsoft.com/office/drawing/2014/chart" uri="{C3380CC4-5D6E-409C-BE32-E72D297353CC}">
              <c16:uniqueId val="{0000000F-B03E-4BC6-93B4-0EA6E9DD765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03E-4BC6-93B4-0EA6E9DD765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48.004399999999997</c:v>
                </c:pt>
                <c:pt idx="1">
                  <c:v>19.451699999999999</c:v>
                </c:pt>
                <c:pt idx="2">
                  <c:v>32.457000000000001</c:v>
                </c:pt>
                <c:pt idx="3">
                  <c:v>41.207599999999999</c:v>
                </c:pt>
                <c:pt idx="4">
                  <c:v>41.817399999999999</c:v>
                </c:pt>
                <c:pt idx="5">
                  <c:v>45.521900000000002</c:v>
                </c:pt>
                <c:pt idx="6">
                  <c:v>29.590299999999999</c:v>
                </c:pt>
                <c:pt idx="7">
                  <c:v>42.170999999999999</c:v>
                </c:pt>
                <c:pt idx="8">
                  <c:v>41.502499999999998</c:v>
                </c:pt>
                <c:pt idx="9">
                  <c:v>43.803199999999997</c:v>
                </c:pt>
                <c:pt idx="10">
                  <c:v>32.587400000000002</c:v>
                </c:pt>
                <c:pt idx="11">
                  <c:v>38.177700000000002</c:v>
                </c:pt>
                <c:pt idx="12">
                  <c:v>45.224800000000002</c:v>
                </c:pt>
                <c:pt idx="13">
                  <c:v>41.407400000000003</c:v>
                </c:pt>
                <c:pt idx="14">
                  <c:v>44.628900000000002</c:v>
                </c:pt>
                <c:pt idx="15">
                  <c:v>43.4514</c:v>
                </c:pt>
                <c:pt idx="16">
                  <c:v>33.316299999999998</c:v>
                </c:pt>
                <c:pt idx="17">
                  <c:v>34.938499999999998</c:v>
                </c:pt>
                <c:pt idx="18">
                  <c:v>42.048299999999998</c:v>
                </c:pt>
                <c:pt idx="19">
                  <c:v>39.3613</c:v>
                </c:pt>
                <c:pt idx="20">
                  <c:v>33.511499999999998</c:v>
                </c:pt>
                <c:pt idx="21">
                  <c:v>36.280900000000003</c:v>
                </c:pt>
                <c:pt idx="22">
                  <c:v>38.924999999999997</c:v>
                </c:pt>
                <c:pt idx="23">
                  <c:v>43.959600000000002</c:v>
                </c:pt>
                <c:pt idx="24">
                  <c:v>44.804400000000001</c:v>
                </c:pt>
                <c:pt idx="25">
                  <c:v>42.247700000000002</c:v>
                </c:pt>
                <c:pt idx="26">
                  <c:v>42.037399999999998</c:v>
                </c:pt>
                <c:pt idx="27">
                  <c:v>23.628900000000002</c:v>
                </c:pt>
                <c:pt idx="28">
                  <c:v>39.123899999999999</c:v>
                </c:pt>
                <c:pt idx="29">
                  <c:v>44.784100000000002</c:v>
                </c:pt>
                <c:pt idx="30">
                  <c:v>38.843000000000004</c:v>
                </c:pt>
                <c:pt idx="31">
                  <c:v>43.880299999999998</c:v>
                </c:pt>
                <c:pt idx="32">
                  <c:v>36.183100000000003</c:v>
                </c:pt>
                <c:pt idx="33">
                  <c:v>30.7911</c:v>
                </c:pt>
                <c:pt idx="34">
                  <c:v>41.284599999999998</c:v>
                </c:pt>
                <c:pt idx="35">
                  <c:v>51.677</c:v>
                </c:pt>
                <c:pt idx="36">
                  <c:v>7.0197000000000003</c:v>
                </c:pt>
                <c:pt idx="37">
                  <c:v>5.3886000000000003</c:v>
                </c:pt>
                <c:pt idx="38">
                  <c:v>5.8822999999999999</c:v>
                </c:pt>
                <c:pt idx="39">
                  <c:v>9.8138000000000005</c:v>
                </c:pt>
                <c:pt idx="40">
                  <c:v>48.794600000000003</c:v>
                </c:pt>
                <c:pt idx="41">
                  <c:v>47.245800000000003</c:v>
                </c:pt>
                <c:pt idx="42">
                  <c:v>47.404200000000003</c:v>
                </c:pt>
                <c:pt idx="43">
                  <c:v>44.338000000000001</c:v>
                </c:pt>
                <c:pt idx="44">
                  <c:v>36.269199999999998</c:v>
                </c:pt>
                <c:pt idx="45">
                  <c:v>36.398400000000002</c:v>
                </c:pt>
                <c:pt idx="46">
                  <c:v>35.1325</c:v>
                </c:pt>
                <c:pt idx="47">
                  <c:v>45.742600000000003</c:v>
                </c:pt>
              </c:numCache>
            </c:numRef>
          </c:val>
          <c:smooth val="0"/>
          <c:extLst>
            <c:ext xmlns:c16="http://schemas.microsoft.com/office/drawing/2014/chart" uri="{C3380CC4-5D6E-409C-BE32-E72D297353CC}">
              <c16:uniqueId val="{00000011-B03E-4BC6-93B4-0EA6E9DD765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03E-4BC6-93B4-0EA6E9DD765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9.1</c:v>
                </c:pt>
                <c:pt idx="2">
                  <c:v>9.3000000000000007</c:v>
                </c:pt>
                <c:pt idx="3">
                  <c:v>9.5</c:v>
                </c:pt>
                <c:pt idx="4">
                  <c:v>9.5</c:v>
                </c:pt>
                <c:pt idx="5">
                  <c:v>9.6999999999999993</c:v>
                </c:pt>
                <c:pt idx="6">
                  <c:v>9.6999999999999993</c:v>
                </c:pt>
                <c:pt idx="7">
                  <c:v>9.6999999999999993</c:v>
                </c:pt>
                <c:pt idx="8">
                  <c:v>9.6999999999999993</c:v>
                </c:pt>
                <c:pt idx="9">
                  <c:v>9.6999999999999993</c:v>
                </c:pt>
                <c:pt idx="10">
                  <c:v>9.8000000000000007</c:v>
                </c:pt>
                <c:pt idx="11">
                  <c:v>9.9</c:v>
                </c:pt>
                <c:pt idx="12">
                  <c:v>9.9</c:v>
                </c:pt>
                <c:pt idx="13">
                  <c:v>9.9</c:v>
                </c:pt>
                <c:pt idx="14">
                  <c:v>9.6</c:v>
                </c:pt>
                <c:pt idx="15">
                  <c:v>9.4</c:v>
                </c:pt>
                <c:pt idx="16">
                  <c:v>9.5</c:v>
                </c:pt>
                <c:pt idx="17">
                  <c:v>9.5</c:v>
                </c:pt>
                <c:pt idx="18">
                  <c:v>9.3000000000000007</c:v>
                </c:pt>
                <c:pt idx="19">
                  <c:v>9.1999999999999993</c:v>
                </c:pt>
                <c:pt idx="20">
                  <c:v>9</c:v>
                </c:pt>
                <c:pt idx="21">
                  <c:v>8.9</c:v>
                </c:pt>
                <c:pt idx="22">
                  <c:v>8.8000000000000007</c:v>
                </c:pt>
                <c:pt idx="23">
                  <c:v>8.5</c:v>
                </c:pt>
                <c:pt idx="24">
                  <c:v>8.4</c:v>
                </c:pt>
                <c:pt idx="25">
                  <c:v>8.4</c:v>
                </c:pt>
                <c:pt idx="26">
                  <c:v>8</c:v>
                </c:pt>
                <c:pt idx="27">
                  <c:v>7.6</c:v>
                </c:pt>
                <c:pt idx="28">
                  <c:v>7.8</c:v>
                </c:pt>
                <c:pt idx="29">
                  <c:v>7.9</c:v>
                </c:pt>
                <c:pt idx="30">
                  <c:v>7.9</c:v>
                </c:pt>
                <c:pt idx="31">
                  <c:v>8</c:v>
                </c:pt>
                <c:pt idx="32">
                  <c:v>8.6999999999999993</c:v>
                </c:pt>
                <c:pt idx="33">
                  <c:v>8.3000000000000007</c:v>
                </c:pt>
                <c:pt idx="34">
                  <c:v>8.1999999999999993</c:v>
                </c:pt>
                <c:pt idx="35">
                  <c:v>8.5</c:v>
                </c:pt>
                <c:pt idx="36">
                  <c:v>8</c:v>
                </c:pt>
                <c:pt idx="37">
                  <c:v>7.8</c:v>
                </c:pt>
                <c:pt idx="38">
                  <c:v>7.8</c:v>
                </c:pt>
                <c:pt idx="39">
                  <c:v>7.9</c:v>
                </c:pt>
                <c:pt idx="40">
                  <c:v>8.6</c:v>
                </c:pt>
                <c:pt idx="41">
                  <c:v>8.6999999999999993</c:v>
                </c:pt>
                <c:pt idx="42">
                  <c:v>8.6</c:v>
                </c:pt>
                <c:pt idx="43">
                  <c:v>8.6999999999999993</c:v>
                </c:pt>
                <c:pt idx="44">
                  <c:v>8.6999999999999993</c:v>
                </c:pt>
                <c:pt idx="45">
                  <c:v>8.6</c:v>
                </c:pt>
                <c:pt idx="46">
                  <c:v>8.6</c:v>
                </c:pt>
                <c:pt idx="47">
                  <c:v>8.5</c:v>
                </c:pt>
              </c:numCache>
            </c:numRef>
          </c:val>
          <c:smooth val="0"/>
          <c:extLst>
            <c:ext xmlns:c16="http://schemas.microsoft.com/office/drawing/2014/chart" uri="{C3380CC4-5D6E-409C-BE32-E72D297353CC}">
              <c16:uniqueId val="{00000013-B03E-4BC6-93B4-0EA6E9DD765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03E-4BC6-93B4-0EA6E9DD76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134.94773000000001</c:v>
                </c:pt>
                <c:pt idx="1">
                  <c:v>154.38489000000001</c:v>
                </c:pt>
                <c:pt idx="2">
                  <c:v>137.67281</c:v>
                </c:pt>
                <c:pt idx="3">
                  <c:v>143.72438</c:v>
                </c:pt>
                <c:pt idx="4">
                  <c:v>131.79051999999999</c:v>
                </c:pt>
                <c:pt idx="5">
                  <c:v>119.25091</c:v>
                </c:pt>
                <c:pt idx="6">
                  <c:v>92.725980000000007</c:v>
                </c:pt>
                <c:pt idx="7">
                  <c:v>153.58034000000001</c:v>
                </c:pt>
                <c:pt idx="8">
                  <c:v>147.34984</c:v>
                </c:pt>
                <c:pt idx="9">
                  <c:v>128.18234000000001</c:v>
                </c:pt>
                <c:pt idx="10">
                  <c:v>78.127660000000006</c:v>
                </c:pt>
                <c:pt idx="11">
                  <c:v>150.62479999999999</c:v>
                </c:pt>
                <c:pt idx="12">
                  <c:v>97.31662</c:v>
                </c:pt>
                <c:pt idx="13">
                  <c:v>131.7963</c:v>
                </c:pt>
                <c:pt idx="14">
                  <c:v>103.98287000000001</c:v>
                </c:pt>
                <c:pt idx="15">
                  <c:v>98.510099999999994</c:v>
                </c:pt>
                <c:pt idx="16">
                  <c:v>131.98391000000001</c:v>
                </c:pt>
                <c:pt idx="17">
                  <c:v>153.77338</c:v>
                </c:pt>
                <c:pt idx="18">
                  <c:v>138.00587999999999</c:v>
                </c:pt>
                <c:pt idx="19">
                  <c:v>136.07664</c:v>
                </c:pt>
                <c:pt idx="20">
                  <c:v>137.12377000000001</c:v>
                </c:pt>
                <c:pt idx="21">
                  <c:v>115.93805</c:v>
                </c:pt>
                <c:pt idx="22">
                  <c:v>109.88995</c:v>
                </c:pt>
                <c:pt idx="23">
                  <c:v>109.14145000000001</c:v>
                </c:pt>
                <c:pt idx="24">
                  <c:v>119.09354999999999</c:v>
                </c:pt>
                <c:pt idx="25">
                  <c:v>141.20597000000001</c:v>
                </c:pt>
                <c:pt idx="26">
                  <c:v>145.20733999999999</c:v>
                </c:pt>
                <c:pt idx="27">
                  <c:v>148.26071999999999</c:v>
                </c:pt>
                <c:pt idx="28">
                  <c:v>119.48621</c:v>
                </c:pt>
                <c:pt idx="29">
                  <c:v>120.6507</c:v>
                </c:pt>
                <c:pt idx="30">
                  <c:v>115.82689000000001</c:v>
                </c:pt>
                <c:pt idx="31">
                  <c:v>113.55177</c:v>
                </c:pt>
                <c:pt idx="32">
                  <c:v>104.30637</c:v>
                </c:pt>
                <c:pt idx="33">
                  <c:v>140.73623000000001</c:v>
                </c:pt>
                <c:pt idx="34">
                  <c:v>157.98102</c:v>
                </c:pt>
                <c:pt idx="35">
                  <c:v>128.46743000000001</c:v>
                </c:pt>
                <c:pt idx="36">
                  <c:v>28.50817</c:v>
                </c:pt>
                <c:pt idx="37">
                  <c:v>27.144690000000001</c:v>
                </c:pt>
                <c:pt idx="38">
                  <c:v>23.710719999999998</c:v>
                </c:pt>
                <c:pt idx="39">
                  <c:v>23.546119999999998</c:v>
                </c:pt>
                <c:pt idx="40">
                  <c:v>22.812580000000001</c:v>
                </c:pt>
                <c:pt idx="41">
                  <c:v>23.213989999999999</c:v>
                </c:pt>
                <c:pt idx="42">
                  <c:v>25.05677</c:v>
                </c:pt>
                <c:pt idx="43">
                  <c:v>28.560199999999998</c:v>
                </c:pt>
                <c:pt idx="44">
                  <c:v>122.40416</c:v>
                </c:pt>
                <c:pt idx="45">
                  <c:v>115.04828999999999</c:v>
                </c:pt>
                <c:pt idx="46">
                  <c:v>114.4278</c:v>
                </c:pt>
                <c:pt idx="47">
                  <c:v>120.9413</c:v>
                </c:pt>
              </c:numCache>
            </c:numRef>
          </c:val>
          <c:smooth val="0"/>
          <c:extLst>
            <c:ext xmlns:c16="http://schemas.microsoft.com/office/drawing/2014/chart" uri="{C3380CC4-5D6E-409C-BE32-E72D297353CC}">
              <c16:uniqueId val="{00000000-D574-42C7-A692-AA6E30FE05A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574-42C7-A692-AA6E30FE05A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4.3898400000000004</c:v>
                </c:pt>
                <c:pt idx="1">
                  <c:v>4.4671200000000004</c:v>
                </c:pt>
                <c:pt idx="2">
                  <c:v>4.4750500000000004</c:v>
                </c:pt>
                <c:pt idx="3">
                  <c:v>4.2524699999999998</c:v>
                </c:pt>
                <c:pt idx="4">
                  <c:v>4.2165100000000004</c:v>
                </c:pt>
                <c:pt idx="5">
                  <c:v>4.5076200000000002</c:v>
                </c:pt>
                <c:pt idx="6">
                  <c:v>4.4377700000000004</c:v>
                </c:pt>
                <c:pt idx="7">
                  <c:v>4.4169299999999998</c:v>
                </c:pt>
                <c:pt idx="8">
                  <c:v>4.4460800000000003</c:v>
                </c:pt>
                <c:pt idx="9">
                  <c:v>4.4511399999999997</c:v>
                </c:pt>
                <c:pt idx="10">
                  <c:v>4.4968500000000002</c:v>
                </c:pt>
                <c:pt idx="11">
                  <c:v>4.49031</c:v>
                </c:pt>
                <c:pt idx="12">
                  <c:v>4.4274699999999996</c:v>
                </c:pt>
                <c:pt idx="13">
                  <c:v>4.3020699999999996</c:v>
                </c:pt>
                <c:pt idx="14">
                  <c:v>4.1839500000000003</c:v>
                </c:pt>
                <c:pt idx="15">
                  <c:v>4.2442200000000003</c:v>
                </c:pt>
                <c:pt idx="16">
                  <c:v>4.4492500000000001</c:v>
                </c:pt>
                <c:pt idx="17">
                  <c:v>4.8330099999999998</c:v>
                </c:pt>
                <c:pt idx="18">
                  <c:v>5.0302499999999997</c:v>
                </c:pt>
                <c:pt idx="19">
                  <c:v>5.2712300000000001</c:v>
                </c:pt>
                <c:pt idx="20">
                  <c:v>5.0501199999999997</c:v>
                </c:pt>
                <c:pt idx="21">
                  <c:v>4.91364</c:v>
                </c:pt>
                <c:pt idx="22">
                  <c:v>4.4198199999999996</c:v>
                </c:pt>
                <c:pt idx="23">
                  <c:v>4.4424299999999999</c:v>
                </c:pt>
                <c:pt idx="24">
                  <c:v>4.7136800000000001</c:v>
                </c:pt>
                <c:pt idx="25">
                  <c:v>4.9616800000000003</c:v>
                </c:pt>
                <c:pt idx="26">
                  <c:v>5.0179099999999996</c:v>
                </c:pt>
                <c:pt idx="27">
                  <c:v>5.1786099999999999</c:v>
                </c:pt>
                <c:pt idx="28">
                  <c:v>5.0111400000000001</c:v>
                </c:pt>
                <c:pt idx="29">
                  <c:v>5.06243</c:v>
                </c:pt>
                <c:pt idx="30">
                  <c:v>4.7318699999999998</c:v>
                </c:pt>
                <c:pt idx="31">
                  <c:v>4.8781499999999998</c:v>
                </c:pt>
                <c:pt idx="32">
                  <c:v>5.08378</c:v>
                </c:pt>
                <c:pt idx="33">
                  <c:v>5.1066099999999999</c:v>
                </c:pt>
                <c:pt idx="34">
                  <c:v>4.9490600000000002</c:v>
                </c:pt>
                <c:pt idx="35">
                  <c:v>5.0000400000000003</c:v>
                </c:pt>
                <c:pt idx="36">
                  <c:v>4.6360299999999999</c:v>
                </c:pt>
                <c:pt idx="37">
                  <c:v>3.3195700000000001</c:v>
                </c:pt>
                <c:pt idx="38">
                  <c:v>3.0948899999999999</c:v>
                </c:pt>
                <c:pt idx="39">
                  <c:v>3.1741799999999998</c:v>
                </c:pt>
                <c:pt idx="40">
                  <c:v>3.1775500000000001</c:v>
                </c:pt>
                <c:pt idx="41">
                  <c:v>3.1236700000000002</c:v>
                </c:pt>
                <c:pt idx="42">
                  <c:v>3.3467600000000002</c:v>
                </c:pt>
                <c:pt idx="43">
                  <c:v>4.5997599999999998</c:v>
                </c:pt>
                <c:pt idx="44">
                  <c:v>4.5780000000000003</c:v>
                </c:pt>
                <c:pt idx="45">
                  <c:v>4.4383600000000003</c:v>
                </c:pt>
                <c:pt idx="46">
                  <c:v>4.2713999999999999</c:v>
                </c:pt>
                <c:pt idx="47">
                  <c:v>4.4522399999999998</c:v>
                </c:pt>
              </c:numCache>
            </c:numRef>
          </c:val>
          <c:smooth val="0"/>
          <c:extLst>
            <c:ext xmlns:c16="http://schemas.microsoft.com/office/drawing/2014/chart" uri="{C3380CC4-5D6E-409C-BE32-E72D297353CC}">
              <c16:uniqueId val="{00000002-D574-42C7-A692-AA6E30FE05A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8.6568000000000005</c:v>
                </c:pt>
                <c:pt idx="1">
                  <c:v>9.2283000000000008</c:v>
                </c:pt>
                <c:pt idx="2">
                  <c:v>9.1122999999999994</c:v>
                </c:pt>
                <c:pt idx="3">
                  <c:v>8.7952999999999992</c:v>
                </c:pt>
                <c:pt idx="4">
                  <c:v>9.4022000000000006</c:v>
                </c:pt>
                <c:pt idx="5">
                  <c:v>8.7592999999999996</c:v>
                </c:pt>
                <c:pt idx="6">
                  <c:v>8.7876999999999992</c:v>
                </c:pt>
                <c:pt idx="7">
                  <c:v>8.3291000000000004</c:v>
                </c:pt>
                <c:pt idx="8">
                  <c:v>9.1334</c:v>
                </c:pt>
                <c:pt idx="9">
                  <c:v>9.5702999999999996</c:v>
                </c:pt>
                <c:pt idx="10">
                  <c:v>9.6731999999999996</c:v>
                </c:pt>
                <c:pt idx="11">
                  <c:v>9.4708000000000006</c:v>
                </c:pt>
                <c:pt idx="12">
                  <c:v>9.4787999999999997</c:v>
                </c:pt>
                <c:pt idx="13">
                  <c:v>10.0123</c:v>
                </c:pt>
                <c:pt idx="14">
                  <c:v>7.2093999999999996</c:v>
                </c:pt>
                <c:pt idx="15">
                  <c:v>6.3849999999999998</c:v>
                </c:pt>
                <c:pt idx="16">
                  <c:v>6.8105000000000002</c:v>
                </c:pt>
                <c:pt idx="17">
                  <c:v>8.0159000000000002</c:v>
                </c:pt>
                <c:pt idx="18">
                  <c:v>7.9839000000000002</c:v>
                </c:pt>
                <c:pt idx="19">
                  <c:v>8.1038999999999994</c:v>
                </c:pt>
                <c:pt idx="20">
                  <c:v>7.9718</c:v>
                </c:pt>
                <c:pt idx="21">
                  <c:v>8.6455000000000002</c:v>
                </c:pt>
                <c:pt idx="22">
                  <c:v>8.2432999999999996</c:v>
                </c:pt>
                <c:pt idx="23">
                  <c:v>8.1163000000000007</c:v>
                </c:pt>
                <c:pt idx="24">
                  <c:v>8.1412999999999993</c:v>
                </c:pt>
                <c:pt idx="25">
                  <c:v>7.2168999999999999</c:v>
                </c:pt>
                <c:pt idx="26">
                  <c:v>7.6296999999999997</c:v>
                </c:pt>
                <c:pt idx="27">
                  <c:v>6.5156999999999998</c:v>
                </c:pt>
                <c:pt idx="28">
                  <c:v>6.0128000000000004</c:v>
                </c:pt>
                <c:pt idx="29">
                  <c:v>7.1448</c:v>
                </c:pt>
                <c:pt idx="30">
                  <c:v>6.4500999999999999</c:v>
                </c:pt>
                <c:pt idx="31">
                  <c:v>6.1111000000000004</c:v>
                </c:pt>
                <c:pt idx="32">
                  <c:v>6.0572999999999997</c:v>
                </c:pt>
                <c:pt idx="33">
                  <c:v>5.8552999999999997</c:v>
                </c:pt>
                <c:pt idx="34">
                  <c:v>6.7462</c:v>
                </c:pt>
                <c:pt idx="35">
                  <c:v>7.3219000000000003</c:v>
                </c:pt>
                <c:pt idx="36">
                  <c:v>7.7579000000000002</c:v>
                </c:pt>
                <c:pt idx="37">
                  <c:v>6.8422000000000001</c:v>
                </c:pt>
                <c:pt idx="38">
                  <c:v>7.2035999999999998</c:v>
                </c:pt>
                <c:pt idx="39">
                  <c:v>7.5965999999999996</c:v>
                </c:pt>
                <c:pt idx="40">
                  <c:v>7.3731</c:v>
                </c:pt>
                <c:pt idx="41">
                  <c:v>7.5210999999999997</c:v>
                </c:pt>
                <c:pt idx="42">
                  <c:v>9.1286000000000005</c:v>
                </c:pt>
                <c:pt idx="43">
                  <c:v>8.9862000000000002</c:v>
                </c:pt>
                <c:pt idx="44">
                  <c:v>8.9841999999999995</c:v>
                </c:pt>
                <c:pt idx="45">
                  <c:v>9.0533000000000001</c:v>
                </c:pt>
                <c:pt idx="46">
                  <c:v>7.2728999999999999</c:v>
                </c:pt>
                <c:pt idx="47">
                  <c:v>7.6313000000000004</c:v>
                </c:pt>
              </c:numCache>
            </c:numRef>
          </c:val>
          <c:smooth val="0"/>
          <c:extLst>
            <c:ext xmlns:c16="http://schemas.microsoft.com/office/drawing/2014/chart" uri="{C3380CC4-5D6E-409C-BE32-E72D297353CC}">
              <c16:uniqueId val="{00000003-D574-42C7-A692-AA6E30FE05A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574-42C7-A692-AA6E30FE05A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18.260000000000002</c:v>
                </c:pt>
                <c:pt idx="1">
                  <c:v>18.7</c:v>
                </c:pt>
                <c:pt idx="2">
                  <c:v>18.36</c:v>
                </c:pt>
                <c:pt idx="3">
                  <c:v>17.87</c:v>
                </c:pt>
                <c:pt idx="4">
                  <c:v>17.97</c:v>
                </c:pt>
                <c:pt idx="5">
                  <c:v>17.55</c:v>
                </c:pt>
                <c:pt idx="6">
                  <c:v>16.86</c:v>
                </c:pt>
                <c:pt idx="7">
                  <c:v>16.559999999999999</c:v>
                </c:pt>
                <c:pt idx="8">
                  <c:v>17.02</c:v>
                </c:pt>
                <c:pt idx="9">
                  <c:v>17.11</c:v>
                </c:pt>
                <c:pt idx="10">
                  <c:v>16.98</c:v>
                </c:pt>
                <c:pt idx="11">
                  <c:v>17.510000000000002</c:v>
                </c:pt>
                <c:pt idx="12">
                  <c:v>17.29</c:v>
                </c:pt>
                <c:pt idx="13">
                  <c:v>16.899999999999999</c:v>
                </c:pt>
                <c:pt idx="14">
                  <c:v>17.079999999999998</c:v>
                </c:pt>
                <c:pt idx="15">
                  <c:v>17.239999999999998</c:v>
                </c:pt>
                <c:pt idx="16">
                  <c:v>17.41</c:v>
                </c:pt>
                <c:pt idx="17">
                  <c:v>17.55</c:v>
                </c:pt>
                <c:pt idx="18">
                  <c:v>17.36</c:v>
                </c:pt>
                <c:pt idx="19">
                  <c:v>17.350000000000001</c:v>
                </c:pt>
                <c:pt idx="20">
                  <c:v>17.920000000000002</c:v>
                </c:pt>
                <c:pt idx="21">
                  <c:v>17.95</c:v>
                </c:pt>
                <c:pt idx="22">
                  <c:v>17.57</c:v>
                </c:pt>
                <c:pt idx="23">
                  <c:v>17.12</c:v>
                </c:pt>
                <c:pt idx="24">
                  <c:v>16.899999999999999</c:v>
                </c:pt>
                <c:pt idx="25">
                  <c:v>17.5</c:v>
                </c:pt>
                <c:pt idx="26">
                  <c:v>17.78</c:v>
                </c:pt>
                <c:pt idx="27">
                  <c:v>17.38</c:v>
                </c:pt>
                <c:pt idx="28">
                  <c:v>17.079999999999998</c:v>
                </c:pt>
                <c:pt idx="29">
                  <c:v>16.350000000000001</c:v>
                </c:pt>
                <c:pt idx="30">
                  <c:v>16.329999999999998</c:v>
                </c:pt>
                <c:pt idx="31">
                  <c:v>16.36</c:v>
                </c:pt>
                <c:pt idx="32">
                  <c:v>15.86</c:v>
                </c:pt>
                <c:pt idx="33">
                  <c:v>16.22</c:v>
                </c:pt>
                <c:pt idx="34">
                  <c:v>16.09</c:v>
                </c:pt>
                <c:pt idx="35">
                  <c:v>16.93</c:v>
                </c:pt>
                <c:pt idx="36">
                  <c:v>16.86</c:v>
                </c:pt>
                <c:pt idx="37">
                  <c:v>16.93</c:v>
                </c:pt>
                <c:pt idx="38">
                  <c:v>16.75</c:v>
                </c:pt>
                <c:pt idx="39">
                  <c:v>17.170000000000002</c:v>
                </c:pt>
                <c:pt idx="40">
                  <c:v>17.12</c:v>
                </c:pt>
                <c:pt idx="41">
                  <c:v>16.91</c:v>
                </c:pt>
                <c:pt idx="42">
                  <c:v>16.53</c:v>
                </c:pt>
                <c:pt idx="43">
                  <c:v>16.5</c:v>
                </c:pt>
                <c:pt idx="44">
                  <c:v>15.71</c:v>
                </c:pt>
                <c:pt idx="45">
                  <c:v>13.35</c:v>
                </c:pt>
                <c:pt idx="46">
                  <c:v>12.59</c:v>
                </c:pt>
                <c:pt idx="47">
                  <c:v>11.38</c:v>
                </c:pt>
              </c:numCache>
            </c:numRef>
          </c:val>
          <c:smooth val="0"/>
          <c:extLst>
            <c:ext xmlns:c16="http://schemas.microsoft.com/office/drawing/2014/chart" uri="{C3380CC4-5D6E-409C-BE32-E72D297353CC}">
              <c16:uniqueId val="{00000005-D574-42C7-A692-AA6E30FE05A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574-42C7-A692-AA6E30FE05A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574-42C7-A692-AA6E30FE05A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3.8</c:v>
                </c:pt>
                <c:pt idx="2">
                  <c:v>6.4</c:v>
                </c:pt>
                <c:pt idx="3">
                  <c:v>7.8</c:v>
                </c:pt>
                <c:pt idx="4">
                  <c:v>3.4</c:v>
                </c:pt>
                <c:pt idx="5">
                  <c:v>1.7</c:v>
                </c:pt>
                <c:pt idx="6">
                  <c:v>1.4</c:v>
                </c:pt>
                <c:pt idx="7">
                  <c:v>2.2999999999999998</c:v>
                </c:pt>
                <c:pt idx="8">
                  <c:v>4.5</c:v>
                </c:pt>
                <c:pt idx="9">
                  <c:v>5.3</c:v>
                </c:pt>
                <c:pt idx="10">
                  <c:v>4.9000000000000004</c:v>
                </c:pt>
                <c:pt idx="11">
                  <c:v>2.2999999999999998</c:v>
                </c:pt>
                <c:pt idx="12">
                  <c:v>1.7</c:v>
                </c:pt>
                <c:pt idx="13">
                  <c:v>1.3</c:v>
                </c:pt>
                <c:pt idx="14">
                  <c:v>2.5</c:v>
                </c:pt>
                <c:pt idx="15">
                  <c:v>2.4</c:v>
                </c:pt>
                <c:pt idx="16">
                  <c:v>4.3</c:v>
                </c:pt>
                <c:pt idx="17">
                  <c:v>4.8</c:v>
                </c:pt>
                <c:pt idx="18">
                  <c:v>3.6</c:v>
                </c:pt>
                <c:pt idx="19">
                  <c:v>2.8</c:v>
                </c:pt>
                <c:pt idx="20">
                  <c:v>3.5</c:v>
                </c:pt>
                <c:pt idx="21">
                  <c:v>4.0999999999999996</c:v>
                </c:pt>
                <c:pt idx="22">
                  <c:v>6</c:v>
                </c:pt>
                <c:pt idx="23">
                  <c:v>5.9</c:v>
                </c:pt>
                <c:pt idx="24">
                  <c:v>5.2</c:v>
                </c:pt>
                <c:pt idx="25">
                  <c:v>2.1</c:v>
                </c:pt>
                <c:pt idx="26">
                  <c:v>2.2000000000000002</c:v>
                </c:pt>
                <c:pt idx="27">
                  <c:v>2.9</c:v>
                </c:pt>
                <c:pt idx="28">
                  <c:v>6</c:v>
                </c:pt>
                <c:pt idx="29">
                  <c:v>6.9</c:v>
                </c:pt>
                <c:pt idx="30">
                  <c:v>4.9000000000000004</c:v>
                </c:pt>
                <c:pt idx="31">
                  <c:v>2.5</c:v>
                </c:pt>
                <c:pt idx="32">
                  <c:v>2</c:v>
                </c:pt>
                <c:pt idx="33">
                  <c:v>1.2</c:v>
                </c:pt>
                <c:pt idx="34">
                  <c:v>1.1000000000000001</c:v>
                </c:pt>
                <c:pt idx="35">
                  <c:v>1.2</c:v>
                </c:pt>
                <c:pt idx="36">
                  <c:v>1.2</c:v>
                </c:pt>
                <c:pt idx="37">
                  <c:v>1.2</c:v>
                </c:pt>
                <c:pt idx="38">
                  <c:v>1</c:v>
                </c:pt>
                <c:pt idx="39">
                  <c:v>0.7</c:v>
                </c:pt>
                <c:pt idx="40">
                  <c:v>0.8</c:v>
                </c:pt>
                <c:pt idx="41">
                  <c:v>0.7</c:v>
                </c:pt>
                <c:pt idx="42">
                  <c:v>2.2000000000000002</c:v>
                </c:pt>
                <c:pt idx="43">
                  <c:v>4.5</c:v>
                </c:pt>
                <c:pt idx="44">
                  <c:v>6.4</c:v>
                </c:pt>
                <c:pt idx="45">
                  <c:v>7.6</c:v>
                </c:pt>
                <c:pt idx="46">
                  <c:v>4.5999999999999996</c:v>
                </c:pt>
                <c:pt idx="47">
                  <c:v>3.4</c:v>
                </c:pt>
              </c:numCache>
            </c:numRef>
          </c:val>
          <c:smooth val="0"/>
          <c:extLst>
            <c:ext xmlns:c16="http://schemas.microsoft.com/office/drawing/2014/chart" uri="{C3380CC4-5D6E-409C-BE32-E72D297353CC}">
              <c16:uniqueId val="{00000008-D574-42C7-A692-AA6E30FE05A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574-42C7-A692-AA6E30FE05A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574-42C7-A692-AA6E30FE05A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574-42C7-A692-AA6E30FE05A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574-42C7-A692-AA6E30FE05A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7.0000000000000007E-2</c:v>
                </c:pt>
                <c:pt idx="21">
                  <c:v>0.22</c:v>
                </c:pt>
                <c:pt idx="22">
                  <c:v>0.08</c:v>
                </c:pt>
                <c:pt idx="23">
                  <c:v>0.03</c:v>
                </c:pt>
                <c:pt idx="24">
                  <c:v>0.04</c:v>
                </c:pt>
                <c:pt idx="25">
                  <c:v>0.02</c:v>
                </c:pt>
                <c:pt idx="26">
                  <c:v>0.02</c:v>
                </c:pt>
                <c:pt idx="27">
                  <c:v>0.1</c:v>
                </c:pt>
                <c:pt idx="28">
                  <c:v>0.37</c:v>
                </c:pt>
                <c:pt idx="29">
                  <c:v>0.52</c:v>
                </c:pt>
                <c:pt idx="30">
                  <c:v>0.09</c:v>
                </c:pt>
                <c:pt idx="31">
                  <c:v>7.0000000000000007E-2</c:v>
                </c:pt>
                <c:pt idx="32">
                  <c:v>0.01</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574-42C7-A692-AA6E30FE05A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1.9493</c:v>
                </c:pt>
                <c:pt idx="1">
                  <c:v>1.6347</c:v>
                </c:pt>
                <c:pt idx="2">
                  <c:v>1.4339</c:v>
                </c:pt>
                <c:pt idx="3">
                  <c:v>1.347</c:v>
                </c:pt>
                <c:pt idx="4">
                  <c:v>1.3245</c:v>
                </c:pt>
                <c:pt idx="5">
                  <c:v>1.2861</c:v>
                </c:pt>
                <c:pt idx="6">
                  <c:v>1.2586999999999999</c:v>
                </c:pt>
                <c:pt idx="7">
                  <c:v>1.2261</c:v>
                </c:pt>
                <c:pt idx="8">
                  <c:v>1.2326999999999999</c:v>
                </c:pt>
                <c:pt idx="9">
                  <c:v>1.2291000000000001</c:v>
                </c:pt>
                <c:pt idx="10">
                  <c:v>1.2161</c:v>
                </c:pt>
                <c:pt idx="11">
                  <c:v>1.2148000000000001</c:v>
                </c:pt>
                <c:pt idx="12">
                  <c:v>1.5377000000000001</c:v>
                </c:pt>
                <c:pt idx="13">
                  <c:v>1.6063000000000001</c:v>
                </c:pt>
                <c:pt idx="14">
                  <c:v>1.7549999999999999</c:v>
                </c:pt>
                <c:pt idx="15">
                  <c:v>2.1044</c:v>
                </c:pt>
                <c:pt idx="16">
                  <c:v>2.6433</c:v>
                </c:pt>
                <c:pt idx="17">
                  <c:v>3.3868999999999998</c:v>
                </c:pt>
                <c:pt idx="18">
                  <c:v>3.7254999999999998</c:v>
                </c:pt>
                <c:pt idx="19">
                  <c:v>3.9916</c:v>
                </c:pt>
                <c:pt idx="20">
                  <c:v>4.4252000000000002</c:v>
                </c:pt>
                <c:pt idx="21">
                  <c:v>4.8605999999999998</c:v>
                </c:pt>
                <c:pt idx="22">
                  <c:v>5.2887000000000004</c:v>
                </c:pt>
                <c:pt idx="23">
                  <c:v>5.4180999999999999</c:v>
                </c:pt>
                <c:pt idx="24">
                  <c:v>5.5185000000000004</c:v>
                </c:pt>
                <c:pt idx="25">
                  <c:v>5.5433000000000003</c:v>
                </c:pt>
                <c:pt idx="26">
                  <c:v>5.5538999999999996</c:v>
                </c:pt>
                <c:pt idx="27">
                  <c:v>5.5479000000000003</c:v>
                </c:pt>
                <c:pt idx="28">
                  <c:v>5.6544999999999996</c:v>
                </c:pt>
                <c:pt idx="29">
                  <c:v>5.7199</c:v>
                </c:pt>
                <c:pt idx="30">
                  <c:v>5.7633999999999999</c:v>
                </c:pt>
                <c:pt idx="31">
                  <c:v>5.7191999999999998</c:v>
                </c:pt>
                <c:pt idx="32">
                  <c:v>5.6890000000000001</c:v>
                </c:pt>
                <c:pt idx="33">
                  <c:v>5.7770999999999999</c:v>
                </c:pt>
                <c:pt idx="34">
                  <c:v>5.6756000000000002</c:v>
                </c:pt>
                <c:pt idx="35">
                  <c:v>5.6360000000000001</c:v>
                </c:pt>
                <c:pt idx="36">
                  <c:v>5.6986999999999997</c:v>
                </c:pt>
                <c:pt idx="37">
                  <c:v>5.6195000000000004</c:v>
                </c:pt>
                <c:pt idx="38">
                  <c:v>5.5500999999999996</c:v>
                </c:pt>
                <c:pt idx="39">
                  <c:v>5.4526000000000003</c:v>
                </c:pt>
                <c:pt idx="40">
                  <c:v>5.4729000000000001</c:v>
                </c:pt>
                <c:pt idx="41">
                  <c:v>5.4359000000000002</c:v>
                </c:pt>
                <c:pt idx="42">
                  <c:v>5.3704999999999998</c:v>
                </c:pt>
                <c:pt idx="43">
                  <c:v>5.2865000000000002</c:v>
                </c:pt>
                <c:pt idx="44">
                  <c:v>4.3581000000000003</c:v>
                </c:pt>
                <c:pt idx="45">
                  <c:v>3.149</c:v>
                </c:pt>
                <c:pt idx="46">
                  <c:v>2.6576</c:v>
                </c:pt>
                <c:pt idx="47">
                  <c:v>2.2507999999999999</c:v>
                </c:pt>
              </c:numCache>
            </c:numRef>
          </c:val>
          <c:smooth val="0"/>
          <c:extLst>
            <c:ext xmlns:c16="http://schemas.microsoft.com/office/drawing/2014/chart" uri="{C3380CC4-5D6E-409C-BE32-E72D297353CC}">
              <c16:uniqueId val="{0000000E-D574-42C7-A692-AA6E30FE05A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50.761290000000002</c:v>
                </c:pt>
                <c:pt idx="1">
                  <c:v>51.186390000000003</c:v>
                </c:pt>
                <c:pt idx="2">
                  <c:v>50.442570000000003</c:v>
                </c:pt>
                <c:pt idx="3">
                  <c:v>52.711329999999997</c:v>
                </c:pt>
                <c:pt idx="4">
                  <c:v>51.343620000000001</c:v>
                </c:pt>
                <c:pt idx="5">
                  <c:v>51.9345</c:v>
                </c:pt>
                <c:pt idx="6">
                  <c:v>52.074779999999997</c:v>
                </c:pt>
                <c:pt idx="7">
                  <c:v>51.952939999999998</c:v>
                </c:pt>
                <c:pt idx="8">
                  <c:v>51.702460000000002</c:v>
                </c:pt>
                <c:pt idx="9">
                  <c:v>51.675719999999998</c:v>
                </c:pt>
                <c:pt idx="10">
                  <c:v>51.444330000000001</c:v>
                </c:pt>
                <c:pt idx="11">
                  <c:v>51.487070000000003</c:v>
                </c:pt>
                <c:pt idx="12">
                  <c:v>50.58193</c:v>
                </c:pt>
                <c:pt idx="13">
                  <c:v>46.127380000000002</c:v>
                </c:pt>
                <c:pt idx="14">
                  <c:v>49.772359999999999</c:v>
                </c:pt>
                <c:pt idx="15">
                  <c:v>50.119880000000002</c:v>
                </c:pt>
                <c:pt idx="16">
                  <c:v>51.76878</c:v>
                </c:pt>
                <c:pt idx="17">
                  <c:v>51.3628</c:v>
                </c:pt>
                <c:pt idx="18">
                  <c:v>50.198529999999998</c:v>
                </c:pt>
                <c:pt idx="19">
                  <c:v>51.120420000000003</c:v>
                </c:pt>
                <c:pt idx="20">
                  <c:v>51.145899999999997</c:v>
                </c:pt>
                <c:pt idx="21">
                  <c:v>51.09151</c:v>
                </c:pt>
                <c:pt idx="22">
                  <c:v>51.034199999999998</c:v>
                </c:pt>
                <c:pt idx="23">
                  <c:v>49.558079999999997</c:v>
                </c:pt>
                <c:pt idx="24">
                  <c:v>46.148440000000001</c:v>
                </c:pt>
                <c:pt idx="25">
                  <c:v>46.815130000000003</c:v>
                </c:pt>
                <c:pt idx="26">
                  <c:v>49.196339999999999</c:v>
                </c:pt>
                <c:pt idx="27">
                  <c:v>50.165680000000002</c:v>
                </c:pt>
                <c:pt idx="28">
                  <c:v>50.967570000000002</c:v>
                </c:pt>
                <c:pt idx="29">
                  <c:v>51.849780000000003</c:v>
                </c:pt>
                <c:pt idx="30">
                  <c:v>49.57159</c:v>
                </c:pt>
                <c:pt idx="31">
                  <c:v>51.410699999999999</c:v>
                </c:pt>
                <c:pt idx="32">
                  <c:v>51.714759999999998</c:v>
                </c:pt>
                <c:pt idx="33">
                  <c:v>51.819749999999999</c:v>
                </c:pt>
                <c:pt idx="34">
                  <c:v>51.435009999999998</c:v>
                </c:pt>
                <c:pt idx="35">
                  <c:v>51.000999999999998</c:v>
                </c:pt>
                <c:pt idx="36">
                  <c:v>52.250999999999998</c:v>
                </c:pt>
                <c:pt idx="37">
                  <c:v>47.107559999999999</c:v>
                </c:pt>
                <c:pt idx="38">
                  <c:v>50.583739999999999</c:v>
                </c:pt>
                <c:pt idx="39">
                  <c:v>51.66478</c:v>
                </c:pt>
                <c:pt idx="40">
                  <c:v>52.653860000000002</c:v>
                </c:pt>
                <c:pt idx="41">
                  <c:v>52.216630000000002</c:v>
                </c:pt>
                <c:pt idx="42">
                  <c:v>52.708970000000001</c:v>
                </c:pt>
                <c:pt idx="43">
                  <c:v>53.099040000000002</c:v>
                </c:pt>
                <c:pt idx="44">
                  <c:v>50.520769999999999</c:v>
                </c:pt>
                <c:pt idx="45">
                  <c:v>53.217030000000001</c:v>
                </c:pt>
                <c:pt idx="46">
                  <c:v>53.824019999999997</c:v>
                </c:pt>
                <c:pt idx="47">
                  <c:v>53.430909999999997</c:v>
                </c:pt>
              </c:numCache>
            </c:numRef>
          </c:val>
          <c:smooth val="0"/>
          <c:extLst>
            <c:ext xmlns:c16="http://schemas.microsoft.com/office/drawing/2014/chart" uri="{C3380CC4-5D6E-409C-BE32-E72D297353CC}">
              <c16:uniqueId val="{0000000F-D574-42C7-A692-AA6E30FE05A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114.18756999999999</c:v>
                </c:pt>
                <c:pt idx="1">
                  <c:v>113.18485</c:v>
                </c:pt>
                <c:pt idx="2">
                  <c:v>111.822</c:v>
                </c:pt>
                <c:pt idx="3">
                  <c:v>112.27538</c:v>
                </c:pt>
                <c:pt idx="4">
                  <c:v>113.54047</c:v>
                </c:pt>
                <c:pt idx="5">
                  <c:v>112.98453000000001</c:v>
                </c:pt>
                <c:pt idx="6">
                  <c:v>114.39221000000001</c:v>
                </c:pt>
                <c:pt idx="7">
                  <c:v>114.94788</c:v>
                </c:pt>
                <c:pt idx="8">
                  <c:v>113.702</c:v>
                </c:pt>
                <c:pt idx="9">
                  <c:v>115.81174</c:v>
                </c:pt>
                <c:pt idx="10">
                  <c:v>114.04872</c:v>
                </c:pt>
                <c:pt idx="11">
                  <c:v>118.43102</c:v>
                </c:pt>
                <c:pt idx="12">
                  <c:v>112.93857</c:v>
                </c:pt>
                <c:pt idx="13">
                  <c:v>110.816</c:v>
                </c:pt>
                <c:pt idx="14">
                  <c:v>114.89525</c:v>
                </c:pt>
                <c:pt idx="15">
                  <c:v>116.15797000000001</c:v>
                </c:pt>
                <c:pt idx="16">
                  <c:v>119.08978</c:v>
                </c:pt>
                <c:pt idx="17">
                  <c:v>120.41551</c:v>
                </c:pt>
                <c:pt idx="18">
                  <c:v>120.26342</c:v>
                </c:pt>
                <c:pt idx="19">
                  <c:v>118.90427</c:v>
                </c:pt>
                <c:pt idx="20">
                  <c:v>120.77016999999999</c:v>
                </c:pt>
                <c:pt idx="21">
                  <c:v>119.11903</c:v>
                </c:pt>
                <c:pt idx="22">
                  <c:v>116.98435000000001</c:v>
                </c:pt>
                <c:pt idx="23">
                  <c:v>116.09557</c:v>
                </c:pt>
                <c:pt idx="24">
                  <c:v>114.90339</c:v>
                </c:pt>
                <c:pt idx="25">
                  <c:v>115.98242999999999</c:v>
                </c:pt>
                <c:pt idx="26">
                  <c:v>115.1914</c:v>
                </c:pt>
                <c:pt idx="27">
                  <c:v>115.61344</c:v>
                </c:pt>
                <c:pt idx="28">
                  <c:v>117.54917</c:v>
                </c:pt>
                <c:pt idx="29">
                  <c:v>119.28505</c:v>
                </c:pt>
                <c:pt idx="30">
                  <c:v>121.80425</c:v>
                </c:pt>
                <c:pt idx="31">
                  <c:v>121.24145</c:v>
                </c:pt>
                <c:pt idx="32">
                  <c:v>121.21212</c:v>
                </c:pt>
                <c:pt idx="33">
                  <c:v>121.63760000000001</c:v>
                </c:pt>
                <c:pt idx="34">
                  <c:v>120.5981</c:v>
                </c:pt>
                <c:pt idx="35">
                  <c:v>116.46207</c:v>
                </c:pt>
                <c:pt idx="36">
                  <c:v>112.9478</c:v>
                </c:pt>
                <c:pt idx="37">
                  <c:v>111.01331999999999</c:v>
                </c:pt>
                <c:pt idx="38">
                  <c:v>115.29898</c:v>
                </c:pt>
                <c:pt idx="39">
                  <c:v>117.28261000000001</c:v>
                </c:pt>
                <c:pt idx="40">
                  <c:v>118.37305000000001</c:v>
                </c:pt>
                <c:pt idx="41">
                  <c:v>118.84677000000001</c:v>
                </c:pt>
                <c:pt idx="42">
                  <c:v>118.78496</c:v>
                </c:pt>
                <c:pt idx="43">
                  <c:v>118.71289</c:v>
                </c:pt>
                <c:pt idx="44">
                  <c:v>119.25922</c:v>
                </c:pt>
                <c:pt idx="45">
                  <c:v>118.50659</c:v>
                </c:pt>
                <c:pt idx="46">
                  <c:v>118.56815</c:v>
                </c:pt>
                <c:pt idx="47">
                  <c:v>119.19744</c:v>
                </c:pt>
              </c:numCache>
            </c:numRef>
          </c:val>
          <c:smooth val="0"/>
          <c:extLst>
            <c:ext xmlns:c16="http://schemas.microsoft.com/office/drawing/2014/chart" uri="{C3380CC4-5D6E-409C-BE32-E72D297353CC}">
              <c16:uniqueId val="{00000010-D574-42C7-A692-AA6E30FE05A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27.142499999999998</c:v>
                </c:pt>
                <c:pt idx="1">
                  <c:v>28.099399999999999</c:v>
                </c:pt>
                <c:pt idx="2">
                  <c:v>27.675899999999999</c:v>
                </c:pt>
                <c:pt idx="3">
                  <c:v>27.943000000000001</c:v>
                </c:pt>
                <c:pt idx="4">
                  <c:v>27.9511</c:v>
                </c:pt>
                <c:pt idx="5">
                  <c:v>28.298200000000001</c:v>
                </c:pt>
                <c:pt idx="6">
                  <c:v>27.898199999999999</c:v>
                </c:pt>
                <c:pt idx="7">
                  <c:v>28.365500000000001</c:v>
                </c:pt>
                <c:pt idx="8">
                  <c:v>27.724399999999999</c:v>
                </c:pt>
                <c:pt idx="9">
                  <c:v>27.5474</c:v>
                </c:pt>
                <c:pt idx="10">
                  <c:v>27.038</c:v>
                </c:pt>
                <c:pt idx="11">
                  <c:v>26.808199999999999</c:v>
                </c:pt>
                <c:pt idx="12">
                  <c:v>23.655799999999999</c:v>
                </c:pt>
                <c:pt idx="13">
                  <c:v>23.945699999999999</c:v>
                </c:pt>
                <c:pt idx="14">
                  <c:v>26.6126</c:v>
                </c:pt>
                <c:pt idx="15">
                  <c:v>26.674700000000001</c:v>
                </c:pt>
                <c:pt idx="16">
                  <c:v>26.775700000000001</c:v>
                </c:pt>
                <c:pt idx="17">
                  <c:v>27.084900000000001</c:v>
                </c:pt>
                <c:pt idx="18">
                  <c:v>27.397300000000001</c:v>
                </c:pt>
                <c:pt idx="19">
                  <c:v>26.584499999999998</c:v>
                </c:pt>
                <c:pt idx="20">
                  <c:v>27.028400000000001</c:v>
                </c:pt>
                <c:pt idx="21">
                  <c:v>27.903199999999998</c:v>
                </c:pt>
                <c:pt idx="22">
                  <c:v>28.024000000000001</c:v>
                </c:pt>
                <c:pt idx="23">
                  <c:v>27.475000000000001</c:v>
                </c:pt>
                <c:pt idx="24">
                  <c:v>27.358899999999998</c:v>
                </c:pt>
                <c:pt idx="25">
                  <c:v>27.2623</c:v>
                </c:pt>
                <c:pt idx="26">
                  <c:v>27.497399999999999</c:v>
                </c:pt>
                <c:pt idx="27">
                  <c:v>27.5898</c:v>
                </c:pt>
                <c:pt idx="28">
                  <c:v>27.6036</c:v>
                </c:pt>
                <c:pt idx="29">
                  <c:v>27.591000000000001</c:v>
                </c:pt>
                <c:pt idx="30">
                  <c:v>27.582699999999999</c:v>
                </c:pt>
                <c:pt idx="31">
                  <c:v>27.619599999999998</c:v>
                </c:pt>
                <c:pt idx="32">
                  <c:v>28.056899999999999</c:v>
                </c:pt>
                <c:pt idx="33">
                  <c:v>27.748200000000001</c:v>
                </c:pt>
                <c:pt idx="34">
                  <c:v>27.8658</c:v>
                </c:pt>
                <c:pt idx="35">
                  <c:v>25.901499999999999</c:v>
                </c:pt>
                <c:pt idx="36">
                  <c:v>24.008900000000001</c:v>
                </c:pt>
                <c:pt idx="37">
                  <c:v>24.843599999999999</c:v>
                </c:pt>
                <c:pt idx="38">
                  <c:v>26.8187</c:v>
                </c:pt>
                <c:pt idx="39">
                  <c:v>27.92</c:v>
                </c:pt>
                <c:pt idx="40">
                  <c:v>27.797499999999999</c:v>
                </c:pt>
                <c:pt idx="41">
                  <c:v>27.645800000000001</c:v>
                </c:pt>
                <c:pt idx="42">
                  <c:v>27.734000000000002</c:v>
                </c:pt>
                <c:pt idx="43">
                  <c:v>27.101800000000001</c:v>
                </c:pt>
                <c:pt idx="44">
                  <c:v>27.691099999999999</c:v>
                </c:pt>
                <c:pt idx="45">
                  <c:v>27.950299999999999</c:v>
                </c:pt>
                <c:pt idx="46">
                  <c:v>27.935400000000001</c:v>
                </c:pt>
                <c:pt idx="47">
                  <c:v>27.136399999999998</c:v>
                </c:pt>
              </c:numCache>
            </c:numRef>
          </c:val>
          <c:smooth val="0"/>
          <c:extLst>
            <c:ext xmlns:c16="http://schemas.microsoft.com/office/drawing/2014/chart" uri="{C3380CC4-5D6E-409C-BE32-E72D297353CC}">
              <c16:uniqueId val="{00000011-D574-42C7-A692-AA6E30FE05A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574-42C7-A692-AA6E30FE05A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132.38999999999999</c:v>
                </c:pt>
                <c:pt idx="1">
                  <c:v>144.22</c:v>
                </c:pt>
                <c:pt idx="2">
                  <c:v>150.53</c:v>
                </c:pt>
                <c:pt idx="3">
                  <c:v>154.91</c:v>
                </c:pt>
                <c:pt idx="4">
                  <c:v>156.61000000000001</c:v>
                </c:pt>
                <c:pt idx="5">
                  <c:v>157.08000000000001</c:v>
                </c:pt>
                <c:pt idx="6">
                  <c:v>156.81</c:v>
                </c:pt>
                <c:pt idx="7">
                  <c:v>155.66999999999999</c:v>
                </c:pt>
                <c:pt idx="8">
                  <c:v>157.91999999999999</c:v>
                </c:pt>
                <c:pt idx="9">
                  <c:v>158.01</c:v>
                </c:pt>
                <c:pt idx="10">
                  <c:v>158.9</c:v>
                </c:pt>
                <c:pt idx="11">
                  <c:v>158.52000000000001</c:v>
                </c:pt>
                <c:pt idx="12">
                  <c:v>157.71</c:v>
                </c:pt>
                <c:pt idx="13">
                  <c:v>155.01</c:v>
                </c:pt>
                <c:pt idx="14">
                  <c:v>155.16</c:v>
                </c:pt>
                <c:pt idx="15">
                  <c:v>155.04</c:v>
                </c:pt>
                <c:pt idx="16">
                  <c:v>156.6</c:v>
                </c:pt>
                <c:pt idx="17">
                  <c:v>158.47</c:v>
                </c:pt>
                <c:pt idx="18">
                  <c:v>159.22999999999999</c:v>
                </c:pt>
                <c:pt idx="19">
                  <c:v>159.58000000000001</c:v>
                </c:pt>
                <c:pt idx="20">
                  <c:v>159.63</c:v>
                </c:pt>
                <c:pt idx="21">
                  <c:v>158.44999999999999</c:v>
                </c:pt>
                <c:pt idx="22">
                  <c:v>158.09</c:v>
                </c:pt>
                <c:pt idx="23">
                  <c:v>158.31</c:v>
                </c:pt>
                <c:pt idx="24">
                  <c:v>155.13</c:v>
                </c:pt>
                <c:pt idx="25">
                  <c:v>156.15</c:v>
                </c:pt>
                <c:pt idx="26">
                  <c:v>157.47</c:v>
                </c:pt>
                <c:pt idx="27">
                  <c:v>157.96</c:v>
                </c:pt>
                <c:pt idx="28">
                  <c:v>159.69</c:v>
                </c:pt>
                <c:pt idx="29">
                  <c:v>157.63</c:v>
                </c:pt>
                <c:pt idx="30">
                  <c:v>158.5</c:v>
                </c:pt>
                <c:pt idx="31">
                  <c:v>158.24</c:v>
                </c:pt>
                <c:pt idx="32">
                  <c:v>156.97999999999999</c:v>
                </c:pt>
                <c:pt idx="33">
                  <c:v>158.49</c:v>
                </c:pt>
                <c:pt idx="34">
                  <c:v>156.4</c:v>
                </c:pt>
                <c:pt idx="35">
                  <c:v>153.88</c:v>
                </c:pt>
                <c:pt idx="36">
                  <c:v>153.72999999999999</c:v>
                </c:pt>
                <c:pt idx="37">
                  <c:v>154.62</c:v>
                </c:pt>
                <c:pt idx="38">
                  <c:v>158.76</c:v>
                </c:pt>
                <c:pt idx="39">
                  <c:v>159.32</c:v>
                </c:pt>
                <c:pt idx="40">
                  <c:v>157.30000000000001</c:v>
                </c:pt>
                <c:pt idx="41">
                  <c:v>160.12</c:v>
                </c:pt>
                <c:pt idx="42">
                  <c:v>158.69999999999999</c:v>
                </c:pt>
                <c:pt idx="43">
                  <c:v>161.56</c:v>
                </c:pt>
                <c:pt idx="44">
                  <c:v>143.88999999999999</c:v>
                </c:pt>
                <c:pt idx="45">
                  <c:v>158.63999999999999</c:v>
                </c:pt>
                <c:pt idx="46">
                  <c:v>160.25</c:v>
                </c:pt>
                <c:pt idx="47">
                  <c:v>161.03</c:v>
                </c:pt>
              </c:numCache>
            </c:numRef>
          </c:val>
          <c:smooth val="0"/>
          <c:extLst>
            <c:ext xmlns:c16="http://schemas.microsoft.com/office/drawing/2014/chart" uri="{C3380CC4-5D6E-409C-BE32-E72D297353CC}">
              <c16:uniqueId val="{00000013-D574-42C7-A692-AA6E30FE05A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574-42C7-A692-AA6E30FE05A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39.603000000000002</c:v>
                </c:pt>
                <c:pt idx="1">
                  <c:v>39.061999999999998</c:v>
                </c:pt>
                <c:pt idx="2">
                  <c:v>38.444000000000003</c:v>
                </c:pt>
                <c:pt idx="3">
                  <c:v>37.841999999999999</c:v>
                </c:pt>
                <c:pt idx="4">
                  <c:v>39.295000000000002</c:v>
                </c:pt>
                <c:pt idx="5">
                  <c:v>39.918999999999997</c:v>
                </c:pt>
                <c:pt idx="6">
                  <c:v>40.585000000000001</c:v>
                </c:pt>
                <c:pt idx="7">
                  <c:v>38.389000000000003</c:v>
                </c:pt>
                <c:pt idx="8">
                  <c:v>36.058999999999997</c:v>
                </c:pt>
                <c:pt idx="9">
                  <c:v>37.040999999999997</c:v>
                </c:pt>
                <c:pt idx="10">
                  <c:v>36.017000000000003</c:v>
                </c:pt>
                <c:pt idx="11">
                  <c:v>34.813000000000002</c:v>
                </c:pt>
                <c:pt idx="12">
                  <c:v>34.14</c:v>
                </c:pt>
                <c:pt idx="13">
                  <c:v>32.548000000000002</c:v>
                </c:pt>
                <c:pt idx="14">
                  <c:v>32.752000000000002</c:v>
                </c:pt>
                <c:pt idx="15">
                  <c:v>33.197000000000003</c:v>
                </c:pt>
                <c:pt idx="16">
                  <c:v>34.808999999999997</c:v>
                </c:pt>
                <c:pt idx="17">
                  <c:v>36.363999999999997</c:v>
                </c:pt>
                <c:pt idx="18">
                  <c:v>36.944000000000003</c:v>
                </c:pt>
                <c:pt idx="19">
                  <c:v>37.314</c:v>
                </c:pt>
                <c:pt idx="20">
                  <c:v>38.481000000000002</c:v>
                </c:pt>
                <c:pt idx="21">
                  <c:v>37.625999999999998</c:v>
                </c:pt>
                <c:pt idx="22">
                  <c:v>38.218000000000004</c:v>
                </c:pt>
                <c:pt idx="23">
                  <c:v>37.674999999999997</c:v>
                </c:pt>
                <c:pt idx="24">
                  <c:v>37.584000000000003</c:v>
                </c:pt>
                <c:pt idx="25">
                  <c:v>36.661999999999999</c:v>
                </c:pt>
                <c:pt idx="26">
                  <c:v>37.651000000000003</c:v>
                </c:pt>
                <c:pt idx="27">
                  <c:v>38.542000000000002</c:v>
                </c:pt>
                <c:pt idx="28">
                  <c:v>38.924999999999997</c:v>
                </c:pt>
                <c:pt idx="29">
                  <c:v>38.216999999999999</c:v>
                </c:pt>
                <c:pt idx="30">
                  <c:v>38.247</c:v>
                </c:pt>
                <c:pt idx="31">
                  <c:v>38.569000000000003</c:v>
                </c:pt>
                <c:pt idx="32">
                  <c:v>38.585000000000001</c:v>
                </c:pt>
                <c:pt idx="33">
                  <c:v>38.122999999999998</c:v>
                </c:pt>
                <c:pt idx="34">
                  <c:v>36.534999999999997</c:v>
                </c:pt>
                <c:pt idx="35">
                  <c:v>35.780999999999999</c:v>
                </c:pt>
                <c:pt idx="36">
                  <c:v>33.975000000000001</c:v>
                </c:pt>
                <c:pt idx="37">
                  <c:v>29.507999999999999</c:v>
                </c:pt>
                <c:pt idx="38">
                  <c:v>29.102</c:v>
                </c:pt>
                <c:pt idx="39">
                  <c:v>30.321000000000002</c:v>
                </c:pt>
                <c:pt idx="40">
                  <c:v>33.933</c:v>
                </c:pt>
                <c:pt idx="41">
                  <c:v>35.276000000000003</c:v>
                </c:pt>
                <c:pt idx="42">
                  <c:v>35.658000000000001</c:v>
                </c:pt>
                <c:pt idx="43">
                  <c:v>38.292000000000002</c:v>
                </c:pt>
                <c:pt idx="44">
                  <c:v>34.548000000000002</c:v>
                </c:pt>
                <c:pt idx="45">
                  <c:v>33.588000000000001</c:v>
                </c:pt>
                <c:pt idx="46">
                  <c:v>37.523000000000003</c:v>
                </c:pt>
                <c:pt idx="47">
                  <c:v>37.991</c:v>
                </c:pt>
              </c:numCache>
            </c:numRef>
          </c:val>
          <c:smooth val="0"/>
          <c:extLst>
            <c:ext xmlns:c16="http://schemas.microsoft.com/office/drawing/2014/chart" uri="{C3380CC4-5D6E-409C-BE32-E72D297353CC}">
              <c16:uniqueId val="{00000015-D574-42C7-A692-AA6E30FE05A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33.659999999999997</c:v>
                </c:pt>
                <c:pt idx="1">
                  <c:v>34.07</c:v>
                </c:pt>
                <c:pt idx="2">
                  <c:v>34.61</c:v>
                </c:pt>
                <c:pt idx="3">
                  <c:v>34.619999999999997</c:v>
                </c:pt>
                <c:pt idx="4">
                  <c:v>34</c:v>
                </c:pt>
                <c:pt idx="5">
                  <c:v>34.159999999999997</c:v>
                </c:pt>
                <c:pt idx="6">
                  <c:v>32.46</c:v>
                </c:pt>
                <c:pt idx="7">
                  <c:v>32.200000000000003</c:v>
                </c:pt>
                <c:pt idx="8">
                  <c:v>33.03</c:v>
                </c:pt>
                <c:pt idx="9">
                  <c:v>32.869999999999997</c:v>
                </c:pt>
                <c:pt idx="10">
                  <c:v>33.159999999999997</c:v>
                </c:pt>
                <c:pt idx="11">
                  <c:v>33.5</c:v>
                </c:pt>
                <c:pt idx="12">
                  <c:v>32.9</c:v>
                </c:pt>
                <c:pt idx="13">
                  <c:v>33.75</c:v>
                </c:pt>
                <c:pt idx="14">
                  <c:v>33.78</c:v>
                </c:pt>
                <c:pt idx="15">
                  <c:v>33.01</c:v>
                </c:pt>
                <c:pt idx="16">
                  <c:v>33.159999999999997</c:v>
                </c:pt>
                <c:pt idx="17">
                  <c:v>33.14</c:v>
                </c:pt>
                <c:pt idx="18">
                  <c:v>33.58</c:v>
                </c:pt>
                <c:pt idx="19">
                  <c:v>33.57</c:v>
                </c:pt>
                <c:pt idx="20">
                  <c:v>33.93</c:v>
                </c:pt>
                <c:pt idx="21">
                  <c:v>33.44</c:v>
                </c:pt>
                <c:pt idx="22">
                  <c:v>33.74</c:v>
                </c:pt>
                <c:pt idx="23">
                  <c:v>33.85</c:v>
                </c:pt>
                <c:pt idx="24">
                  <c:v>33.47</c:v>
                </c:pt>
                <c:pt idx="25">
                  <c:v>33.840000000000003</c:v>
                </c:pt>
                <c:pt idx="26">
                  <c:v>32.99</c:v>
                </c:pt>
                <c:pt idx="27">
                  <c:v>33.92</c:v>
                </c:pt>
                <c:pt idx="28">
                  <c:v>32.35</c:v>
                </c:pt>
                <c:pt idx="29">
                  <c:v>34.72</c:v>
                </c:pt>
                <c:pt idx="30">
                  <c:v>33.94</c:v>
                </c:pt>
                <c:pt idx="31">
                  <c:v>32.299999999999997</c:v>
                </c:pt>
                <c:pt idx="32">
                  <c:v>31.3</c:v>
                </c:pt>
                <c:pt idx="33">
                  <c:v>30.12</c:v>
                </c:pt>
                <c:pt idx="34">
                  <c:v>29.79</c:v>
                </c:pt>
                <c:pt idx="35">
                  <c:v>29.72</c:v>
                </c:pt>
                <c:pt idx="36">
                  <c:v>29.6</c:v>
                </c:pt>
                <c:pt idx="37">
                  <c:v>29.79</c:v>
                </c:pt>
                <c:pt idx="38">
                  <c:v>30.05</c:v>
                </c:pt>
                <c:pt idx="39">
                  <c:v>30</c:v>
                </c:pt>
                <c:pt idx="40">
                  <c:v>29.88</c:v>
                </c:pt>
                <c:pt idx="41">
                  <c:v>31.07</c:v>
                </c:pt>
                <c:pt idx="42">
                  <c:v>31.49</c:v>
                </c:pt>
                <c:pt idx="43">
                  <c:v>30.93</c:v>
                </c:pt>
                <c:pt idx="44">
                  <c:v>30.93</c:v>
                </c:pt>
                <c:pt idx="45">
                  <c:v>31.12</c:v>
                </c:pt>
                <c:pt idx="46">
                  <c:v>30.32</c:v>
                </c:pt>
                <c:pt idx="47">
                  <c:v>33.729999999999997</c:v>
                </c:pt>
              </c:numCache>
            </c:numRef>
          </c:val>
          <c:smooth val="0"/>
          <c:extLst>
            <c:ext xmlns:c16="http://schemas.microsoft.com/office/drawing/2014/chart" uri="{C3380CC4-5D6E-409C-BE32-E72D297353CC}">
              <c16:uniqueId val="{00000016-D574-42C7-A692-AA6E30FE05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FA4-4F56-A9D1-BE39D34F7F5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186.52333999999999</c:v>
                </c:pt>
                <c:pt idx="1">
                  <c:v>191.2741</c:v>
                </c:pt>
                <c:pt idx="2">
                  <c:v>194.64918</c:v>
                </c:pt>
                <c:pt idx="3">
                  <c:v>194.57055</c:v>
                </c:pt>
                <c:pt idx="4">
                  <c:v>194.37948</c:v>
                </c:pt>
                <c:pt idx="5">
                  <c:v>194.79049000000001</c:v>
                </c:pt>
                <c:pt idx="6">
                  <c:v>193.86109999999999</c:v>
                </c:pt>
                <c:pt idx="7">
                  <c:v>195.22875999999999</c:v>
                </c:pt>
                <c:pt idx="8">
                  <c:v>195.91212999999999</c:v>
                </c:pt>
                <c:pt idx="9">
                  <c:v>196.40651</c:v>
                </c:pt>
                <c:pt idx="10">
                  <c:v>197.05304000000001</c:v>
                </c:pt>
                <c:pt idx="11">
                  <c:v>196.33993000000001</c:v>
                </c:pt>
                <c:pt idx="12">
                  <c:v>196.99312</c:v>
                </c:pt>
                <c:pt idx="13">
                  <c:v>196.93154000000001</c:v>
                </c:pt>
                <c:pt idx="14">
                  <c:v>194.81947</c:v>
                </c:pt>
                <c:pt idx="15">
                  <c:v>193.04687999999999</c:v>
                </c:pt>
                <c:pt idx="16">
                  <c:v>190.13198</c:v>
                </c:pt>
                <c:pt idx="17">
                  <c:v>193.58463</c:v>
                </c:pt>
                <c:pt idx="18">
                  <c:v>193.17477</c:v>
                </c:pt>
                <c:pt idx="19">
                  <c:v>195.25423000000001</c:v>
                </c:pt>
                <c:pt idx="20">
                  <c:v>195.99892</c:v>
                </c:pt>
                <c:pt idx="21">
                  <c:v>195.30698000000001</c:v>
                </c:pt>
                <c:pt idx="22">
                  <c:v>195.69640999999999</c:v>
                </c:pt>
                <c:pt idx="23">
                  <c:v>195.47109</c:v>
                </c:pt>
                <c:pt idx="24">
                  <c:v>195.44012000000001</c:v>
                </c:pt>
                <c:pt idx="25">
                  <c:v>195.75977</c:v>
                </c:pt>
                <c:pt idx="26">
                  <c:v>194.18324000000001</c:v>
                </c:pt>
                <c:pt idx="27">
                  <c:v>192.72225</c:v>
                </c:pt>
                <c:pt idx="28">
                  <c:v>193.68908999999999</c:v>
                </c:pt>
                <c:pt idx="29">
                  <c:v>192.42975000000001</c:v>
                </c:pt>
                <c:pt idx="30">
                  <c:v>192.42346000000001</c:v>
                </c:pt>
                <c:pt idx="31">
                  <c:v>192.23909</c:v>
                </c:pt>
                <c:pt idx="32">
                  <c:v>190.65813</c:v>
                </c:pt>
                <c:pt idx="33">
                  <c:v>191.63574</c:v>
                </c:pt>
                <c:pt idx="34">
                  <c:v>193.02383</c:v>
                </c:pt>
                <c:pt idx="35">
                  <c:v>104.42655000000001</c:v>
                </c:pt>
                <c:pt idx="36">
                  <c:v>71.131709999999998</c:v>
                </c:pt>
                <c:pt idx="37">
                  <c:v>67.161360000000002</c:v>
                </c:pt>
                <c:pt idx="38">
                  <c:v>65.462950000000006</c:v>
                </c:pt>
                <c:pt idx="39">
                  <c:v>65.791219999999996</c:v>
                </c:pt>
                <c:pt idx="40">
                  <c:v>70.037409999999994</c:v>
                </c:pt>
                <c:pt idx="41">
                  <c:v>71.890429999999995</c:v>
                </c:pt>
                <c:pt idx="42">
                  <c:v>89.68732</c:v>
                </c:pt>
                <c:pt idx="43">
                  <c:v>161.40011000000001</c:v>
                </c:pt>
                <c:pt idx="44">
                  <c:v>193.20121</c:v>
                </c:pt>
                <c:pt idx="45">
                  <c:v>193.51578000000001</c:v>
                </c:pt>
                <c:pt idx="46">
                  <c:v>196.6652</c:v>
                </c:pt>
                <c:pt idx="47">
                  <c:v>195.32217</c:v>
                </c:pt>
              </c:numCache>
            </c:numRef>
          </c:val>
          <c:smooth val="0"/>
          <c:extLst>
            <c:ext xmlns:c16="http://schemas.microsoft.com/office/drawing/2014/chart" uri="{C3380CC4-5D6E-409C-BE32-E72D297353CC}">
              <c16:uniqueId val="{00000001-EFA4-4F56-A9D1-BE39D34F7F5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33.38673</c:v>
                </c:pt>
                <c:pt idx="1">
                  <c:v>32.503270000000001</c:v>
                </c:pt>
                <c:pt idx="2">
                  <c:v>32.938110000000002</c:v>
                </c:pt>
                <c:pt idx="3">
                  <c:v>33.184130000000003</c:v>
                </c:pt>
                <c:pt idx="4">
                  <c:v>33.587200000000003</c:v>
                </c:pt>
                <c:pt idx="5">
                  <c:v>33.53631</c:v>
                </c:pt>
                <c:pt idx="6">
                  <c:v>31.910430000000002</c:v>
                </c:pt>
                <c:pt idx="7">
                  <c:v>33.599229999999999</c:v>
                </c:pt>
                <c:pt idx="8">
                  <c:v>33.531570000000002</c:v>
                </c:pt>
                <c:pt idx="9">
                  <c:v>32.471820000000001</c:v>
                </c:pt>
                <c:pt idx="10">
                  <c:v>32.742820000000002</c:v>
                </c:pt>
                <c:pt idx="11">
                  <c:v>30.970410000000001</c:v>
                </c:pt>
                <c:pt idx="12">
                  <c:v>29.954090000000001</c:v>
                </c:pt>
                <c:pt idx="13">
                  <c:v>30.292560000000002</c:v>
                </c:pt>
                <c:pt idx="14">
                  <c:v>29.737639999999999</c:v>
                </c:pt>
                <c:pt idx="15">
                  <c:v>30.57687</c:v>
                </c:pt>
                <c:pt idx="16">
                  <c:v>30.756460000000001</c:v>
                </c:pt>
                <c:pt idx="17">
                  <c:v>32.271160000000002</c:v>
                </c:pt>
                <c:pt idx="18">
                  <c:v>33.150210000000001</c:v>
                </c:pt>
                <c:pt idx="19">
                  <c:v>33.165700000000001</c:v>
                </c:pt>
                <c:pt idx="20">
                  <c:v>32.549010000000003</c:v>
                </c:pt>
                <c:pt idx="21">
                  <c:v>32.165900000000001</c:v>
                </c:pt>
                <c:pt idx="22">
                  <c:v>33.611879999999999</c:v>
                </c:pt>
                <c:pt idx="23">
                  <c:v>32.0062</c:v>
                </c:pt>
                <c:pt idx="24">
                  <c:v>32.093179999999997</c:v>
                </c:pt>
                <c:pt idx="25">
                  <c:v>31.75788</c:v>
                </c:pt>
                <c:pt idx="26">
                  <c:v>32.769840000000002</c:v>
                </c:pt>
                <c:pt idx="27">
                  <c:v>33.43524</c:v>
                </c:pt>
                <c:pt idx="28">
                  <c:v>33.428780000000003</c:v>
                </c:pt>
                <c:pt idx="29">
                  <c:v>33.522069999999999</c:v>
                </c:pt>
                <c:pt idx="30">
                  <c:v>33.918849999999999</c:v>
                </c:pt>
                <c:pt idx="31">
                  <c:v>34.120289999999997</c:v>
                </c:pt>
                <c:pt idx="32">
                  <c:v>33.65</c:v>
                </c:pt>
                <c:pt idx="33">
                  <c:v>33.403039999999997</c:v>
                </c:pt>
                <c:pt idx="34">
                  <c:v>32.410310000000003</c:v>
                </c:pt>
                <c:pt idx="35">
                  <c:v>30.986899999999999</c:v>
                </c:pt>
                <c:pt idx="36">
                  <c:v>30.428059999999999</c:v>
                </c:pt>
                <c:pt idx="37">
                  <c:v>30.437390000000001</c:v>
                </c:pt>
                <c:pt idx="38">
                  <c:v>30.345669999999998</c:v>
                </c:pt>
                <c:pt idx="39">
                  <c:v>29.62294</c:v>
                </c:pt>
                <c:pt idx="40">
                  <c:v>29.441939999999999</c:v>
                </c:pt>
                <c:pt idx="41">
                  <c:v>29.91385</c:v>
                </c:pt>
                <c:pt idx="42">
                  <c:v>32.539160000000003</c:v>
                </c:pt>
                <c:pt idx="43">
                  <c:v>33.905250000000002</c:v>
                </c:pt>
                <c:pt idx="44">
                  <c:v>34.663629999999998</c:v>
                </c:pt>
                <c:pt idx="45">
                  <c:v>34.743299999999998</c:v>
                </c:pt>
                <c:pt idx="46">
                  <c:v>34.386229999999998</c:v>
                </c:pt>
                <c:pt idx="47">
                  <c:v>33.946599999999997</c:v>
                </c:pt>
              </c:numCache>
            </c:numRef>
          </c:val>
          <c:smooth val="0"/>
          <c:extLst>
            <c:ext xmlns:c16="http://schemas.microsoft.com/office/drawing/2014/chart" uri="{C3380CC4-5D6E-409C-BE32-E72D297353CC}">
              <c16:uniqueId val="{00000002-EFA4-4F56-A9D1-BE39D34F7F5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FA4-4F56-A9D1-BE39D34F7F5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FA4-4F56-A9D1-BE39D34F7F5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FA4-4F56-A9D1-BE39D34F7F5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1.4</c:v>
                </c:pt>
                <c:pt idx="2">
                  <c:v>1.4</c:v>
                </c:pt>
                <c:pt idx="3">
                  <c:v>1.4</c:v>
                </c:pt>
                <c:pt idx="4">
                  <c:v>1.3</c:v>
                </c:pt>
                <c:pt idx="5">
                  <c:v>1.3</c:v>
                </c:pt>
                <c:pt idx="6">
                  <c:v>1.2</c:v>
                </c:pt>
                <c:pt idx="7">
                  <c:v>1.3</c:v>
                </c:pt>
                <c:pt idx="8">
                  <c:v>1.36</c:v>
                </c:pt>
                <c:pt idx="9">
                  <c:v>1.4</c:v>
                </c:pt>
                <c:pt idx="10">
                  <c:v>1.4</c:v>
                </c:pt>
                <c:pt idx="11">
                  <c:v>1.4</c:v>
                </c:pt>
                <c:pt idx="12">
                  <c:v>1.3</c:v>
                </c:pt>
                <c:pt idx="13">
                  <c:v>1.2</c:v>
                </c:pt>
                <c:pt idx="14">
                  <c:v>1.4</c:v>
                </c:pt>
                <c:pt idx="15">
                  <c:v>1.4</c:v>
                </c:pt>
                <c:pt idx="16">
                  <c:v>1.4</c:v>
                </c:pt>
                <c:pt idx="17">
                  <c:v>1.4</c:v>
                </c:pt>
                <c:pt idx="18">
                  <c:v>1.4</c:v>
                </c:pt>
                <c:pt idx="19">
                  <c:v>1.4</c:v>
                </c:pt>
                <c:pt idx="20">
                  <c:v>1.3</c:v>
                </c:pt>
                <c:pt idx="21">
                  <c:v>1.3</c:v>
                </c:pt>
                <c:pt idx="22">
                  <c:v>1.3</c:v>
                </c:pt>
                <c:pt idx="23">
                  <c:v>1.3</c:v>
                </c:pt>
                <c:pt idx="24">
                  <c:v>1.2</c:v>
                </c:pt>
                <c:pt idx="25">
                  <c:v>1.2</c:v>
                </c:pt>
                <c:pt idx="26">
                  <c:v>1.3</c:v>
                </c:pt>
                <c:pt idx="27">
                  <c:v>1.3</c:v>
                </c:pt>
                <c:pt idx="28">
                  <c:v>1.3</c:v>
                </c:pt>
                <c:pt idx="29">
                  <c:v>1.3</c:v>
                </c:pt>
                <c:pt idx="30">
                  <c:v>1.3</c:v>
                </c:pt>
                <c:pt idx="31">
                  <c:v>1.4</c:v>
                </c:pt>
                <c:pt idx="32">
                  <c:v>1.4</c:v>
                </c:pt>
                <c:pt idx="33">
                  <c:v>1.6</c:v>
                </c:pt>
                <c:pt idx="34">
                  <c:v>1.4</c:v>
                </c:pt>
                <c:pt idx="35">
                  <c:v>2.2000000000000002</c:v>
                </c:pt>
                <c:pt idx="36">
                  <c:v>2.2000000000000002</c:v>
                </c:pt>
                <c:pt idx="37">
                  <c:v>2.6</c:v>
                </c:pt>
                <c:pt idx="38">
                  <c:v>2.1</c:v>
                </c:pt>
                <c:pt idx="39">
                  <c:v>1.8</c:v>
                </c:pt>
                <c:pt idx="40">
                  <c:v>1.8</c:v>
                </c:pt>
                <c:pt idx="41">
                  <c:v>2.6</c:v>
                </c:pt>
                <c:pt idx="42">
                  <c:v>2.6</c:v>
                </c:pt>
                <c:pt idx="43">
                  <c:v>2.7</c:v>
                </c:pt>
                <c:pt idx="44">
                  <c:v>2.6</c:v>
                </c:pt>
                <c:pt idx="45">
                  <c:v>2.7</c:v>
                </c:pt>
                <c:pt idx="46">
                  <c:v>2.6</c:v>
                </c:pt>
                <c:pt idx="47">
                  <c:v>2.7</c:v>
                </c:pt>
              </c:numCache>
            </c:numRef>
          </c:val>
          <c:smooth val="0"/>
          <c:extLst>
            <c:ext xmlns:c16="http://schemas.microsoft.com/office/drawing/2014/chart" uri="{C3380CC4-5D6E-409C-BE32-E72D297353CC}">
              <c16:uniqueId val="{00000006-EFA4-4F56-A9D1-BE39D34F7F5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FA4-4F56-A9D1-BE39D34F7F5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73.367840000000001</c:v>
                </c:pt>
                <c:pt idx="1">
                  <c:v>73.334559999999996</c:v>
                </c:pt>
                <c:pt idx="2">
                  <c:v>73.075280000000006</c:v>
                </c:pt>
                <c:pt idx="3">
                  <c:v>71.347520000000003</c:v>
                </c:pt>
                <c:pt idx="4">
                  <c:v>71.250529999999998</c:v>
                </c:pt>
                <c:pt idx="5">
                  <c:v>72.775750000000002</c:v>
                </c:pt>
                <c:pt idx="6">
                  <c:v>72.897810000000007</c:v>
                </c:pt>
                <c:pt idx="7">
                  <c:v>72.925960000000003</c:v>
                </c:pt>
                <c:pt idx="8">
                  <c:v>72.908109999999994</c:v>
                </c:pt>
                <c:pt idx="9">
                  <c:v>73.064920000000001</c:v>
                </c:pt>
                <c:pt idx="10">
                  <c:v>72.377769999999998</c:v>
                </c:pt>
                <c:pt idx="11">
                  <c:v>71.958709999999996</c:v>
                </c:pt>
                <c:pt idx="12">
                  <c:v>72.271159999999995</c:v>
                </c:pt>
                <c:pt idx="13">
                  <c:v>71.728039999999993</c:v>
                </c:pt>
                <c:pt idx="14">
                  <c:v>71.293980000000005</c:v>
                </c:pt>
                <c:pt idx="15">
                  <c:v>71.316640000000007</c:v>
                </c:pt>
                <c:pt idx="16">
                  <c:v>71.398910000000001</c:v>
                </c:pt>
                <c:pt idx="17">
                  <c:v>71.479410000000001</c:v>
                </c:pt>
                <c:pt idx="18">
                  <c:v>68.836280000000002</c:v>
                </c:pt>
                <c:pt idx="19">
                  <c:v>68.529650000000004</c:v>
                </c:pt>
                <c:pt idx="20">
                  <c:v>70.573269999999994</c:v>
                </c:pt>
                <c:pt idx="21">
                  <c:v>70.779089999999997</c:v>
                </c:pt>
                <c:pt idx="22">
                  <c:v>71.186589999999995</c:v>
                </c:pt>
                <c:pt idx="23">
                  <c:v>71.243610000000004</c:v>
                </c:pt>
                <c:pt idx="24">
                  <c:v>71.257649999999998</c:v>
                </c:pt>
                <c:pt idx="25">
                  <c:v>71.443510000000003</c:v>
                </c:pt>
                <c:pt idx="26">
                  <c:v>71.117410000000007</c:v>
                </c:pt>
                <c:pt idx="27">
                  <c:v>70.290049999999994</c:v>
                </c:pt>
                <c:pt idx="28">
                  <c:v>69.437309999999997</c:v>
                </c:pt>
                <c:pt idx="29">
                  <c:v>70.367350000000002</c:v>
                </c:pt>
                <c:pt idx="30">
                  <c:v>70.097099999999998</c:v>
                </c:pt>
                <c:pt idx="31">
                  <c:v>69.231780000000001</c:v>
                </c:pt>
                <c:pt idx="32">
                  <c:v>69.988939999999999</c:v>
                </c:pt>
                <c:pt idx="33">
                  <c:v>70.054389999999998</c:v>
                </c:pt>
                <c:pt idx="34">
                  <c:v>70.366399999999999</c:v>
                </c:pt>
                <c:pt idx="35">
                  <c:v>63.984340000000003</c:v>
                </c:pt>
                <c:pt idx="36">
                  <c:v>45.409849999999999</c:v>
                </c:pt>
                <c:pt idx="37">
                  <c:v>45.839739999999999</c:v>
                </c:pt>
                <c:pt idx="38">
                  <c:v>46.441679999999998</c:v>
                </c:pt>
                <c:pt idx="39">
                  <c:v>46.438319999999997</c:v>
                </c:pt>
                <c:pt idx="40">
                  <c:v>47.308869999999999</c:v>
                </c:pt>
                <c:pt idx="41">
                  <c:v>43.728729999999999</c:v>
                </c:pt>
                <c:pt idx="42">
                  <c:v>28.803509999999999</c:v>
                </c:pt>
                <c:pt idx="43">
                  <c:v>50.297499999999999</c:v>
                </c:pt>
                <c:pt idx="44">
                  <c:v>55.046349999999997</c:v>
                </c:pt>
                <c:pt idx="45">
                  <c:v>51.457389999999997</c:v>
                </c:pt>
                <c:pt idx="46">
                  <c:v>51.053179999999998</c:v>
                </c:pt>
                <c:pt idx="47">
                  <c:v>51.267200000000003</c:v>
                </c:pt>
              </c:numCache>
            </c:numRef>
          </c:val>
          <c:smooth val="0"/>
          <c:extLst>
            <c:ext xmlns:c16="http://schemas.microsoft.com/office/drawing/2014/chart" uri="{C3380CC4-5D6E-409C-BE32-E72D297353CC}">
              <c16:uniqueId val="{00000008-EFA4-4F56-A9D1-BE39D34F7F5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FA4-4F56-A9D1-BE39D34F7F5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EFA4-4F56-A9D1-BE39D34F7F5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FA4-4F56-A9D1-BE39D34F7F5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FA4-4F56-A9D1-BE39D34F7F5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FA4-4F56-A9D1-BE39D34F7F5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17.93093</c:v>
                </c:pt>
                <c:pt idx="1">
                  <c:v>17.957180000000001</c:v>
                </c:pt>
                <c:pt idx="2">
                  <c:v>17.827570000000001</c:v>
                </c:pt>
                <c:pt idx="3">
                  <c:v>17.851510000000001</c:v>
                </c:pt>
                <c:pt idx="4">
                  <c:v>17.98799</c:v>
                </c:pt>
                <c:pt idx="5">
                  <c:v>17.812760000000001</c:v>
                </c:pt>
                <c:pt idx="6">
                  <c:v>17.60031</c:v>
                </c:pt>
                <c:pt idx="7">
                  <c:v>17.94988</c:v>
                </c:pt>
                <c:pt idx="8">
                  <c:v>17.615500000000001</c:v>
                </c:pt>
                <c:pt idx="9">
                  <c:v>17.517810000000001</c:v>
                </c:pt>
                <c:pt idx="10">
                  <c:v>17.17473</c:v>
                </c:pt>
                <c:pt idx="11">
                  <c:v>16.91001</c:v>
                </c:pt>
                <c:pt idx="12">
                  <c:v>16.297550000000001</c:v>
                </c:pt>
                <c:pt idx="13">
                  <c:v>12.450139999999999</c:v>
                </c:pt>
                <c:pt idx="14">
                  <c:v>11.95828</c:v>
                </c:pt>
                <c:pt idx="15">
                  <c:v>11.94176</c:v>
                </c:pt>
                <c:pt idx="16">
                  <c:v>11.79133</c:v>
                </c:pt>
                <c:pt idx="17">
                  <c:v>11.641299999999999</c:v>
                </c:pt>
                <c:pt idx="18">
                  <c:v>11.59925</c:v>
                </c:pt>
                <c:pt idx="19">
                  <c:v>11.43737</c:v>
                </c:pt>
                <c:pt idx="20">
                  <c:v>11.331530000000001</c:v>
                </c:pt>
                <c:pt idx="21">
                  <c:v>11.27951</c:v>
                </c:pt>
                <c:pt idx="22">
                  <c:v>11.238060000000001</c:v>
                </c:pt>
                <c:pt idx="23">
                  <c:v>11.68848</c:v>
                </c:pt>
                <c:pt idx="24">
                  <c:v>11.306509999999999</c:v>
                </c:pt>
                <c:pt idx="25">
                  <c:v>11.32649</c:v>
                </c:pt>
                <c:pt idx="26">
                  <c:v>11.820919999999999</c:v>
                </c:pt>
                <c:pt idx="27">
                  <c:v>11.76613</c:v>
                </c:pt>
                <c:pt idx="28">
                  <c:v>11.7835</c:v>
                </c:pt>
                <c:pt idx="29">
                  <c:v>11.732279999999999</c:v>
                </c:pt>
                <c:pt idx="30">
                  <c:v>11.45266</c:v>
                </c:pt>
                <c:pt idx="31">
                  <c:v>11.30489</c:v>
                </c:pt>
                <c:pt idx="32">
                  <c:v>11.075620000000001</c:v>
                </c:pt>
                <c:pt idx="33">
                  <c:v>11.18562</c:v>
                </c:pt>
                <c:pt idx="34">
                  <c:v>10.99438</c:v>
                </c:pt>
                <c:pt idx="35">
                  <c:v>11.16348</c:v>
                </c:pt>
                <c:pt idx="36">
                  <c:v>11.29293</c:v>
                </c:pt>
                <c:pt idx="37">
                  <c:v>11.61947</c:v>
                </c:pt>
                <c:pt idx="38">
                  <c:v>11.65244</c:v>
                </c:pt>
                <c:pt idx="39">
                  <c:v>11.87505</c:v>
                </c:pt>
                <c:pt idx="40">
                  <c:v>11.384449999999999</c:v>
                </c:pt>
                <c:pt idx="41">
                  <c:v>11.221920000000001</c:v>
                </c:pt>
                <c:pt idx="42">
                  <c:v>11.27763</c:v>
                </c:pt>
                <c:pt idx="43">
                  <c:v>11.478440000000001</c:v>
                </c:pt>
                <c:pt idx="44">
                  <c:v>11.193479999999999</c:v>
                </c:pt>
                <c:pt idx="45">
                  <c:v>11.28303</c:v>
                </c:pt>
                <c:pt idx="46">
                  <c:v>11.370990000000001</c:v>
                </c:pt>
                <c:pt idx="47">
                  <c:v>11.36802</c:v>
                </c:pt>
              </c:numCache>
            </c:numRef>
          </c:val>
          <c:smooth val="0"/>
          <c:extLst>
            <c:ext xmlns:c16="http://schemas.microsoft.com/office/drawing/2014/chart" uri="{C3380CC4-5D6E-409C-BE32-E72D297353CC}">
              <c16:uniqueId val="{0000000E-EFA4-4F56-A9D1-BE39D34F7F5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FA4-4F56-A9D1-BE39D34F7F5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FA4-4F56-A9D1-BE39D34F7F5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FA4-4F56-A9D1-BE39D34F7F5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FA4-4F56-A9D1-BE39D34F7F5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67.63</c:v>
                </c:pt>
                <c:pt idx="1">
                  <c:v>67.959999999999994</c:v>
                </c:pt>
                <c:pt idx="2">
                  <c:v>67.66</c:v>
                </c:pt>
                <c:pt idx="3">
                  <c:v>67.67</c:v>
                </c:pt>
                <c:pt idx="4">
                  <c:v>67.66</c:v>
                </c:pt>
                <c:pt idx="5">
                  <c:v>67.319999999999993</c:v>
                </c:pt>
                <c:pt idx="6">
                  <c:v>67.099999999999994</c:v>
                </c:pt>
                <c:pt idx="7">
                  <c:v>66.959999999999994</c:v>
                </c:pt>
                <c:pt idx="8">
                  <c:v>67.3</c:v>
                </c:pt>
                <c:pt idx="9">
                  <c:v>67.540000000000006</c:v>
                </c:pt>
                <c:pt idx="10">
                  <c:v>62.65</c:v>
                </c:pt>
                <c:pt idx="11">
                  <c:v>58.16</c:v>
                </c:pt>
                <c:pt idx="12">
                  <c:v>57.82</c:v>
                </c:pt>
                <c:pt idx="13">
                  <c:v>57.31</c:v>
                </c:pt>
                <c:pt idx="14">
                  <c:v>56.5</c:v>
                </c:pt>
                <c:pt idx="15">
                  <c:v>56.79</c:v>
                </c:pt>
                <c:pt idx="16">
                  <c:v>57.08</c:v>
                </c:pt>
                <c:pt idx="17">
                  <c:v>55.35</c:v>
                </c:pt>
                <c:pt idx="18">
                  <c:v>50.49</c:v>
                </c:pt>
                <c:pt idx="19">
                  <c:v>49.88</c:v>
                </c:pt>
                <c:pt idx="20">
                  <c:v>54.05</c:v>
                </c:pt>
                <c:pt idx="21">
                  <c:v>55.7</c:v>
                </c:pt>
                <c:pt idx="22">
                  <c:v>53.06</c:v>
                </c:pt>
                <c:pt idx="23">
                  <c:v>55.49</c:v>
                </c:pt>
                <c:pt idx="24">
                  <c:v>55.17</c:v>
                </c:pt>
                <c:pt idx="25">
                  <c:v>54.95</c:v>
                </c:pt>
                <c:pt idx="26">
                  <c:v>55.77</c:v>
                </c:pt>
                <c:pt idx="27">
                  <c:v>56.56</c:v>
                </c:pt>
                <c:pt idx="28">
                  <c:v>56.52</c:v>
                </c:pt>
                <c:pt idx="29">
                  <c:v>56.14</c:v>
                </c:pt>
                <c:pt idx="30">
                  <c:v>55.69</c:v>
                </c:pt>
                <c:pt idx="31">
                  <c:v>55.76</c:v>
                </c:pt>
                <c:pt idx="32">
                  <c:v>56</c:v>
                </c:pt>
                <c:pt idx="33">
                  <c:v>56.32</c:v>
                </c:pt>
                <c:pt idx="34">
                  <c:v>54.36</c:v>
                </c:pt>
                <c:pt idx="35">
                  <c:v>22.54</c:v>
                </c:pt>
                <c:pt idx="36">
                  <c:v>4.78</c:v>
                </c:pt>
                <c:pt idx="37">
                  <c:v>5.08</c:v>
                </c:pt>
                <c:pt idx="38">
                  <c:v>5.65</c:v>
                </c:pt>
                <c:pt idx="39">
                  <c:v>5.56</c:v>
                </c:pt>
                <c:pt idx="40">
                  <c:v>5.72</c:v>
                </c:pt>
                <c:pt idx="41">
                  <c:v>5.81</c:v>
                </c:pt>
                <c:pt idx="42">
                  <c:v>5.96</c:v>
                </c:pt>
                <c:pt idx="43">
                  <c:v>5.85</c:v>
                </c:pt>
                <c:pt idx="44">
                  <c:v>38.4</c:v>
                </c:pt>
                <c:pt idx="45">
                  <c:v>52.29</c:v>
                </c:pt>
                <c:pt idx="46">
                  <c:v>51.72</c:v>
                </c:pt>
                <c:pt idx="47">
                  <c:v>54.65</c:v>
                </c:pt>
              </c:numCache>
            </c:numRef>
          </c:val>
          <c:smooth val="0"/>
          <c:extLst>
            <c:ext xmlns:c16="http://schemas.microsoft.com/office/drawing/2014/chart" uri="{C3380CC4-5D6E-409C-BE32-E72D297353CC}">
              <c16:uniqueId val="{00000013-EFA4-4F56-A9D1-BE39D34F7F5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FA4-4F56-A9D1-BE39D34F7F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144.16712999999999</c:v>
                </c:pt>
                <c:pt idx="1">
                  <c:v>146.36369999999999</c:v>
                </c:pt>
                <c:pt idx="2">
                  <c:v>144.65595999999999</c:v>
                </c:pt>
                <c:pt idx="3">
                  <c:v>143.1842</c:v>
                </c:pt>
                <c:pt idx="4">
                  <c:v>146.18689000000001</c:v>
                </c:pt>
                <c:pt idx="5">
                  <c:v>144.73070000000001</c:v>
                </c:pt>
                <c:pt idx="6">
                  <c:v>143.60724999999999</c:v>
                </c:pt>
                <c:pt idx="7">
                  <c:v>143.56142</c:v>
                </c:pt>
                <c:pt idx="8">
                  <c:v>144.81478000000001</c:v>
                </c:pt>
                <c:pt idx="9">
                  <c:v>145.43807000000001</c:v>
                </c:pt>
                <c:pt idx="10">
                  <c:v>142.57042999999999</c:v>
                </c:pt>
                <c:pt idx="11">
                  <c:v>143.37109000000001</c:v>
                </c:pt>
                <c:pt idx="12">
                  <c:v>141.25353999999999</c:v>
                </c:pt>
                <c:pt idx="13">
                  <c:v>143.93832</c:v>
                </c:pt>
                <c:pt idx="14">
                  <c:v>140.99829</c:v>
                </c:pt>
                <c:pt idx="15">
                  <c:v>144.11170000000001</c:v>
                </c:pt>
                <c:pt idx="16">
                  <c:v>144.66098</c:v>
                </c:pt>
                <c:pt idx="17">
                  <c:v>140.38287</c:v>
                </c:pt>
                <c:pt idx="18">
                  <c:v>140.40836999999999</c:v>
                </c:pt>
                <c:pt idx="19">
                  <c:v>143.01206999999999</c:v>
                </c:pt>
                <c:pt idx="20">
                  <c:v>141.37637000000001</c:v>
                </c:pt>
                <c:pt idx="21">
                  <c:v>142.03514999999999</c:v>
                </c:pt>
                <c:pt idx="22">
                  <c:v>140.43191999999999</c:v>
                </c:pt>
                <c:pt idx="23">
                  <c:v>138.07741999999999</c:v>
                </c:pt>
                <c:pt idx="24">
                  <c:v>137.02363</c:v>
                </c:pt>
                <c:pt idx="25">
                  <c:v>137.84049999999999</c:v>
                </c:pt>
                <c:pt idx="26">
                  <c:v>138.56402</c:v>
                </c:pt>
                <c:pt idx="27">
                  <c:v>138.78491</c:v>
                </c:pt>
                <c:pt idx="28">
                  <c:v>139.98389</c:v>
                </c:pt>
                <c:pt idx="29">
                  <c:v>139.1755</c:v>
                </c:pt>
                <c:pt idx="30">
                  <c:v>135.20947000000001</c:v>
                </c:pt>
                <c:pt idx="31">
                  <c:v>138.00496999999999</c:v>
                </c:pt>
                <c:pt idx="32">
                  <c:v>139.73403999999999</c:v>
                </c:pt>
                <c:pt idx="33">
                  <c:v>141.45484999999999</c:v>
                </c:pt>
                <c:pt idx="34">
                  <c:v>141.87035</c:v>
                </c:pt>
                <c:pt idx="35">
                  <c:v>138.2081</c:v>
                </c:pt>
                <c:pt idx="36">
                  <c:v>143.43004999999999</c:v>
                </c:pt>
                <c:pt idx="37">
                  <c:v>141.24243000000001</c:v>
                </c:pt>
                <c:pt idx="38">
                  <c:v>139.69529</c:v>
                </c:pt>
                <c:pt idx="39">
                  <c:v>140.27190999999999</c:v>
                </c:pt>
                <c:pt idx="40">
                  <c:v>140.54124999999999</c:v>
                </c:pt>
                <c:pt idx="41">
                  <c:v>142.67474000000001</c:v>
                </c:pt>
                <c:pt idx="42">
                  <c:v>143.21252000000001</c:v>
                </c:pt>
                <c:pt idx="43">
                  <c:v>144.08273</c:v>
                </c:pt>
                <c:pt idx="44">
                  <c:v>142.22211999999999</c:v>
                </c:pt>
                <c:pt idx="45">
                  <c:v>138.50928999999999</c:v>
                </c:pt>
                <c:pt idx="46">
                  <c:v>137.70358999999999</c:v>
                </c:pt>
                <c:pt idx="47">
                  <c:v>140.55671000000001</c:v>
                </c:pt>
              </c:numCache>
            </c:numRef>
          </c:val>
          <c:smooth val="0"/>
          <c:extLst>
            <c:ext xmlns:c16="http://schemas.microsoft.com/office/drawing/2014/chart" uri="{C3380CC4-5D6E-409C-BE32-E72D297353CC}">
              <c16:uniqueId val="{00000000-DD95-473A-99A4-AC45EFF752F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1.9908999999999999</c:v>
                </c:pt>
                <c:pt idx="1">
                  <c:v>2.1974999999999998</c:v>
                </c:pt>
                <c:pt idx="2">
                  <c:v>2.2484000000000002</c:v>
                </c:pt>
                <c:pt idx="3">
                  <c:v>1.79</c:v>
                </c:pt>
                <c:pt idx="4">
                  <c:v>2.0592999999999999</c:v>
                </c:pt>
                <c:pt idx="5">
                  <c:v>2.4230999999999998</c:v>
                </c:pt>
                <c:pt idx="6">
                  <c:v>2.4376000000000002</c:v>
                </c:pt>
                <c:pt idx="7">
                  <c:v>2.3721000000000001</c:v>
                </c:pt>
                <c:pt idx="8">
                  <c:v>2.4521999999999999</c:v>
                </c:pt>
                <c:pt idx="9">
                  <c:v>2.5030999999999999</c:v>
                </c:pt>
                <c:pt idx="10">
                  <c:v>2.5177</c:v>
                </c:pt>
                <c:pt idx="11">
                  <c:v>2.3138999999999998</c:v>
                </c:pt>
                <c:pt idx="12">
                  <c:v>2.4594999999999998</c:v>
                </c:pt>
                <c:pt idx="13">
                  <c:v>2.4449000000000001</c:v>
                </c:pt>
                <c:pt idx="14">
                  <c:v>2.4449000000000001</c:v>
                </c:pt>
                <c:pt idx="15">
                  <c:v>2.1901999999999999</c:v>
                </c:pt>
                <c:pt idx="16">
                  <c:v>2.0447000000000002</c:v>
                </c:pt>
                <c:pt idx="17">
                  <c:v>2.0884</c:v>
                </c:pt>
                <c:pt idx="18">
                  <c:v>1.8554999999999999</c:v>
                </c:pt>
                <c:pt idx="19">
                  <c:v>2.2412000000000001</c:v>
                </c:pt>
                <c:pt idx="20">
                  <c:v>2.5249999999999999</c:v>
                </c:pt>
                <c:pt idx="21">
                  <c:v>2.605</c:v>
                </c:pt>
                <c:pt idx="22">
                  <c:v>2.5394999999999999</c:v>
                </c:pt>
                <c:pt idx="23">
                  <c:v>2.3502999999999998</c:v>
                </c:pt>
                <c:pt idx="24">
                  <c:v>2.3940000000000001</c:v>
                </c:pt>
                <c:pt idx="25">
                  <c:v>2.5322</c:v>
                </c:pt>
                <c:pt idx="26">
                  <c:v>2.2774999999999999</c:v>
                </c:pt>
                <c:pt idx="27">
                  <c:v>2.1901999999999999</c:v>
                </c:pt>
                <c:pt idx="28">
                  <c:v>2.0228999999999999</c:v>
                </c:pt>
                <c:pt idx="29">
                  <c:v>2.2484000000000002</c:v>
                </c:pt>
                <c:pt idx="30">
                  <c:v>2.3285</c:v>
                </c:pt>
                <c:pt idx="31">
                  <c:v>2.2774999999999999</c:v>
                </c:pt>
                <c:pt idx="32">
                  <c:v>2.2703000000000002</c:v>
                </c:pt>
                <c:pt idx="33">
                  <c:v>2.5468000000000002</c:v>
                </c:pt>
                <c:pt idx="34">
                  <c:v>2.6122999999999998</c:v>
                </c:pt>
                <c:pt idx="35">
                  <c:v>2.4521999999999999</c:v>
                </c:pt>
                <c:pt idx="36">
                  <c:v>2.4885999999999999</c:v>
                </c:pt>
                <c:pt idx="37">
                  <c:v>2.3576000000000001</c:v>
                </c:pt>
                <c:pt idx="38">
                  <c:v>1.6227</c:v>
                </c:pt>
                <c:pt idx="39">
                  <c:v>1.4553</c:v>
                </c:pt>
                <c:pt idx="40">
                  <c:v>1.71</c:v>
                </c:pt>
                <c:pt idx="41">
                  <c:v>1.79</c:v>
                </c:pt>
                <c:pt idx="42">
                  <c:v>1.9574</c:v>
                </c:pt>
                <c:pt idx="43">
                  <c:v>1.7682</c:v>
                </c:pt>
                <c:pt idx="44">
                  <c:v>1.9719</c:v>
                </c:pt>
                <c:pt idx="45">
                  <c:v>1.8773</c:v>
                </c:pt>
                <c:pt idx="46">
                  <c:v>1.7391000000000001</c:v>
                </c:pt>
                <c:pt idx="47">
                  <c:v>1.841</c:v>
                </c:pt>
              </c:numCache>
            </c:numRef>
          </c:val>
          <c:smooth val="0"/>
          <c:extLst>
            <c:ext xmlns:c16="http://schemas.microsoft.com/office/drawing/2014/chart" uri="{C3380CC4-5D6E-409C-BE32-E72D297353CC}">
              <c16:uniqueId val="{00000001-DD95-473A-99A4-AC45EFF752F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5.6253900000000003</c:v>
                </c:pt>
                <c:pt idx="1">
                  <c:v>5.5590200000000003</c:v>
                </c:pt>
                <c:pt idx="2">
                  <c:v>5.6373899999999999</c:v>
                </c:pt>
                <c:pt idx="3">
                  <c:v>5.4319899999999999</c:v>
                </c:pt>
                <c:pt idx="4">
                  <c:v>5.0999600000000003</c:v>
                </c:pt>
                <c:pt idx="5">
                  <c:v>5.5492499999999998</c:v>
                </c:pt>
                <c:pt idx="6">
                  <c:v>5.5575099999999997</c:v>
                </c:pt>
                <c:pt idx="7">
                  <c:v>5.5910900000000003</c:v>
                </c:pt>
                <c:pt idx="8">
                  <c:v>5.5510400000000004</c:v>
                </c:pt>
                <c:pt idx="9">
                  <c:v>5.6060400000000001</c:v>
                </c:pt>
                <c:pt idx="10">
                  <c:v>5.6985700000000001</c:v>
                </c:pt>
                <c:pt idx="11">
                  <c:v>5.5109199999999996</c:v>
                </c:pt>
                <c:pt idx="12">
                  <c:v>5.4885400000000004</c:v>
                </c:pt>
                <c:pt idx="13">
                  <c:v>5.2836699999999999</c:v>
                </c:pt>
                <c:pt idx="14">
                  <c:v>5.5144599999999997</c:v>
                </c:pt>
                <c:pt idx="15">
                  <c:v>5.49491</c:v>
                </c:pt>
                <c:pt idx="16">
                  <c:v>5.5293599999999996</c:v>
                </c:pt>
                <c:pt idx="17">
                  <c:v>4.6681699999999999</c:v>
                </c:pt>
                <c:pt idx="18">
                  <c:v>4.85337</c:v>
                </c:pt>
                <c:pt idx="19">
                  <c:v>4.8423499999999997</c:v>
                </c:pt>
                <c:pt idx="20">
                  <c:v>4.7695600000000002</c:v>
                </c:pt>
                <c:pt idx="21">
                  <c:v>4.8184500000000003</c:v>
                </c:pt>
                <c:pt idx="22">
                  <c:v>4.8453200000000001</c:v>
                </c:pt>
                <c:pt idx="23">
                  <c:v>4.5370799999999996</c:v>
                </c:pt>
                <c:pt idx="24">
                  <c:v>4.5955899999999996</c:v>
                </c:pt>
                <c:pt idx="25">
                  <c:v>4.4938000000000002</c:v>
                </c:pt>
                <c:pt idx="26">
                  <c:v>4.5315000000000003</c:v>
                </c:pt>
                <c:pt idx="27">
                  <c:v>5.1449699999999998</c:v>
                </c:pt>
                <c:pt idx="28">
                  <c:v>5.1709800000000001</c:v>
                </c:pt>
                <c:pt idx="29">
                  <c:v>5.1319999999999997</c:v>
                </c:pt>
                <c:pt idx="30">
                  <c:v>5.2047400000000001</c:v>
                </c:pt>
                <c:pt idx="31">
                  <c:v>5.2764499999999996</c:v>
                </c:pt>
                <c:pt idx="32">
                  <c:v>5.2157099999999996</c:v>
                </c:pt>
                <c:pt idx="33">
                  <c:v>5.3725399999999999</c:v>
                </c:pt>
                <c:pt idx="34">
                  <c:v>5.2595599999999996</c:v>
                </c:pt>
                <c:pt idx="35">
                  <c:v>5.2450900000000003</c:v>
                </c:pt>
                <c:pt idx="36">
                  <c:v>5.2282599999999997</c:v>
                </c:pt>
                <c:pt idx="37">
                  <c:v>5.29434</c:v>
                </c:pt>
                <c:pt idx="38">
                  <c:v>5.3514999999999997</c:v>
                </c:pt>
                <c:pt idx="39">
                  <c:v>5.2788000000000004</c:v>
                </c:pt>
                <c:pt idx="40">
                  <c:v>5.3402399999999997</c:v>
                </c:pt>
                <c:pt idx="41">
                  <c:v>5.3137299999999996</c:v>
                </c:pt>
                <c:pt idx="42">
                  <c:v>5.3799200000000003</c:v>
                </c:pt>
                <c:pt idx="43">
                  <c:v>5.36069</c:v>
                </c:pt>
                <c:pt idx="44">
                  <c:v>5.3268399999999998</c:v>
                </c:pt>
                <c:pt idx="45">
                  <c:v>5.3973300000000002</c:v>
                </c:pt>
                <c:pt idx="46">
                  <c:v>5.3945699999999999</c:v>
                </c:pt>
                <c:pt idx="47">
                  <c:v>5.3551099999999998</c:v>
                </c:pt>
              </c:numCache>
            </c:numRef>
          </c:val>
          <c:smooth val="0"/>
          <c:extLst>
            <c:ext xmlns:c16="http://schemas.microsoft.com/office/drawing/2014/chart" uri="{C3380CC4-5D6E-409C-BE32-E72D297353CC}">
              <c16:uniqueId val="{00000002-DD95-473A-99A4-AC45EFF752F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134.56</c:v>
                </c:pt>
                <c:pt idx="1">
                  <c:v>133.93</c:v>
                </c:pt>
                <c:pt idx="2">
                  <c:v>135.79</c:v>
                </c:pt>
                <c:pt idx="3">
                  <c:v>134.94999999999999</c:v>
                </c:pt>
                <c:pt idx="4">
                  <c:v>135.32</c:v>
                </c:pt>
                <c:pt idx="5">
                  <c:v>135.99</c:v>
                </c:pt>
                <c:pt idx="6">
                  <c:v>134.61000000000001</c:v>
                </c:pt>
                <c:pt idx="7">
                  <c:v>135.33000000000001</c:v>
                </c:pt>
                <c:pt idx="8">
                  <c:v>137.24</c:v>
                </c:pt>
                <c:pt idx="9">
                  <c:v>136.54</c:v>
                </c:pt>
                <c:pt idx="10">
                  <c:v>134.28</c:v>
                </c:pt>
                <c:pt idx="11">
                  <c:v>133.56</c:v>
                </c:pt>
                <c:pt idx="12">
                  <c:v>130.46</c:v>
                </c:pt>
                <c:pt idx="13">
                  <c:v>127.59</c:v>
                </c:pt>
                <c:pt idx="14">
                  <c:v>134.72</c:v>
                </c:pt>
                <c:pt idx="15">
                  <c:v>134.07</c:v>
                </c:pt>
                <c:pt idx="16">
                  <c:v>135.19</c:v>
                </c:pt>
                <c:pt idx="17">
                  <c:v>133.96</c:v>
                </c:pt>
                <c:pt idx="18">
                  <c:v>133.49</c:v>
                </c:pt>
                <c:pt idx="19">
                  <c:v>134.97999999999999</c:v>
                </c:pt>
                <c:pt idx="20">
                  <c:v>136.06</c:v>
                </c:pt>
                <c:pt idx="21">
                  <c:v>135.13999999999999</c:v>
                </c:pt>
                <c:pt idx="22">
                  <c:v>136.12</c:v>
                </c:pt>
                <c:pt idx="23">
                  <c:v>130.96</c:v>
                </c:pt>
                <c:pt idx="24">
                  <c:v>132.30000000000001</c:v>
                </c:pt>
                <c:pt idx="25">
                  <c:v>130.86000000000001</c:v>
                </c:pt>
                <c:pt idx="26">
                  <c:v>132.30000000000001</c:v>
                </c:pt>
                <c:pt idx="27">
                  <c:v>132.91999999999999</c:v>
                </c:pt>
                <c:pt idx="28">
                  <c:v>135.97</c:v>
                </c:pt>
                <c:pt idx="29">
                  <c:v>136.19999999999999</c:v>
                </c:pt>
                <c:pt idx="30">
                  <c:v>136.24</c:v>
                </c:pt>
                <c:pt idx="31">
                  <c:v>136.11000000000001</c:v>
                </c:pt>
                <c:pt idx="32">
                  <c:v>134.63</c:v>
                </c:pt>
                <c:pt idx="33">
                  <c:v>135.53</c:v>
                </c:pt>
                <c:pt idx="34">
                  <c:v>132.01</c:v>
                </c:pt>
                <c:pt idx="35">
                  <c:v>135.01</c:v>
                </c:pt>
                <c:pt idx="36">
                  <c:v>132.06</c:v>
                </c:pt>
                <c:pt idx="37">
                  <c:v>128.30000000000001</c:v>
                </c:pt>
                <c:pt idx="38">
                  <c:v>133.26</c:v>
                </c:pt>
                <c:pt idx="39">
                  <c:v>133.25</c:v>
                </c:pt>
                <c:pt idx="40">
                  <c:v>131.36000000000001</c:v>
                </c:pt>
                <c:pt idx="41">
                  <c:v>131.59</c:v>
                </c:pt>
                <c:pt idx="42">
                  <c:v>129.75</c:v>
                </c:pt>
                <c:pt idx="43">
                  <c:v>135.31</c:v>
                </c:pt>
                <c:pt idx="44">
                  <c:v>134.35</c:v>
                </c:pt>
                <c:pt idx="45">
                  <c:v>135.62</c:v>
                </c:pt>
                <c:pt idx="46">
                  <c:v>134.27000000000001</c:v>
                </c:pt>
                <c:pt idx="47">
                  <c:v>134.61000000000001</c:v>
                </c:pt>
              </c:numCache>
            </c:numRef>
          </c:val>
          <c:smooth val="0"/>
          <c:extLst>
            <c:ext xmlns:c16="http://schemas.microsoft.com/office/drawing/2014/chart" uri="{C3380CC4-5D6E-409C-BE32-E72D297353CC}">
              <c16:uniqueId val="{00000003-DD95-473A-99A4-AC45EFF752F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4-DD95-473A-99A4-AC45EFF752F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D95-473A-99A4-AC45EFF752F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37.029800000000002</c:v>
                </c:pt>
                <c:pt idx="1">
                  <c:v>36.491999999999997</c:v>
                </c:pt>
                <c:pt idx="2">
                  <c:v>36.6633</c:v>
                </c:pt>
                <c:pt idx="3">
                  <c:v>36.164000000000001</c:v>
                </c:pt>
                <c:pt idx="4">
                  <c:v>35.084499999999998</c:v>
                </c:pt>
                <c:pt idx="5">
                  <c:v>34.938400000000001</c:v>
                </c:pt>
                <c:pt idx="6">
                  <c:v>35.380899999999997</c:v>
                </c:pt>
                <c:pt idx="7">
                  <c:v>35.554000000000002</c:v>
                </c:pt>
                <c:pt idx="8">
                  <c:v>35.480600000000003</c:v>
                </c:pt>
                <c:pt idx="9">
                  <c:v>35.241100000000003</c:v>
                </c:pt>
                <c:pt idx="10">
                  <c:v>34.333300000000001</c:v>
                </c:pt>
                <c:pt idx="11">
                  <c:v>33.774299999999997</c:v>
                </c:pt>
                <c:pt idx="12">
                  <c:v>31.4513</c:v>
                </c:pt>
                <c:pt idx="13">
                  <c:v>29.8733</c:v>
                </c:pt>
                <c:pt idx="14">
                  <c:v>28.7193</c:v>
                </c:pt>
                <c:pt idx="15">
                  <c:v>30.094200000000001</c:v>
                </c:pt>
                <c:pt idx="16">
                  <c:v>29.338999999999999</c:v>
                </c:pt>
                <c:pt idx="17">
                  <c:v>29.7667</c:v>
                </c:pt>
                <c:pt idx="18">
                  <c:v>31.259799999999998</c:v>
                </c:pt>
                <c:pt idx="19">
                  <c:v>31.627500000000001</c:v>
                </c:pt>
                <c:pt idx="20">
                  <c:v>33.224600000000002</c:v>
                </c:pt>
                <c:pt idx="21">
                  <c:v>33.688899999999997</c:v>
                </c:pt>
                <c:pt idx="22">
                  <c:v>32.3536</c:v>
                </c:pt>
                <c:pt idx="23">
                  <c:v>31.679099999999998</c:v>
                </c:pt>
                <c:pt idx="24">
                  <c:v>31.807400000000001</c:v>
                </c:pt>
                <c:pt idx="25">
                  <c:v>31.398599999999998</c:v>
                </c:pt>
                <c:pt idx="26">
                  <c:v>31.607800000000001</c:v>
                </c:pt>
                <c:pt idx="27">
                  <c:v>33.259</c:v>
                </c:pt>
                <c:pt idx="28">
                  <c:v>33.070799999999998</c:v>
                </c:pt>
                <c:pt idx="29">
                  <c:v>33.640500000000003</c:v>
                </c:pt>
                <c:pt idx="30">
                  <c:v>33.302199999999999</c:v>
                </c:pt>
                <c:pt idx="31">
                  <c:v>33.121699999999997</c:v>
                </c:pt>
                <c:pt idx="32">
                  <c:v>34.206600000000002</c:v>
                </c:pt>
                <c:pt idx="33">
                  <c:v>33.115400000000001</c:v>
                </c:pt>
                <c:pt idx="34">
                  <c:v>31.618600000000001</c:v>
                </c:pt>
                <c:pt idx="35">
                  <c:v>31.801300000000001</c:v>
                </c:pt>
                <c:pt idx="36">
                  <c:v>29.973199999999999</c:v>
                </c:pt>
                <c:pt idx="37">
                  <c:v>29.908300000000001</c:v>
                </c:pt>
                <c:pt idx="38">
                  <c:v>31.686299999999999</c:v>
                </c:pt>
                <c:pt idx="39">
                  <c:v>32.0319</c:v>
                </c:pt>
                <c:pt idx="40">
                  <c:v>33.15</c:v>
                </c:pt>
                <c:pt idx="41">
                  <c:v>34.317599999999999</c:v>
                </c:pt>
                <c:pt idx="42">
                  <c:v>34.384399999999999</c:v>
                </c:pt>
                <c:pt idx="43">
                  <c:v>35.235300000000002</c:v>
                </c:pt>
                <c:pt idx="44">
                  <c:v>36.176900000000003</c:v>
                </c:pt>
                <c:pt idx="45">
                  <c:v>35.994300000000003</c:v>
                </c:pt>
                <c:pt idx="46">
                  <c:v>35.1083</c:v>
                </c:pt>
                <c:pt idx="47">
                  <c:v>36.040599999999998</c:v>
                </c:pt>
              </c:numCache>
            </c:numRef>
          </c:val>
          <c:smooth val="0"/>
          <c:extLst>
            <c:ext xmlns:c16="http://schemas.microsoft.com/office/drawing/2014/chart" uri="{C3380CC4-5D6E-409C-BE32-E72D297353CC}">
              <c16:uniqueId val="{00000006-DD95-473A-99A4-AC45EFF752F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D95-473A-99A4-AC45EFF752F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D95-473A-99A4-AC45EFF752F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D95-473A-99A4-AC45EFF752F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90.730549999999994</c:v>
                </c:pt>
                <c:pt idx="1">
                  <c:v>89.209360000000004</c:v>
                </c:pt>
                <c:pt idx="2">
                  <c:v>88.229209999999995</c:v>
                </c:pt>
                <c:pt idx="3">
                  <c:v>88.169430000000006</c:v>
                </c:pt>
                <c:pt idx="4">
                  <c:v>89.136780000000002</c:v>
                </c:pt>
                <c:pt idx="5">
                  <c:v>89.300039999999996</c:v>
                </c:pt>
                <c:pt idx="6">
                  <c:v>89.691040000000001</c:v>
                </c:pt>
                <c:pt idx="7">
                  <c:v>89.726429999999993</c:v>
                </c:pt>
                <c:pt idx="8">
                  <c:v>90.10266</c:v>
                </c:pt>
                <c:pt idx="9">
                  <c:v>90.258330000000001</c:v>
                </c:pt>
                <c:pt idx="10">
                  <c:v>90.250820000000004</c:v>
                </c:pt>
                <c:pt idx="11">
                  <c:v>89.467740000000006</c:v>
                </c:pt>
                <c:pt idx="12">
                  <c:v>88.524360000000001</c:v>
                </c:pt>
                <c:pt idx="13">
                  <c:v>88.186660000000003</c:v>
                </c:pt>
                <c:pt idx="14">
                  <c:v>88.470510000000004</c:v>
                </c:pt>
                <c:pt idx="15">
                  <c:v>89.509</c:v>
                </c:pt>
                <c:pt idx="16">
                  <c:v>89.614800000000002</c:v>
                </c:pt>
                <c:pt idx="17">
                  <c:v>91.151039999999995</c:v>
                </c:pt>
                <c:pt idx="18">
                  <c:v>90.397239999999996</c:v>
                </c:pt>
                <c:pt idx="19">
                  <c:v>88.991910000000004</c:v>
                </c:pt>
                <c:pt idx="20">
                  <c:v>88.492999999999995</c:v>
                </c:pt>
                <c:pt idx="21">
                  <c:v>88.573279999999997</c:v>
                </c:pt>
                <c:pt idx="22">
                  <c:v>88.657880000000006</c:v>
                </c:pt>
                <c:pt idx="23">
                  <c:v>88.872919999999993</c:v>
                </c:pt>
                <c:pt idx="24">
                  <c:v>87.878619999999998</c:v>
                </c:pt>
                <c:pt idx="25">
                  <c:v>87.818790000000007</c:v>
                </c:pt>
                <c:pt idx="26">
                  <c:v>86.974320000000006</c:v>
                </c:pt>
                <c:pt idx="27">
                  <c:v>86.539760000000001</c:v>
                </c:pt>
                <c:pt idx="28">
                  <c:v>86.596379999999996</c:v>
                </c:pt>
                <c:pt idx="29">
                  <c:v>86.474919999999997</c:v>
                </c:pt>
                <c:pt idx="30">
                  <c:v>87.762780000000006</c:v>
                </c:pt>
                <c:pt idx="31">
                  <c:v>88.028040000000004</c:v>
                </c:pt>
                <c:pt idx="32">
                  <c:v>87.122230000000002</c:v>
                </c:pt>
                <c:pt idx="33">
                  <c:v>87.036839999999998</c:v>
                </c:pt>
                <c:pt idx="34">
                  <c:v>87.122500000000002</c:v>
                </c:pt>
                <c:pt idx="35">
                  <c:v>88.087940000000003</c:v>
                </c:pt>
                <c:pt idx="36">
                  <c:v>88.414240000000007</c:v>
                </c:pt>
                <c:pt idx="37">
                  <c:v>88.673259999999999</c:v>
                </c:pt>
                <c:pt idx="38">
                  <c:v>89.070189999999997</c:v>
                </c:pt>
                <c:pt idx="39">
                  <c:v>88.837289999999996</c:v>
                </c:pt>
                <c:pt idx="40">
                  <c:v>88.884889999999999</c:v>
                </c:pt>
                <c:pt idx="41">
                  <c:v>89.690070000000006</c:v>
                </c:pt>
                <c:pt idx="42">
                  <c:v>90.574600000000004</c:v>
                </c:pt>
                <c:pt idx="43">
                  <c:v>90.535409999999999</c:v>
                </c:pt>
                <c:pt idx="44">
                  <c:v>89.482460000000003</c:v>
                </c:pt>
                <c:pt idx="45">
                  <c:v>89.570670000000007</c:v>
                </c:pt>
                <c:pt idx="46">
                  <c:v>90.218289999999996</c:v>
                </c:pt>
                <c:pt idx="47">
                  <c:v>89.380700000000004</c:v>
                </c:pt>
              </c:numCache>
            </c:numRef>
          </c:val>
          <c:smooth val="0"/>
          <c:extLst>
            <c:ext xmlns:c16="http://schemas.microsoft.com/office/drawing/2014/chart" uri="{C3380CC4-5D6E-409C-BE32-E72D297353CC}">
              <c16:uniqueId val="{0000000A-DD95-473A-99A4-AC45EFF752F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19.733789999999999</c:v>
                </c:pt>
                <c:pt idx="1">
                  <c:v>19.712769999999999</c:v>
                </c:pt>
                <c:pt idx="2">
                  <c:v>19.704160000000002</c:v>
                </c:pt>
                <c:pt idx="3">
                  <c:v>19.667680000000001</c:v>
                </c:pt>
                <c:pt idx="4">
                  <c:v>19.609120000000001</c:v>
                </c:pt>
                <c:pt idx="5">
                  <c:v>19.608000000000001</c:v>
                </c:pt>
                <c:pt idx="6">
                  <c:v>19.67051</c:v>
                </c:pt>
                <c:pt idx="7">
                  <c:v>19.70016</c:v>
                </c:pt>
                <c:pt idx="8">
                  <c:v>19.750229999999998</c:v>
                </c:pt>
                <c:pt idx="9">
                  <c:v>19.76727</c:v>
                </c:pt>
                <c:pt idx="10">
                  <c:v>19.771190000000001</c:v>
                </c:pt>
                <c:pt idx="11">
                  <c:v>19.744219999999999</c:v>
                </c:pt>
                <c:pt idx="12">
                  <c:v>19.638929999999998</c:v>
                </c:pt>
                <c:pt idx="13">
                  <c:v>19.482749999999999</c:v>
                </c:pt>
                <c:pt idx="14">
                  <c:v>19.515989999999999</c:v>
                </c:pt>
                <c:pt idx="15">
                  <c:v>19.670970000000001</c:v>
                </c:pt>
                <c:pt idx="16">
                  <c:v>19.564050000000002</c:v>
                </c:pt>
                <c:pt idx="17">
                  <c:v>19.551860000000001</c:v>
                </c:pt>
                <c:pt idx="18">
                  <c:v>19.515280000000001</c:v>
                </c:pt>
                <c:pt idx="19">
                  <c:v>19.542929999999998</c:v>
                </c:pt>
                <c:pt idx="20">
                  <c:v>19.558440000000001</c:v>
                </c:pt>
                <c:pt idx="21">
                  <c:v>19.52899</c:v>
                </c:pt>
                <c:pt idx="22">
                  <c:v>19.711290000000002</c:v>
                </c:pt>
                <c:pt idx="23">
                  <c:v>19.742380000000001</c:v>
                </c:pt>
                <c:pt idx="24">
                  <c:v>19.78698</c:v>
                </c:pt>
                <c:pt idx="25">
                  <c:v>19.828279999999999</c:v>
                </c:pt>
                <c:pt idx="26">
                  <c:v>19.840879999999999</c:v>
                </c:pt>
                <c:pt idx="27">
                  <c:v>19.849460000000001</c:v>
                </c:pt>
                <c:pt idx="28">
                  <c:v>19.794090000000001</c:v>
                </c:pt>
                <c:pt idx="29">
                  <c:v>19.803889999999999</c:v>
                </c:pt>
                <c:pt idx="30">
                  <c:v>19.80406</c:v>
                </c:pt>
                <c:pt idx="31">
                  <c:v>19.830880000000001</c:v>
                </c:pt>
                <c:pt idx="32">
                  <c:v>19.82771</c:v>
                </c:pt>
                <c:pt idx="33">
                  <c:v>19.859100000000002</c:v>
                </c:pt>
                <c:pt idx="34">
                  <c:v>19.89021</c:v>
                </c:pt>
                <c:pt idx="35">
                  <c:v>3.70553</c:v>
                </c:pt>
                <c:pt idx="36">
                  <c:v>3.5263</c:v>
                </c:pt>
                <c:pt idx="37">
                  <c:v>2.8824200000000002</c:v>
                </c:pt>
                <c:pt idx="38">
                  <c:v>2.8776000000000002</c:v>
                </c:pt>
                <c:pt idx="39">
                  <c:v>3.0960899999999998</c:v>
                </c:pt>
                <c:pt idx="40">
                  <c:v>3.11646</c:v>
                </c:pt>
                <c:pt idx="41">
                  <c:v>3.2591000000000001</c:v>
                </c:pt>
                <c:pt idx="42">
                  <c:v>6.52928</c:v>
                </c:pt>
                <c:pt idx="43">
                  <c:v>6.7064300000000001</c:v>
                </c:pt>
                <c:pt idx="44">
                  <c:v>6.9799199999999999</c:v>
                </c:pt>
                <c:pt idx="45">
                  <c:v>5.3733199999999997</c:v>
                </c:pt>
                <c:pt idx="46">
                  <c:v>3.6057100000000002</c:v>
                </c:pt>
                <c:pt idx="47">
                  <c:v>6.7839499999999999</c:v>
                </c:pt>
              </c:numCache>
            </c:numRef>
          </c:val>
          <c:smooth val="0"/>
          <c:extLst>
            <c:ext xmlns:c16="http://schemas.microsoft.com/office/drawing/2014/chart" uri="{C3380CC4-5D6E-409C-BE32-E72D297353CC}">
              <c16:uniqueId val="{0000000B-DD95-473A-99A4-AC45EFF752F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0.58899999999999997</c:v>
                </c:pt>
                <c:pt idx="1">
                  <c:v>0.5202</c:v>
                </c:pt>
                <c:pt idx="2">
                  <c:v>0.48870000000000002</c:v>
                </c:pt>
                <c:pt idx="3">
                  <c:v>0.42930000000000001</c:v>
                </c:pt>
                <c:pt idx="4">
                  <c:v>0.39950000000000002</c:v>
                </c:pt>
                <c:pt idx="5">
                  <c:v>0.3775</c:v>
                </c:pt>
                <c:pt idx="6">
                  <c:v>0.36980000000000002</c:v>
                </c:pt>
                <c:pt idx="7">
                  <c:v>0.36359999999999998</c:v>
                </c:pt>
                <c:pt idx="8">
                  <c:v>0.35270000000000001</c:v>
                </c:pt>
                <c:pt idx="9">
                  <c:v>0.34100000000000003</c:v>
                </c:pt>
                <c:pt idx="10">
                  <c:v>0.34100000000000003</c:v>
                </c:pt>
                <c:pt idx="11">
                  <c:v>0.33679999999999999</c:v>
                </c:pt>
                <c:pt idx="12">
                  <c:v>0.35520000000000002</c:v>
                </c:pt>
                <c:pt idx="13">
                  <c:v>0.34200000000000003</c:v>
                </c:pt>
                <c:pt idx="14">
                  <c:v>0.39939999999999998</c:v>
                </c:pt>
                <c:pt idx="15">
                  <c:v>0.45419999999999999</c:v>
                </c:pt>
                <c:pt idx="16">
                  <c:v>0.48749999999999999</c:v>
                </c:pt>
                <c:pt idx="17">
                  <c:v>0.59640000000000004</c:v>
                </c:pt>
                <c:pt idx="18">
                  <c:v>0.69550000000000001</c:v>
                </c:pt>
                <c:pt idx="19">
                  <c:v>0.83479999999999999</c:v>
                </c:pt>
                <c:pt idx="20">
                  <c:v>1.0920000000000001</c:v>
                </c:pt>
                <c:pt idx="21">
                  <c:v>1.3677999999999999</c:v>
                </c:pt>
                <c:pt idx="22">
                  <c:v>1.5139</c:v>
                </c:pt>
                <c:pt idx="23">
                  <c:v>1.5562</c:v>
                </c:pt>
                <c:pt idx="24">
                  <c:v>1.5801000000000001</c:v>
                </c:pt>
                <c:pt idx="25">
                  <c:v>1.5914999999999999</c:v>
                </c:pt>
                <c:pt idx="26">
                  <c:v>1.5667</c:v>
                </c:pt>
                <c:pt idx="27">
                  <c:v>1.5724</c:v>
                </c:pt>
                <c:pt idx="28">
                  <c:v>1.5821000000000001</c:v>
                </c:pt>
                <c:pt idx="29">
                  <c:v>1.59</c:v>
                </c:pt>
                <c:pt idx="30">
                  <c:v>1.5912999999999999</c:v>
                </c:pt>
                <c:pt idx="31">
                  <c:v>1.5889</c:v>
                </c:pt>
                <c:pt idx="32">
                  <c:v>1.6014999999999999</c:v>
                </c:pt>
                <c:pt idx="33">
                  <c:v>1.5958000000000001</c:v>
                </c:pt>
                <c:pt idx="34">
                  <c:v>1.5895999999999999</c:v>
                </c:pt>
                <c:pt idx="35">
                  <c:v>1.6456</c:v>
                </c:pt>
                <c:pt idx="36">
                  <c:v>1.6808000000000001</c:v>
                </c:pt>
                <c:pt idx="37">
                  <c:v>1.6693</c:v>
                </c:pt>
                <c:pt idx="38">
                  <c:v>1.6823999999999999</c:v>
                </c:pt>
                <c:pt idx="39">
                  <c:v>1.6819</c:v>
                </c:pt>
                <c:pt idx="40">
                  <c:v>1.6702999999999999</c:v>
                </c:pt>
                <c:pt idx="41">
                  <c:v>1.6376999999999999</c:v>
                </c:pt>
                <c:pt idx="42">
                  <c:v>1.6062000000000001</c:v>
                </c:pt>
                <c:pt idx="43">
                  <c:v>1.5284</c:v>
                </c:pt>
                <c:pt idx="44">
                  <c:v>1.1975</c:v>
                </c:pt>
                <c:pt idx="45">
                  <c:v>0.84670000000000001</c:v>
                </c:pt>
                <c:pt idx="46">
                  <c:v>0.70740000000000003</c:v>
                </c:pt>
                <c:pt idx="47">
                  <c:v>0.64559999999999995</c:v>
                </c:pt>
              </c:numCache>
            </c:numRef>
          </c:val>
          <c:smooth val="0"/>
          <c:extLst>
            <c:ext xmlns:c16="http://schemas.microsoft.com/office/drawing/2014/chart" uri="{C3380CC4-5D6E-409C-BE32-E72D297353CC}">
              <c16:uniqueId val="{0000000C-DD95-473A-99A4-AC45EFF752F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0.53</c:v>
                </c:pt>
                <c:pt idx="2">
                  <c:v>0.56000000000000005</c:v>
                </c:pt>
                <c:pt idx="3">
                  <c:v>0.57999999999999996</c:v>
                </c:pt>
                <c:pt idx="4">
                  <c:v>0.56000000000000005</c:v>
                </c:pt>
                <c:pt idx="5">
                  <c:v>0.54</c:v>
                </c:pt>
                <c:pt idx="6">
                  <c:v>0.54</c:v>
                </c:pt>
                <c:pt idx="7">
                  <c:v>0.53</c:v>
                </c:pt>
                <c:pt idx="8">
                  <c:v>0.54</c:v>
                </c:pt>
                <c:pt idx="9">
                  <c:v>0.51</c:v>
                </c:pt>
                <c:pt idx="10">
                  <c:v>0.56000000000000005</c:v>
                </c:pt>
                <c:pt idx="11">
                  <c:v>0.57999999999999996</c:v>
                </c:pt>
                <c:pt idx="12">
                  <c:v>0.56999999999999995</c:v>
                </c:pt>
                <c:pt idx="13">
                  <c:v>0.54</c:v>
                </c:pt>
                <c:pt idx="14">
                  <c:v>0.54</c:v>
                </c:pt>
                <c:pt idx="15">
                  <c:v>0.54</c:v>
                </c:pt>
                <c:pt idx="16">
                  <c:v>0.53</c:v>
                </c:pt>
                <c:pt idx="17">
                  <c:v>0.5</c:v>
                </c:pt>
                <c:pt idx="18">
                  <c:v>0.52</c:v>
                </c:pt>
                <c:pt idx="19">
                  <c:v>0.54</c:v>
                </c:pt>
                <c:pt idx="20">
                  <c:v>0.53</c:v>
                </c:pt>
                <c:pt idx="21">
                  <c:v>0.54</c:v>
                </c:pt>
                <c:pt idx="22">
                  <c:v>0.49</c:v>
                </c:pt>
                <c:pt idx="23">
                  <c:v>0.52</c:v>
                </c:pt>
                <c:pt idx="24">
                  <c:v>0.59</c:v>
                </c:pt>
                <c:pt idx="25">
                  <c:v>0.53</c:v>
                </c:pt>
                <c:pt idx="26">
                  <c:v>0.55000000000000004</c:v>
                </c:pt>
                <c:pt idx="27">
                  <c:v>0.54</c:v>
                </c:pt>
                <c:pt idx="28">
                  <c:v>0.55000000000000004</c:v>
                </c:pt>
                <c:pt idx="29">
                  <c:v>0.49</c:v>
                </c:pt>
                <c:pt idx="30">
                  <c:v>0.52</c:v>
                </c:pt>
                <c:pt idx="31">
                  <c:v>0.49</c:v>
                </c:pt>
                <c:pt idx="32">
                  <c:v>0.56999999999999995</c:v>
                </c:pt>
                <c:pt idx="33">
                  <c:v>0.55000000000000004</c:v>
                </c:pt>
                <c:pt idx="34">
                  <c:v>0.61</c:v>
                </c:pt>
                <c:pt idx="35">
                  <c:v>0.61</c:v>
                </c:pt>
                <c:pt idx="36">
                  <c:v>0.56000000000000005</c:v>
                </c:pt>
                <c:pt idx="37">
                  <c:v>0.56000000000000005</c:v>
                </c:pt>
                <c:pt idx="38">
                  <c:v>0.56000000000000005</c:v>
                </c:pt>
                <c:pt idx="39">
                  <c:v>0.56000000000000005</c:v>
                </c:pt>
                <c:pt idx="40">
                  <c:v>0.59</c:v>
                </c:pt>
                <c:pt idx="41">
                  <c:v>0.61</c:v>
                </c:pt>
                <c:pt idx="42">
                  <c:v>0.56999999999999995</c:v>
                </c:pt>
                <c:pt idx="43">
                  <c:v>0.56000000000000005</c:v>
                </c:pt>
                <c:pt idx="44">
                  <c:v>0.57999999999999996</c:v>
                </c:pt>
                <c:pt idx="45">
                  <c:v>0.54</c:v>
                </c:pt>
                <c:pt idx="46">
                  <c:v>0.43</c:v>
                </c:pt>
                <c:pt idx="47">
                  <c:v>0.54</c:v>
                </c:pt>
              </c:numCache>
            </c:numRef>
          </c:val>
          <c:smooth val="0"/>
          <c:extLst>
            <c:ext xmlns:c16="http://schemas.microsoft.com/office/drawing/2014/chart" uri="{C3380CC4-5D6E-409C-BE32-E72D297353CC}">
              <c16:uniqueId val="{0000000D-DD95-473A-99A4-AC45EFF752F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32.297600000000003</c:v>
                </c:pt>
                <c:pt idx="1">
                  <c:v>34.292450000000002</c:v>
                </c:pt>
                <c:pt idx="2">
                  <c:v>34.408430000000003</c:v>
                </c:pt>
                <c:pt idx="3">
                  <c:v>34.534979999999997</c:v>
                </c:pt>
                <c:pt idx="4">
                  <c:v>34.021050000000002</c:v>
                </c:pt>
                <c:pt idx="5">
                  <c:v>32.791699999999999</c:v>
                </c:pt>
                <c:pt idx="6">
                  <c:v>33.606409999999997</c:v>
                </c:pt>
                <c:pt idx="7">
                  <c:v>34.000830000000001</c:v>
                </c:pt>
                <c:pt idx="8">
                  <c:v>31.883120000000002</c:v>
                </c:pt>
                <c:pt idx="9">
                  <c:v>30.284759999999999</c:v>
                </c:pt>
                <c:pt idx="10">
                  <c:v>30.893429999999999</c:v>
                </c:pt>
                <c:pt idx="11">
                  <c:v>30.609729999999999</c:v>
                </c:pt>
                <c:pt idx="12">
                  <c:v>30.053509999999999</c:v>
                </c:pt>
                <c:pt idx="13">
                  <c:v>29.486709999999999</c:v>
                </c:pt>
                <c:pt idx="14">
                  <c:v>30.18561</c:v>
                </c:pt>
                <c:pt idx="15">
                  <c:v>31.829350000000002</c:v>
                </c:pt>
                <c:pt idx="16">
                  <c:v>32.352539999999998</c:v>
                </c:pt>
                <c:pt idx="17">
                  <c:v>33.668390000000002</c:v>
                </c:pt>
                <c:pt idx="18">
                  <c:v>33.70017</c:v>
                </c:pt>
                <c:pt idx="19">
                  <c:v>34.17436</c:v>
                </c:pt>
                <c:pt idx="20">
                  <c:v>34.0274</c:v>
                </c:pt>
                <c:pt idx="21">
                  <c:v>34.801229999999997</c:v>
                </c:pt>
                <c:pt idx="22">
                  <c:v>33.812309999999997</c:v>
                </c:pt>
                <c:pt idx="23">
                  <c:v>33.0381</c:v>
                </c:pt>
                <c:pt idx="24">
                  <c:v>32.55162</c:v>
                </c:pt>
                <c:pt idx="25">
                  <c:v>32.56765</c:v>
                </c:pt>
                <c:pt idx="26">
                  <c:v>33.110849999999999</c:v>
                </c:pt>
                <c:pt idx="27">
                  <c:v>32.426589999999997</c:v>
                </c:pt>
                <c:pt idx="28">
                  <c:v>33.502229999999997</c:v>
                </c:pt>
                <c:pt idx="29">
                  <c:v>34.347439999999999</c:v>
                </c:pt>
                <c:pt idx="30">
                  <c:v>33.676090000000002</c:v>
                </c:pt>
                <c:pt idx="31">
                  <c:v>34.057699999999997</c:v>
                </c:pt>
                <c:pt idx="32">
                  <c:v>32.96011</c:v>
                </c:pt>
                <c:pt idx="33">
                  <c:v>32.752310000000001</c:v>
                </c:pt>
                <c:pt idx="34">
                  <c:v>32.368549999999999</c:v>
                </c:pt>
                <c:pt idx="35">
                  <c:v>30.391490000000001</c:v>
                </c:pt>
                <c:pt idx="36">
                  <c:v>29.394829999999999</c:v>
                </c:pt>
                <c:pt idx="37">
                  <c:v>29.405390000000001</c:v>
                </c:pt>
                <c:pt idx="38">
                  <c:v>29.627890000000001</c:v>
                </c:pt>
                <c:pt idx="39">
                  <c:v>29.37182</c:v>
                </c:pt>
                <c:pt idx="40">
                  <c:v>29.340800000000002</c:v>
                </c:pt>
                <c:pt idx="41">
                  <c:v>30.331689999999998</c:v>
                </c:pt>
                <c:pt idx="42">
                  <c:v>31.11985</c:v>
                </c:pt>
                <c:pt idx="43">
                  <c:v>31.282920000000001</c:v>
                </c:pt>
                <c:pt idx="44">
                  <c:v>30.89622</c:v>
                </c:pt>
                <c:pt idx="45">
                  <c:v>30.217749999999999</c:v>
                </c:pt>
                <c:pt idx="46">
                  <c:v>30.571870000000001</c:v>
                </c:pt>
                <c:pt idx="47">
                  <c:v>29.954080000000001</c:v>
                </c:pt>
              </c:numCache>
            </c:numRef>
          </c:val>
          <c:smooth val="0"/>
          <c:extLst>
            <c:ext xmlns:c16="http://schemas.microsoft.com/office/drawing/2014/chart" uri="{C3380CC4-5D6E-409C-BE32-E72D297353CC}">
              <c16:uniqueId val="{0000000E-DD95-473A-99A4-AC45EFF752F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468.06914999999998</c:v>
                </c:pt>
                <c:pt idx="1">
                  <c:v>466.01008999999999</c:v>
                </c:pt>
                <c:pt idx="2">
                  <c:v>466.79300999999998</c:v>
                </c:pt>
                <c:pt idx="3">
                  <c:v>468.04554999999999</c:v>
                </c:pt>
                <c:pt idx="4">
                  <c:v>466.57882000000001</c:v>
                </c:pt>
                <c:pt idx="5">
                  <c:v>467.98899</c:v>
                </c:pt>
                <c:pt idx="6">
                  <c:v>462.42520000000002</c:v>
                </c:pt>
                <c:pt idx="7">
                  <c:v>466.29525999999998</c:v>
                </c:pt>
                <c:pt idx="8">
                  <c:v>468.39067</c:v>
                </c:pt>
                <c:pt idx="9">
                  <c:v>464.46823999999998</c:v>
                </c:pt>
                <c:pt idx="10">
                  <c:v>466.38220999999999</c:v>
                </c:pt>
                <c:pt idx="11">
                  <c:v>468.59046000000001</c:v>
                </c:pt>
                <c:pt idx="12">
                  <c:v>459.01173</c:v>
                </c:pt>
                <c:pt idx="13">
                  <c:v>458.99680999999998</c:v>
                </c:pt>
                <c:pt idx="14">
                  <c:v>465.41775000000001</c:v>
                </c:pt>
                <c:pt idx="15">
                  <c:v>469.43943000000002</c:v>
                </c:pt>
                <c:pt idx="16">
                  <c:v>465.45449000000002</c:v>
                </c:pt>
                <c:pt idx="17">
                  <c:v>461.98995000000002</c:v>
                </c:pt>
                <c:pt idx="18">
                  <c:v>459.17576000000003</c:v>
                </c:pt>
                <c:pt idx="19">
                  <c:v>435.45686999999998</c:v>
                </c:pt>
                <c:pt idx="20">
                  <c:v>450.95715999999999</c:v>
                </c:pt>
                <c:pt idx="21">
                  <c:v>446.29788000000002</c:v>
                </c:pt>
                <c:pt idx="22">
                  <c:v>446.63616999999999</c:v>
                </c:pt>
                <c:pt idx="23">
                  <c:v>447.04548</c:v>
                </c:pt>
                <c:pt idx="24">
                  <c:v>452.15908000000002</c:v>
                </c:pt>
                <c:pt idx="25">
                  <c:v>452.74380000000002</c:v>
                </c:pt>
                <c:pt idx="26">
                  <c:v>454.66460999999998</c:v>
                </c:pt>
                <c:pt idx="27">
                  <c:v>454.40967000000001</c:v>
                </c:pt>
                <c:pt idx="28">
                  <c:v>451.89307000000002</c:v>
                </c:pt>
                <c:pt idx="29">
                  <c:v>454.53685999999999</c:v>
                </c:pt>
                <c:pt idx="30">
                  <c:v>453.40354000000002</c:v>
                </c:pt>
                <c:pt idx="31">
                  <c:v>455.74077999999997</c:v>
                </c:pt>
                <c:pt idx="32">
                  <c:v>442.86505</c:v>
                </c:pt>
                <c:pt idx="33">
                  <c:v>449.27256999999997</c:v>
                </c:pt>
                <c:pt idx="34">
                  <c:v>444.24826999999999</c:v>
                </c:pt>
                <c:pt idx="35">
                  <c:v>435.18623000000002</c:v>
                </c:pt>
                <c:pt idx="36">
                  <c:v>442.71910000000003</c:v>
                </c:pt>
                <c:pt idx="37">
                  <c:v>444.40478999999999</c:v>
                </c:pt>
                <c:pt idx="38">
                  <c:v>459.18293999999997</c:v>
                </c:pt>
                <c:pt idx="39">
                  <c:v>464.55074000000002</c:v>
                </c:pt>
                <c:pt idx="40">
                  <c:v>463.53348999999997</c:v>
                </c:pt>
                <c:pt idx="41">
                  <c:v>465.79320999999999</c:v>
                </c:pt>
                <c:pt idx="42">
                  <c:v>458.92295999999999</c:v>
                </c:pt>
                <c:pt idx="43">
                  <c:v>463.35021999999998</c:v>
                </c:pt>
                <c:pt idx="44">
                  <c:v>461.86525</c:v>
                </c:pt>
                <c:pt idx="45">
                  <c:v>463.01596999999998</c:v>
                </c:pt>
                <c:pt idx="46">
                  <c:v>460.82265999999998</c:v>
                </c:pt>
                <c:pt idx="47">
                  <c:v>458.18308000000002</c:v>
                </c:pt>
              </c:numCache>
            </c:numRef>
          </c:val>
          <c:smooth val="0"/>
          <c:extLst>
            <c:ext xmlns:c16="http://schemas.microsoft.com/office/drawing/2014/chart" uri="{C3380CC4-5D6E-409C-BE32-E72D297353CC}">
              <c16:uniqueId val="{0000000F-DD95-473A-99A4-AC45EFF752F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D95-473A-99A4-AC45EFF752F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120.3291</c:v>
                </c:pt>
                <c:pt idx="1">
                  <c:v>118.0605</c:v>
                </c:pt>
                <c:pt idx="2">
                  <c:v>154.9135</c:v>
                </c:pt>
                <c:pt idx="3">
                  <c:v>155.65870000000001</c:v>
                </c:pt>
                <c:pt idx="4">
                  <c:v>157.6396</c:v>
                </c:pt>
                <c:pt idx="5">
                  <c:v>160.24590000000001</c:v>
                </c:pt>
                <c:pt idx="6">
                  <c:v>158.2475</c:v>
                </c:pt>
                <c:pt idx="7">
                  <c:v>154.64060000000001</c:v>
                </c:pt>
                <c:pt idx="8">
                  <c:v>152.08860000000001</c:v>
                </c:pt>
                <c:pt idx="9">
                  <c:v>155.74879999999999</c:v>
                </c:pt>
                <c:pt idx="10">
                  <c:v>142.40270000000001</c:v>
                </c:pt>
                <c:pt idx="11">
                  <c:v>149.0197</c:v>
                </c:pt>
                <c:pt idx="12">
                  <c:v>151.9333</c:v>
                </c:pt>
                <c:pt idx="13">
                  <c:v>148.61340000000001</c:v>
                </c:pt>
                <c:pt idx="14">
                  <c:v>153.05609999999999</c:v>
                </c:pt>
                <c:pt idx="15">
                  <c:v>155.32740000000001</c:v>
                </c:pt>
                <c:pt idx="16">
                  <c:v>146.59100000000001</c:v>
                </c:pt>
                <c:pt idx="17">
                  <c:v>154.80090000000001</c:v>
                </c:pt>
                <c:pt idx="18">
                  <c:v>153.16569999999999</c:v>
                </c:pt>
                <c:pt idx="19">
                  <c:v>155.315</c:v>
                </c:pt>
                <c:pt idx="20">
                  <c:v>155.10069999999999</c:v>
                </c:pt>
                <c:pt idx="21">
                  <c:v>155.30619999999999</c:v>
                </c:pt>
                <c:pt idx="22">
                  <c:v>149.06309999999999</c:v>
                </c:pt>
                <c:pt idx="23">
                  <c:v>156.709</c:v>
                </c:pt>
                <c:pt idx="24">
                  <c:v>159.12100000000001</c:v>
                </c:pt>
                <c:pt idx="25">
                  <c:v>156.51130000000001</c:v>
                </c:pt>
                <c:pt idx="26">
                  <c:v>155.61760000000001</c:v>
                </c:pt>
                <c:pt idx="27">
                  <c:v>154.39750000000001</c:v>
                </c:pt>
                <c:pt idx="28">
                  <c:v>154.7423</c:v>
                </c:pt>
                <c:pt idx="29">
                  <c:v>147.5386</c:v>
                </c:pt>
                <c:pt idx="30">
                  <c:v>154.24619999999999</c:v>
                </c:pt>
                <c:pt idx="31">
                  <c:v>155.572</c:v>
                </c:pt>
                <c:pt idx="32">
                  <c:v>155.46729999999999</c:v>
                </c:pt>
                <c:pt idx="33">
                  <c:v>158.95760000000001</c:v>
                </c:pt>
                <c:pt idx="34">
                  <c:v>157.2533</c:v>
                </c:pt>
                <c:pt idx="35">
                  <c:v>156.91630000000001</c:v>
                </c:pt>
                <c:pt idx="36">
                  <c:v>157.36349999999999</c:v>
                </c:pt>
                <c:pt idx="37">
                  <c:v>157.5445</c:v>
                </c:pt>
                <c:pt idx="38">
                  <c:v>150.44</c:v>
                </c:pt>
                <c:pt idx="39">
                  <c:v>156.32570000000001</c:v>
                </c:pt>
                <c:pt idx="40">
                  <c:v>159.4923</c:v>
                </c:pt>
                <c:pt idx="41">
                  <c:v>154.90090000000001</c:v>
                </c:pt>
                <c:pt idx="42">
                  <c:v>159.7004</c:v>
                </c:pt>
                <c:pt idx="43">
                  <c:v>156.17679999999999</c:v>
                </c:pt>
                <c:pt idx="44">
                  <c:v>149.5128</c:v>
                </c:pt>
                <c:pt idx="45">
                  <c:v>158.71270000000001</c:v>
                </c:pt>
                <c:pt idx="46">
                  <c:v>147.81899999999999</c:v>
                </c:pt>
                <c:pt idx="47">
                  <c:v>147.71639999999999</c:v>
                </c:pt>
              </c:numCache>
            </c:numRef>
          </c:val>
          <c:smooth val="0"/>
          <c:extLst>
            <c:ext xmlns:c16="http://schemas.microsoft.com/office/drawing/2014/chart" uri="{C3380CC4-5D6E-409C-BE32-E72D297353CC}">
              <c16:uniqueId val="{00000011-DD95-473A-99A4-AC45EFF752F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18.995000000000001</c:v>
                </c:pt>
                <c:pt idx="1">
                  <c:v>18.707000000000001</c:v>
                </c:pt>
                <c:pt idx="2">
                  <c:v>18.791</c:v>
                </c:pt>
                <c:pt idx="3">
                  <c:v>18.550999999999998</c:v>
                </c:pt>
                <c:pt idx="4">
                  <c:v>18.657</c:v>
                </c:pt>
                <c:pt idx="5">
                  <c:v>18.643000000000001</c:v>
                </c:pt>
                <c:pt idx="6">
                  <c:v>18.548999999999999</c:v>
                </c:pt>
                <c:pt idx="7">
                  <c:v>18.646999999999998</c:v>
                </c:pt>
                <c:pt idx="8">
                  <c:v>18.733000000000001</c:v>
                </c:pt>
                <c:pt idx="9">
                  <c:v>18.876999999999999</c:v>
                </c:pt>
                <c:pt idx="10">
                  <c:v>18.943999999999999</c:v>
                </c:pt>
                <c:pt idx="11">
                  <c:v>18.614999999999998</c:v>
                </c:pt>
                <c:pt idx="12">
                  <c:v>18.536999999999999</c:v>
                </c:pt>
                <c:pt idx="13">
                  <c:v>17.663</c:v>
                </c:pt>
                <c:pt idx="14">
                  <c:v>18.038</c:v>
                </c:pt>
                <c:pt idx="15">
                  <c:v>18.379000000000001</c:v>
                </c:pt>
                <c:pt idx="16">
                  <c:v>18.442</c:v>
                </c:pt>
                <c:pt idx="17">
                  <c:v>18.45</c:v>
                </c:pt>
                <c:pt idx="18">
                  <c:v>18.459</c:v>
                </c:pt>
                <c:pt idx="19">
                  <c:v>17.13</c:v>
                </c:pt>
                <c:pt idx="20">
                  <c:v>17.847000000000001</c:v>
                </c:pt>
                <c:pt idx="21">
                  <c:v>18.048999999999999</c:v>
                </c:pt>
                <c:pt idx="22">
                  <c:v>17.818000000000001</c:v>
                </c:pt>
                <c:pt idx="23">
                  <c:v>17.533000000000001</c:v>
                </c:pt>
                <c:pt idx="24">
                  <c:v>17.158000000000001</c:v>
                </c:pt>
                <c:pt idx="25">
                  <c:v>17.954000000000001</c:v>
                </c:pt>
                <c:pt idx="26">
                  <c:v>18.385000000000002</c:v>
                </c:pt>
                <c:pt idx="27">
                  <c:v>18.468</c:v>
                </c:pt>
                <c:pt idx="28">
                  <c:v>18.215</c:v>
                </c:pt>
                <c:pt idx="29">
                  <c:v>18.149999999999999</c:v>
                </c:pt>
                <c:pt idx="30">
                  <c:v>18.321000000000002</c:v>
                </c:pt>
                <c:pt idx="31">
                  <c:v>18.724</c:v>
                </c:pt>
                <c:pt idx="32">
                  <c:v>18.550999999999998</c:v>
                </c:pt>
                <c:pt idx="33">
                  <c:v>18.716000000000001</c:v>
                </c:pt>
                <c:pt idx="34">
                  <c:v>18.417999999999999</c:v>
                </c:pt>
                <c:pt idx="35">
                  <c:v>18.742000000000001</c:v>
                </c:pt>
                <c:pt idx="36">
                  <c:v>16.576000000000001</c:v>
                </c:pt>
                <c:pt idx="37">
                  <c:v>16.135999999999999</c:v>
                </c:pt>
                <c:pt idx="38">
                  <c:v>16.36</c:v>
                </c:pt>
                <c:pt idx="39">
                  <c:v>16.829000000000001</c:v>
                </c:pt>
                <c:pt idx="40">
                  <c:v>19.053000000000001</c:v>
                </c:pt>
                <c:pt idx="41">
                  <c:v>18.765999999999998</c:v>
                </c:pt>
                <c:pt idx="42">
                  <c:v>18.672999999999998</c:v>
                </c:pt>
                <c:pt idx="43">
                  <c:v>18.303000000000001</c:v>
                </c:pt>
                <c:pt idx="44">
                  <c:v>18.163</c:v>
                </c:pt>
                <c:pt idx="45">
                  <c:v>18.875</c:v>
                </c:pt>
                <c:pt idx="46">
                  <c:v>18.829999999999998</c:v>
                </c:pt>
                <c:pt idx="47">
                  <c:v>18.709</c:v>
                </c:pt>
              </c:numCache>
            </c:numRef>
          </c:val>
          <c:smooth val="0"/>
          <c:extLst>
            <c:ext xmlns:c16="http://schemas.microsoft.com/office/drawing/2014/chart" uri="{C3380CC4-5D6E-409C-BE32-E72D297353CC}">
              <c16:uniqueId val="{00000012-DD95-473A-99A4-AC45EFF752F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D95-473A-99A4-AC45EFF752F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D95-473A-99A4-AC45EFF752F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15.731999999999999</c:v>
                </c:pt>
                <c:pt idx="1">
                  <c:v>16.967300000000002</c:v>
                </c:pt>
                <c:pt idx="2">
                  <c:v>16.850200000000001</c:v>
                </c:pt>
                <c:pt idx="3">
                  <c:v>16.006699999999999</c:v>
                </c:pt>
                <c:pt idx="4">
                  <c:v>16.9331</c:v>
                </c:pt>
                <c:pt idx="5">
                  <c:v>17.309899999999999</c:v>
                </c:pt>
                <c:pt idx="6">
                  <c:v>16.471499999999999</c:v>
                </c:pt>
                <c:pt idx="7">
                  <c:v>16.562000000000001</c:v>
                </c:pt>
                <c:pt idx="8">
                  <c:v>16.4251</c:v>
                </c:pt>
                <c:pt idx="9">
                  <c:v>15.307600000000001</c:v>
                </c:pt>
                <c:pt idx="10">
                  <c:v>15.821300000000001</c:v>
                </c:pt>
                <c:pt idx="11">
                  <c:v>15.883900000000001</c:v>
                </c:pt>
                <c:pt idx="12">
                  <c:v>14.2121</c:v>
                </c:pt>
                <c:pt idx="13">
                  <c:v>13.706300000000001</c:v>
                </c:pt>
                <c:pt idx="14">
                  <c:v>13.1122</c:v>
                </c:pt>
                <c:pt idx="15">
                  <c:v>13.478199999999999</c:v>
                </c:pt>
                <c:pt idx="16">
                  <c:v>13.931699999999999</c:v>
                </c:pt>
                <c:pt idx="17">
                  <c:v>14.345700000000001</c:v>
                </c:pt>
                <c:pt idx="18">
                  <c:v>14.5389</c:v>
                </c:pt>
                <c:pt idx="19">
                  <c:v>15.1181</c:v>
                </c:pt>
                <c:pt idx="20">
                  <c:v>15.4725</c:v>
                </c:pt>
                <c:pt idx="21">
                  <c:v>16.351299999999998</c:v>
                </c:pt>
                <c:pt idx="22">
                  <c:v>16.661200000000001</c:v>
                </c:pt>
                <c:pt idx="23">
                  <c:v>16.7013</c:v>
                </c:pt>
                <c:pt idx="24">
                  <c:v>16.561800000000002</c:v>
                </c:pt>
                <c:pt idx="25">
                  <c:v>16.0976</c:v>
                </c:pt>
                <c:pt idx="26">
                  <c:v>16.125399999999999</c:v>
                </c:pt>
                <c:pt idx="27">
                  <c:v>16.853999999999999</c:v>
                </c:pt>
                <c:pt idx="28">
                  <c:v>16.8262</c:v>
                </c:pt>
                <c:pt idx="29">
                  <c:v>16.6556</c:v>
                </c:pt>
                <c:pt idx="30">
                  <c:v>17.528600000000001</c:v>
                </c:pt>
                <c:pt idx="31">
                  <c:v>17.1935</c:v>
                </c:pt>
                <c:pt idx="32">
                  <c:v>16.769500000000001</c:v>
                </c:pt>
                <c:pt idx="33">
                  <c:v>15.229799999999999</c:v>
                </c:pt>
                <c:pt idx="34">
                  <c:v>15.346500000000001</c:v>
                </c:pt>
                <c:pt idx="35">
                  <c:v>15.166499999999999</c:v>
                </c:pt>
                <c:pt idx="36">
                  <c:v>15.5829</c:v>
                </c:pt>
                <c:pt idx="37">
                  <c:v>15.0014</c:v>
                </c:pt>
                <c:pt idx="38">
                  <c:v>14.563700000000001</c:v>
                </c:pt>
                <c:pt idx="39">
                  <c:v>14.366300000000001</c:v>
                </c:pt>
                <c:pt idx="40">
                  <c:v>14.84</c:v>
                </c:pt>
                <c:pt idx="41">
                  <c:v>15.4947</c:v>
                </c:pt>
                <c:pt idx="42">
                  <c:v>16.145900000000001</c:v>
                </c:pt>
                <c:pt idx="43">
                  <c:v>16.234400000000001</c:v>
                </c:pt>
                <c:pt idx="44">
                  <c:v>15.6538</c:v>
                </c:pt>
                <c:pt idx="45">
                  <c:v>15.9975</c:v>
                </c:pt>
                <c:pt idx="46">
                  <c:v>16.054600000000001</c:v>
                </c:pt>
                <c:pt idx="47">
                  <c:v>16.159800000000001</c:v>
                </c:pt>
              </c:numCache>
            </c:numRef>
          </c:val>
          <c:smooth val="0"/>
          <c:extLst>
            <c:ext xmlns:c16="http://schemas.microsoft.com/office/drawing/2014/chart" uri="{C3380CC4-5D6E-409C-BE32-E72D297353CC}">
              <c16:uniqueId val="{00000015-DD95-473A-99A4-AC45EFF752F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4.55579</c:v>
                </c:pt>
                <c:pt idx="1">
                  <c:v>4.47506</c:v>
                </c:pt>
                <c:pt idx="2">
                  <c:v>4.58507</c:v>
                </c:pt>
                <c:pt idx="3">
                  <c:v>4.5042099999999996</c:v>
                </c:pt>
                <c:pt idx="4">
                  <c:v>4.2756499999999997</c:v>
                </c:pt>
                <c:pt idx="5">
                  <c:v>4.2955300000000003</c:v>
                </c:pt>
                <c:pt idx="6">
                  <c:v>4.2883699999999996</c:v>
                </c:pt>
                <c:pt idx="7">
                  <c:v>4.5635899999999996</c:v>
                </c:pt>
                <c:pt idx="8">
                  <c:v>4.53233</c:v>
                </c:pt>
                <c:pt idx="9">
                  <c:v>4.6097799999999998</c:v>
                </c:pt>
                <c:pt idx="10">
                  <c:v>4.6183899999999998</c:v>
                </c:pt>
                <c:pt idx="11">
                  <c:v>4.4910699999999997</c:v>
                </c:pt>
                <c:pt idx="12">
                  <c:v>4.2929500000000003</c:v>
                </c:pt>
                <c:pt idx="13">
                  <c:v>4.2414899999999998</c:v>
                </c:pt>
                <c:pt idx="14">
                  <c:v>4.2377799999999999</c:v>
                </c:pt>
                <c:pt idx="15">
                  <c:v>4.2409699999999999</c:v>
                </c:pt>
                <c:pt idx="16">
                  <c:v>4.2517100000000001</c:v>
                </c:pt>
                <c:pt idx="17">
                  <c:v>4.3922499999999998</c:v>
                </c:pt>
                <c:pt idx="18">
                  <c:v>4.5146899999999999</c:v>
                </c:pt>
                <c:pt idx="19">
                  <c:v>4.5534999999999997</c:v>
                </c:pt>
                <c:pt idx="20">
                  <c:v>4.09415</c:v>
                </c:pt>
                <c:pt idx="21">
                  <c:v>4.2192699999999999</c:v>
                </c:pt>
                <c:pt idx="22">
                  <c:v>4.5609200000000003</c:v>
                </c:pt>
                <c:pt idx="23">
                  <c:v>4.3936400000000004</c:v>
                </c:pt>
                <c:pt idx="24">
                  <c:v>4.4322400000000002</c:v>
                </c:pt>
                <c:pt idx="25">
                  <c:v>4.4299400000000002</c:v>
                </c:pt>
                <c:pt idx="26">
                  <c:v>4.43933</c:v>
                </c:pt>
                <c:pt idx="27">
                  <c:v>4.7004400000000004</c:v>
                </c:pt>
                <c:pt idx="28">
                  <c:v>4.6965199999999996</c:v>
                </c:pt>
                <c:pt idx="29">
                  <c:v>4.6919599999999999</c:v>
                </c:pt>
                <c:pt idx="30">
                  <c:v>4.7001299999999997</c:v>
                </c:pt>
                <c:pt idx="31">
                  <c:v>4.7323500000000003</c:v>
                </c:pt>
                <c:pt idx="32">
                  <c:v>4.8241899999999998</c:v>
                </c:pt>
                <c:pt idx="33">
                  <c:v>4.69224</c:v>
                </c:pt>
                <c:pt idx="34">
                  <c:v>4.4482100000000004</c:v>
                </c:pt>
                <c:pt idx="35">
                  <c:v>4.3424100000000001</c:v>
                </c:pt>
                <c:pt idx="36">
                  <c:v>4.3478300000000001</c:v>
                </c:pt>
                <c:pt idx="37">
                  <c:v>4.2530599999999996</c:v>
                </c:pt>
                <c:pt idx="38">
                  <c:v>4.3449099999999996</c:v>
                </c:pt>
                <c:pt idx="39">
                  <c:v>4.5194099999999997</c:v>
                </c:pt>
                <c:pt idx="40">
                  <c:v>4.6463799999999997</c:v>
                </c:pt>
                <c:pt idx="41">
                  <c:v>4.6501200000000003</c:v>
                </c:pt>
                <c:pt idx="42">
                  <c:v>4.5983599999999996</c:v>
                </c:pt>
                <c:pt idx="43">
                  <c:v>4.7047100000000004</c:v>
                </c:pt>
                <c:pt idx="44">
                  <c:v>4.6453800000000003</c:v>
                </c:pt>
                <c:pt idx="45">
                  <c:v>4.7779199999999999</c:v>
                </c:pt>
                <c:pt idx="46">
                  <c:v>4.7468599999999999</c:v>
                </c:pt>
                <c:pt idx="47">
                  <c:v>4.7068700000000003</c:v>
                </c:pt>
              </c:numCache>
            </c:numRef>
          </c:val>
          <c:smooth val="0"/>
          <c:extLst>
            <c:ext xmlns:c16="http://schemas.microsoft.com/office/drawing/2014/chart" uri="{C3380CC4-5D6E-409C-BE32-E72D297353CC}">
              <c16:uniqueId val="{00000016-DD95-473A-99A4-AC45EFF752F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D95-473A-99A4-AC45EFF752F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D95-473A-99A4-AC45EFF752F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16.395029999999998</c:v>
                </c:pt>
                <c:pt idx="1">
                  <c:v>16.270150000000001</c:v>
                </c:pt>
                <c:pt idx="2">
                  <c:v>16.212540000000001</c:v>
                </c:pt>
                <c:pt idx="3">
                  <c:v>16.897480000000002</c:v>
                </c:pt>
                <c:pt idx="4">
                  <c:v>16.243089999999999</c:v>
                </c:pt>
                <c:pt idx="5">
                  <c:v>16.96454</c:v>
                </c:pt>
                <c:pt idx="6">
                  <c:v>17.078900000000001</c:v>
                </c:pt>
                <c:pt idx="7">
                  <c:v>16.746449999999999</c:v>
                </c:pt>
                <c:pt idx="8">
                  <c:v>16.49147</c:v>
                </c:pt>
                <c:pt idx="9">
                  <c:v>15.88523</c:v>
                </c:pt>
                <c:pt idx="10">
                  <c:v>14.3096</c:v>
                </c:pt>
                <c:pt idx="11">
                  <c:v>13.753410000000001</c:v>
                </c:pt>
                <c:pt idx="12">
                  <c:v>12.416639999999999</c:v>
                </c:pt>
                <c:pt idx="13">
                  <c:v>12.096360000000001</c:v>
                </c:pt>
                <c:pt idx="14">
                  <c:v>12.286440000000001</c:v>
                </c:pt>
                <c:pt idx="15">
                  <c:v>12.723000000000001</c:v>
                </c:pt>
                <c:pt idx="16">
                  <c:v>13.51463</c:v>
                </c:pt>
                <c:pt idx="17">
                  <c:v>13.89589</c:v>
                </c:pt>
                <c:pt idx="18">
                  <c:v>14.07437</c:v>
                </c:pt>
                <c:pt idx="19">
                  <c:v>14.50892</c:v>
                </c:pt>
                <c:pt idx="20">
                  <c:v>14.550929999999999</c:v>
                </c:pt>
                <c:pt idx="21">
                  <c:v>15.97101</c:v>
                </c:pt>
                <c:pt idx="22">
                  <c:v>15.936070000000001</c:v>
                </c:pt>
                <c:pt idx="23">
                  <c:v>15.701790000000001</c:v>
                </c:pt>
                <c:pt idx="24">
                  <c:v>14.4993</c:v>
                </c:pt>
                <c:pt idx="25">
                  <c:v>14.54472</c:v>
                </c:pt>
                <c:pt idx="26">
                  <c:v>15.057639999999999</c:v>
                </c:pt>
                <c:pt idx="27">
                  <c:v>15.675560000000001</c:v>
                </c:pt>
                <c:pt idx="28">
                  <c:v>15.05988</c:v>
                </c:pt>
                <c:pt idx="29">
                  <c:v>15.74802</c:v>
                </c:pt>
                <c:pt idx="30">
                  <c:v>15.697570000000001</c:v>
                </c:pt>
                <c:pt idx="31">
                  <c:v>16.02413</c:v>
                </c:pt>
                <c:pt idx="32">
                  <c:v>16.39827</c:v>
                </c:pt>
                <c:pt idx="33">
                  <c:v>16.102650000000001</c:v>
                </c:pt>
                <c:pt idx="34">
                  <c:v>15.475770000000001</c:v>
                </c:pt>
                <c:pt idx="35">
                  <c:v>13.794589999999999</c:v>
                </c:pt>
                <c:pt idx="36">
                  <c:v>13.39367</c:v>
                </c:pt>
                <c:pt idx="37">
                  <c:v>13.06723</c:v>
                </c:pt>
                <c:pt idx="38">
                  <c:v>13.277799999999999</c:v>
                </c:pt>
                <c:pt idx="39">
                  <c:v>14.40949</c:v>
                </c:pt>
                <c:pt idx="40">
                  <c:v>14.783519999999999</c:v>
                </c:pt>
                <c:pt idx="41">
                  <c:v>15.29522</c:v>
                </c:pt>
                <c:pt idx="42">
                  <c:v>15.41422</c:v>
                </c:pt>
                <c:pt idx="43">
                  <c:v>16.036940000000001</c:v>
                </c:pt>
                <c:pt idx="44">
                  <c:v>16.080649999999999</c:v>
                </c:pt>
                <c:pt idx="45">
                  <c:v>15.89547</c:v>
                </c:pt>
                <c:pt idx="46">
                  <c:v>16.002230000000001</c:v>
                </c:pt>
                <c:pt idx="47">
                  <c:v>16.850370000000002</c:v>
                </c:pt>
              </c:numCache>
            </c:numRef>
          </c:val>
          <c:smooth val="0"/>
          <c:extLst>
            <c:ext xmlns:c16="http://schemas.microsoft.com/office/drawing/2014/chart" uri="{C3380CC4-5D6E-409C-BE32-E72D297353CC}">
              <c16:uniqueId val="{00000019-DD95-473A-99A4-AC45EFF752F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292.48</c:v>
                </c:pt>
                <c:pt idx="1">
                  <c:v>291.44</c:v>
                </c:pt>
                <c:pt idx="2">
                  <c:v>292.54000000000002</c:v>
                </c:pt>
                <c:pt idx="3">
                  <c:v>281.58999999999997</c:v>
                </c:pt>
                <c:pt idx="4">
                  <c:v>279.35000000000002</c:v>
                </c:pt>
                <c:pt idx="5">
                  <c:v>291.68</c:v>
                </c:pt>
                <c:pt idx="6">
                  <c:v>286.73</c:v>
                </c:pt>
                <c:pt idx="7">
                  <c:v>285.70999999999998</c:v>
                </c:pt>
                <c:pt idx="8">
                  <c:v>293.06</c:v>
                </c:pt>
                <c:pt idx="9">
                  <c:v>292.58</c:v>
                </c:pt>
                <c:pt idx="10">
                  <c:v>293.52</c:v>
                </c:pt>
                <c:pt idx="11">
                  <c:v>291.82</c:v>
                </c:pt>
                <c:pt idx="12">
                  <c:v>294.3</c:v>
                </c:pt>
                <c:pt idx="13">
                  <c:v>284.27999999999997</c:v>
                </c:pt>
                <c:pt idx="14">
                  <c:v>275.95999999999998</c:v>
                </c:pt>
                <c:pt idx="15">
                  <c:v>270.39999999999998</c:v>
                </c:pt>
                <c:pt idx="16">
                  <c:v>279.76</c:v>
                </c:pt>
                <c:pt idx="17">
                  <c:v>290.07</c:v>
                </c:pt>
                <c:pt idx="18">
                  <c:v>284.75</c:v>
                </c:pt>
                <c:pt idx="19">
                  <c:v>284.20999999999998</c:v>
                </c:pt>
                <c:pt idx="20">
                  <c:v>285.04000000000002</c:v>
                </c:pt>
                <c:pt idx="21">
                  <c:v>281.88</c:v>
                </c:pt>
                <c:pt idx="22">
                  <c:v>282.22000000000003</c:v>
                </c:pt>
                <c:pt idx="23">
                  <c:v>283.8</c:v>
                </c:pt>
                <c:pt idx="24">
                  <c:v>282.99</c:v>
                </c:pt>
                <c:pt idx="25">
                  <c:v>280.20999999999998</c:v>
                </c:pt>
                <c:pt idx="26">
                  <c:v>271.47000000000003</c:v>
                </c:pt>
                <c:pt idx="27">
                  <c:v>279.17</c:v>
                </c:pt>
                <c:pt idx="28">
                  <c:v>279.02</c:v>
                </c:pt>
                <c:pt idx="29">
                  <c:v>276.97000000000003</c:v>
                </c:pt>
                <c:pt idx="30">
                  <c:v>274.72000000000003</c:v>
                </c:pt>
                <c:pt idx="31">
                  <c:v>266.83999999999997</c:v>
                </c:pt>
                <c:pt idx="32">
                  <c:v>267.14999999999998</c:v>
                </c:pt>
                <c:pt idx="33">
                  <c:v>274.95</c:v>
                </c:pt>
                <c:pt idx="34">
                  <c:v>274.35000000000002</c:v>
                </c:pt>
                <c:pt idx="35">
                  <c:v>285.68</c:v>
                </c:pt>
                <c:pt idx="36">
                  <c:v>289.42</c:v>
                </c:pt>
                <c:pt idx="37">
                  <c:v>288.10000000000002</c:v>
                </c:pt>
                <c:pt idx="38">
                  <c:v>280.29000000000002</c:v>
                </c:pt>
                <c:pt idx="39">
                  <c:v>278</c:v>
                </c:pt>
                <c:pt idx="40">
                  <c:v>283.76</c:v>
                </c:pt>
                <c:pt idx="41">
                  <c:v>289.56</c:v>
                </c:pt>
                <c:pt idx="42">
                  <c:v>293.26</c:v>
                </c:pt>
                <c:pt idx="43">
                  <c:v>295.24</c:v>
                </c:pt>
                <c:pt idx="44">
                  <c:v>296.41000000000003</c:v>
                </c:pt>
                <c:pt idx="45">
                  <c:v>291.24</c:v>
                </c:pt>
                <c:pt idx="46">
                  <c:v>291.79000000000002</c:v>
                </c:pt>
                <c:pt idx="47">
                  <c:v>292.38</c:v>
                </c:pt>
              </c:numCache>
            </c:numRef>
          </c:val>
          <c:smooth val="0"/>
          <c:extLst>
            <c:ext xmlns:c16="http://schemas.microsoft.com/office/drawing/2014/chart" uri="{C3380CC4-5D6E-409C-BE32-E72D297353CC}">
              <c16:uniqueId val="{0000001A-DD95-473A-99A4-AC45EFF752F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D95-473A-99A4-AC45EFF752F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36.893999999999998</c:v>
                </c:pt>
                <c:pt idx="1">
                  <c:v>36.756</c:v>
                </c:pt>
                <c:pt idx="2">
                  <c:v>36.947000000000003</c:v>
                </c:pt>
                <c:pt idx="3">
                  <c:v>36.837000000000003</c:v>
                </c:pt>
                <c:pt idx="4">
                  <c:v>36.618000000000002</c:v>
                </c:pt>
                <c:pt idx="5">
                  <c:v>36.453000000000003</c:v>
                </c:pt>
                <c:pt idx="6">
                  <c:v>36.241999999999997</c:v>
                </c:pt>
                <c:pt idx="7">
                  <c:v>35.92</c:v>
                </c:pt>
                <c:pt idx="8">
                  <c:v>35.424999999999997</c:v>
                </c:pt>
                <c:pt idx="9">
                  <c:v>36.414999999999999</c:v>
                </c:pt>
                <c:pt idx="10">
                  <c:v>36.619</c:v>
                </c:pt>
                <c:pt idx="11">
                  <c:v>37.012</c:v>
                </c:pt>
                <c:pt idx="12">
                  <c:v>36.270000000000003</c:v>
                </c:pt>
                <c:pt idx="13">
                  <c:v>35.975999999999999</c:v>
                </c:pt>
                <c:pt idx="14">
                  <c:v>34.383000000000003</c:v>
                </c:pt>
                <c:pt idx="15">
                  <c:v>34.902000000000001</c:v>
                </c:pt>
                <c:pt idx="16">
                  <c:v>35.475999999999999</c:v>
                </c:pt>
                <c:pt idx="17">
                  <c:v>35.835999999999999</c:v>
                </c:pt>
                <c:pt idx="18">
                  <c:v>35.796999999999997</c:v>
                </c:pt>
                <c:pt idx="19">
                  <c:v>35.960999999999999</c:v>
                </c:pt>
                <c:pt idx="20">
                  <c:v>35.686</c:v>
                </c:pt>
                <c:pt idx="21">
                  <c:v>35.662999999999997</c:v>
                </c:pt>
                <c:pt idx="22">
                  <c:v>33.450000000000003</c:v>
                </c:pt>
                <c:pt idx="23">
                  <c:v>35.262999999999998</c:v>
                </c:pt>
                <c:pt idx="24">
                  <c:v>34.523000000000003</c:v>
                </c:pt>
                <c:pt idx="25">
                  <c:v>33.805</c:v>
                </c:pt>
                <c:pt idx="26">
                  <c:v>31.215</c:v>
                </c:pt>
                <c:pt idx="27">
                  <c:v>31.888999999999999</c:v>
                </c:pt>
                <c:pt idx="28">
                  <c:v>30.908000000000001</c:v>
                </c:pt>
                <c:pt idx="29">
                  <c:v>28.603999999999999</c:v>
                </c:pt>
                <c:pt idx="30">
                  <c:v>28.850999999999999</c:v>
                </c:pt>
                <c:pt idx="31">
                  <c:v>30.143000000000001</c:v>
                </c:pt>
                <c:pt idx="32">
                  <c:v>30.550999999999998</c:v>
                </c:pt>
                <c:pt idx="33">
                  <c:v>30.765999999999998</c:v>
                </c:pt>
                <c:pt idx="34">
                  <c:v>30.709</c:v>
                </c:pt>
                <c:pt idx="35">
                  <c:v>27.637</c:v>
                </c:pt>
                <c:pt idx="36">
                  <c:v>27.436</c:v>
                </c:pt>
                <c:pt idx="37">
                  <c:v>27.352</c:v>
                </c:pt>
                <c:pt idx="38">
                  <c:v>26.741</c:v>
                </c:pt>
                <c:pt idx="39">
                  <c:v>26.969000000000001</c:v>
                </c:pt>
                <c:pt idx="40">
                  <c:v>30.978000000000002</c:v>
                </c:pt>
                <c:pt idx="41">
                  <c:v>35.447000000000003</c:v>
                </c:pt>
                <c:pt idx="42">
                  <c:v>35.598999999999997</c:v>
                </c:pt>
                <c:pt idx="43">
                  <c:v>35.46</c:v>
                </c:pt>
                <c:pt idx="44">
                  <c:v>34.801000000000002</c:v>
                </c:pt>
                <c:pt idx="45">
                  <c:v>34.475999999999999</c:v>
                </c:pt>
                <c:pt idx="46">
                  <c:v>34.661000000000001</c:v>
                </c:pt>
                <c:pt idx="47">
                  <c:v>36.256</c:v>
                </c:pt>
              </c:numCache>
            </c:numRef>
          </c:val>
          <c:smooth val="0"/>
          <c:extLst>
            <c:ext xmlns:c16="http://schemas.microsoft.com/office/drawing/2014/chart" uri="{C3380CC4-5D6E-409C-BE32-E72D297353CC}">
              <c16:uniqueId val="{0000001C-DD95-473A-99A4-AC45EFF752F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D95-473A-99A4-AC45EFF752F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14.804</c:v>
                </c:pt>
                <c:pt idx="1">
                  <c:v>15.099</c:v>
                </c:pt>
                <c:pt idx="2">
                  <c:v>14.916</c:v>
                </c:pt>
                <c:pt idx="3">
                  <c:v>14.802</c:v>
                </c:pt>
                <c:pt idx="4">
                  <c:v>14.897</c:v>
                </c:pt>
                <c:pt idx="5">
                  <c:v>14.788</c:v>
                </c:pt>
                <c:pt idx="6">
                  <c:v>14.866</c:v>
                </c:pt>
                <c:pt idx="7">
                  <c:v>14.81</c:v>
                </c:pt>
                <c:pt idx="8">
                  <c:v>14.752000000000001</c:v>
                </c:pt>
                <c:pt idx="9">
                  <c:v>14.723000000000001</c:v>
                </c:pt>
                <c:pt idx="10">
                  <c:v>14.739000000000001</c:v>
                </c:pt>
                <c:pt idx="11">
                  <c:v>14.371</c:v>
                </c:pt>
                <c:pt idx="12">
                  <c:v>13.44</c:v>
                </c:pt>
                <c:pt idx="13">
                  <c:v>10.589</c:v>
                </c:pt>
                <c:pt idx="14">
                  <c:v>9.6120000000000001</c:v>
                </c:pt>
                <c:pt idx="15">
                  <c:v>6.5330000000000004</c:v>
                </c:pt>
                <c:pt idx="16">
                  <c:v>3.1360000000000001</c:v>
                </c:pt>
                <c:pt idx="17">
                  <c:v>5.5119999999999996</c:v>
                </c:pt>
                <c:pt idx="18">
                  <c:v>3.786</c:v>
                </c:pt>
                <c:pt idx="19">
                  <c:v>4.0519999999999996</c:v>
                </c:pt>
                <c:pt idx="20">
                  <c:v>2.6469999999999998</c:v>
                </c:pt>
                <c:pt idx="21">
                  <c:v>3.1040000000000001</c:v>
                </c:pt>
                <c:pt idx="22">
                  <c:v>3.5619999999999998</c:v>
                </c:pt>
                <c:pt idx="23">
                  <c:v>1.4279999999999999</c:v>
                </c:pt>
                <c:pt idx="24">
                  <c:v>0.78500000000000003</c:v>
                </c:pt>
                <c:pt idx="25">
                  <c:v>0.105</c:v>
                </c:pt>
                <c:pt idx="26">
                  <c:v>0.52600000000000002</c:v>
                </c:pt>
                <c:pt idx="27">
                  <c:v>1.2689999999999999</c:v>
                </c:pt>
                <c:pt idx="28">
                  <c:v>0.88800000000000001</c:v>
                </c:pt>
                <c:pt idx="29">
                  <c:v>1.88</c:v>
                </c:pt>
                <c:pt idx="30">
                  <c:v>8.5920000000000005</c:v>
                </c:pt>
                <c:pt idx="31">
                  <c:v>10.930999999999999</c:v>
                </c:pt>
                <c:pt idx="32">
                  <c:v>13.446</c:v>
                </c:pt>
                <c:pt idx="33">
                  <c:v>15.826000000000001</c:v>
                </c:pt>
                <c:pt idx="34">
                  <c:v>17.13</c:v>
                </c:pt>
                <c:pt idx="35">
                  <c:v>13.628</c:v>
                </c:pt>
                <c:pt idx="36">
                  <c:v>3.6339999999999999</c:v>
                </c:pt>
                <c:pt idx="37">
                  <c:v>3.5310000000000001</c:v>
                </c:pt>
                <c:pt idx="38">
                  <c:v>3.53</c:v>
                </c:pt>
                <c:pt idx="39">
                  <c:v>4.4710000000000001</c:v>
                </c:pt>
                <c:pt idx="40">
                  <c:v>10.784000000000001</c:v>
                </c:pt>
                <c:pt idx="41">
                  <c:v>14.64</c:v>
                </c:pt>
                <c:pt idx="42">
                  <c:v>15.654</c:v>
                </c:pt>
                <c:pt idx="43">
                  <c:v>16.611000000000001</c:v>
                </c:pt>
                <c:pt idx="44">
                  <c:v>16.603000000000002</c:v>
                </c:pt>
                <c:pt idx="45">
                  <c:v>16.654</c:v>
                </c:pt>
                <c:pt idx="46">
                  <c:v>16.667999999999999</c:v>
                </c:pt>
                <c:pt idx="47">
                  <c:v>16.678999999999998</c:v>
                </c:pt>
              </c:numCache>
            </c:numRef>
          </c:val>
          <c:smooth val="0"/>
          <c:extLst>
            <c:ext xmlns:c16="http://schemas.microsoft.com/office/drawing/2014/chart" uri="{C3380CC4-5D6E-409C-BE32-E72D297353CC}">
              <c16:uniqueId val="{0000001E-DD95-473A-99A4-AC45EFF752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1204.587</c:v>
                </c:pt>
                <c:pt idx="1">
                  <c:v>1193.864</c:v>
                </c:pt>
                <c:pt idx="2">
                  <c:v>1205.8320000000001</c:v>
                </c:pt>
                <c:pt idx="3">
                  <c:v>1200.5509999999999</c:v>
                </c:pt>
                <c:pt idx="4">
                  <c:v>1196.6479999999999</c:v>
                </c:pt>
                <c:pt idx="5">
                  <c:v>1197.546</c:v>
                </c:pt>
                <c:pt idx="6">
                  <c:v>1199.0039999999999</c:v>
                </c:pt>
                <c:pt idx="7">
                  <c:v>1203.617</c:v>
                </c:pt>
                <c:pt idx="8">
                  <c:v>1199.8679999999999</c:v>
                </c:pt>
                <c:pt idx="9">
                  <c:v>1201.798</c:v>
                </c:pt>
                <c:pt idx="10">
                  <c:v>1202.423</c:v>
                </c:pt>
                <c:pt idx="11">
                  <c:v>1191.0260000000001</c:v>
                </c:pt>
                <c:pt idx="12">
                  <c:v>1191.048</c:v>
                </c:pt>
                <c:pt idx="13">
                  <c:v>1188.9780000000001</c:v>
                </c:pt>
                <c:pt idx="14">
                  <c:v>1179.7329999999999</c:v>
                </c:pt>
                <c:pt idx="15">
                  <c:v>1058.193</c:v>
                </c:pt>
                <c:pt idx="16">
                  <c:v>1021.394</c:v>
                </c:pt>
                <c:pt idx="17">
                  <c:v>1049.9649999999999</c:v>
                </c:pt>
                <c:pt idx="18">
                  <c:v>1054.278</c:v>
                </c:pt>
                <c:pt idx="19">
                  <c:v>1053.5119999999999</c:v>
                </c:pt>
                <c:pt idx="20">
                  <c:v>1042.075</c:v>
                </c:pt>
                <c:pt idx="21">
                  <c:v>1034.3499999999999</c:v>
                </c:pt>
                <c:pt idx="22">
                  <c:v>1029.1790000000001</c:v>
                </c:pt>
                <c:pt idx="23">
                  <c:v>1033.1590000000001</c:v>
                </c:pt>
                <c:pt idx="24">
                  <c:v>1031.4259999999999</c:v>
                </c:pt>
                <c:pt idx="25">
                  <c:v>1038.1379999999999</c:v>
                </c:pt>
                <c:pt idx="26">
                  <c:v>1039.8869999999999</c:v>
                </c:pt>
                <c:pt idx="27">
                  <c:v>1032.8510000000001</c:v>
                </c:pt>
                <c:pt idx="28">
                  <c:v>1033.7239999999999</c:v>
                </c:pt>
                <c:pt idx="29">
                  <c:v>1038.729</c:v>
                </c:pt>
                <c:pt idx="30">
                  <c:v>1035.7149999999999</c:v>
                </c:pt>
                <c:pt idx="31">
                  <c:v>1042.412</c:v>
                </c:pt>
                <c:pt idx="32">
                  <c:v>1045.9090000000001</c:v>
                </c:pt>
                <c:pt idx="33">
                  <c:v>1043.481</c:v>
                </c:pt>
                <c:pt idx="34">
                  <c:v>1043.9860000000001</c:v>
                </c:pt>
                <c:pt idx="35">
                  <c:v>1048.7190000000001</c:v>
                </c:pt>
                <c:pt idx="36">
                  <c:v>1055.5060000000001</c:v>
                </c:pt>
                <c:pt idx="37">
                  <c:v>1050.3499999999999</c:v>
                </c:pt>
                <c:pt idx="38">
                  <c:v>1058.7190000000001</c:v>
                </c:pt>
                <c:pt idx="39">
                  <c:v>1061.549</c:v>
                </c:pt>
                <c:pt idx="40">
                  <c:v>1063.9639999999999</c:v>
                </c:pt>
                <c:pt idx="41">
                  <c:v>1058.0630000000001</c:v>
                </c:pt>
                <c:pt idx="42">
                  <c:v>1060.952</c:v>
                </c:pt>
                <c:pt idx="43">
                  <c:v>1051.7750000000001</c:v>
                </c:pt>
                <c:pt idx="44">
                  <c:v>1055.223</c:v>
                </c:pt>
                <c:pt idx="45">
                  <c:v>1048.8810000000001</c:v>
                </c:pt>
                <c:pt idx="46">
                  <c:v>1048.671</c:v>
                </c:pt>
                <c:pt idx="47">
                  <c:v>1045.53</c:v>
                </c:pt>
              </c:numCache>
            </c:numRef>
          </c:val>
          <c:extLst>
            <c:ext xmlns:c16="http://schemas.microsoft.com/office/drawing/2014/chart" uri="{C3380CC4-5D6E-409C-BE32-E72D297353CC}">
              <c16:uniqueId val="{00000000-B47B-434D-BAF5-2CC1820F171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3541.9650000000001</c:v>
                </c:pt>
                <c:pt idx="1">
                  <c:v>3442.5680000000002</c:v>
                </c:pt>
                <c:pt idx="2">
                  <c:v>3526.5569999999998</c:v>
                </c:pt>
                <c:pt idx="3">
                  <c:v>3464.1280000000002</c:v>
                </c:pt>
                <c:pt idx="4">
                  <c:v>3493.9360000000001</c:v>
                </c:pt>
                <c:pt idx="5">
                  <c:v>3449.4670000000001</c:v>
                </c:pt>
                <c:pt idx="6">
                  <c:v>3408.2890000000002</c:v>
                </c:pt>
                <c:pt idx="7">
                  <c:v>3533.7379999999998</c:v>
                </c:pt>
                <c:pt idx="8">
                  <c:v>3619.7310000000002</c:v>
                </c:pt>
                <c:pt idx="9">
                  <c:v>3583.8009999999999</c:v>
                </c:pt>
                <c:pt idx="10">
                  <c:v>3584.15</c:v>
                </c:pt>
                <c:pt idx="11">
                  <c:v>3472.5749999999998</c:v>
                </c:pt>
                <c:pt idx="12">
                  <c:v>3607.1129999999998</c:v>
                </c:pt>
                <c:pt idx="13">
                  <c:v>3364.7849999999999</c:v>
                </c:pt>
                <c:pt idx="14">
                  <c:v>3473.8780000000002</c:v>
                </c:pt>
                <c:pt idx="15">
                  <c:v>3412.7260000000001</c:v>
                </c:pt>
                <c:pt idx="16">
                  <c:v>3319.11</c:v>
                </c:pt>
                <c:pt idx="17">
                  <c:v>3114.9079999999999</c:v>
                </c:pt>
                <c:pt idx="18">
                  <c:v>3353.9029999999998</c:v>
                </c:pt>
                <c:pt idx="19">
                  <c:v>3270.0059999999999</c:v>
                </c:pt>
                <c:pt idx="20">
                  <c:v>3347.8910000000001</c:v>
                </c:pt>
                <c:pt idx="21">
                  <c:v>3279.5810000000001</c:v>
                </c:pt>
                <c:pt idx="22">
                  <c:v>3333.59</c:v>
                </c:pt>
                <c:pt idx="23">
                  <c:v>3347.8969999999999</c:v>
                </c:pt>
                <c:pt idx="24">
                  <c:v>3301.3820000000001</c:v>
                </c:pt>
                <c:pt idx="25">
                  <c:v>3258.8530000000001</c:v>
                </c:pt>
                <c:pt idx="26">
                  <c:v>3252.1460000000002</c:v>
                </c:pt>
                <c:pt idx="27">
                  <c:v>3417.2330000000002</c:v>
                </c:pt>
                <c:pt idx="28">
                  <c:v>3440.5070000000001</c:v>
                </c:pt>
                <c:pt idx="29">
                  <c:v>3357.3049999999998</c:v>
                </c:pt>
                <c:pt idx="30">
                  <c:v>3370.1460000000002</c:v>
                </c:pt>
                <c:pt idx="31">
                  <c:v>3329.7469999999998</c:v>
                </c:pt>
                <c:pt idx="32">
                  <c:v>3298</c:v>
                </c:pt>
                <c:pt idx="33">
                  <c:v>3297.4389999999999</c:v>
                </c:pt>
                <c:pt idx="34">
                  <c:v>3484.2339999999999</c:v>
                </c:pt>
                <c:pt idx="35">
                  <c:v>3277.5320000000002</c:v>
                </c:pt>
                <c:pt idx="36">
                  <c:v>3527.953</c:v>
                </c:pt>
                <c:pt idx="37">
                  <c:v>3516.2860000000001</c:v>
                </c:pt>
                <c:pt idx="38">
                  <c:v>3581.7489999999998</c:v>
                </c:pt>
                <c:pt idx="39">
                  <c:v>3619.047</c:v>
                </c:pt>
                <c:pt idx="40">
                  <c:v>3637.451</c:v>
                </c:pt>
                <c:pt idx="41">
                  <c:v>3661.7179999999998</c:v>
                </c:pt>
                <c:pt idx="42">
                  <c:v>3662.17</c:v>
                </c:pt>
                <c:pt idx="43">
                  <c:v>3621.453</c:v>
                </c:pt>
                <c:pt idx="44">
                  <c:v>3593.9279999999999</c:v>
                </c:pt>
                <c:pt idx="45">
                  <c:v>3374.0230000000001</c:v>
                </c:pt>
                <c:pt idx="46">
                  <c:v>3399.3490000000002</c:v>
                </c:pt>
                <c:pt idx="47">
                  <c:v>3386.14</c:v>
                </c:pt>
              </c:numCache>
            </c:numRef>
          </c:val>
          <c:extLst>
            <c:ext xmlns:c16="http://schemas.microsoft.com/office/drawing/2014/chart" uri="{C3380CC4-5D6E-409C-BE32-E72D297353CC}">
              <c16:uniqueId val="{00000001-B47B-434D-BAF5-2CC1820F171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1433.3</c:v>
                </c:pt>
                <c:pt idx="1">
                  <c:v>1413.8</c:v>
                </c:pt>
                <c:pt idx="2">
                  <c:v>1419.9</c:v>
                </c:pt>
                <c:pt idx="3">
                  <c:v>1407.9</c:v>
                </c:pt>
                <c:pt idx="4">
                  <c:v>1412.7</c:v>
                </c:pt>
                <c:pt idx="5">
                  <c:v>1412.8</c:v>
                </c:pt>
                <c:pt idx="6">
                  <c:v>1412.6</c:v>
                </c:pt>
                <c:pt idx="7">
                  <c:v>1412.5</c:v>
                </c:pt>
                <c:pt idx="8">
                  <c:v>1411.1</c:v>
                </c:pt>
                <c:pt idx="9">
                  <c:v>1538.1</c:v>
                </c:pt>
                <c:pt idx="10">
                  <c:v>1622.4</c:v>
                </c:pt>
                <c:pt idx="11">
                  <c:v>1916.4</c:v>
                </c:pt>
                <c:pt idx="12">
                  <c:v>1999.9</c:v>
                </c:pt>
                <c:pt idx="13">
                  <c:v>2162.1</c:v>
                </c:pt>
                <c:pt idx="14">
                  <c:v>2102.8000000000002</c:v>
                </c:pt>
                <c:pt idx="15">
                  <c:v>2306.1999999999998</c:v>
                </c:pt>
                <c:pt idx="16">
                  <c:v>2364.4</c:v>
                </c:pt>
                <c:pt idx="17">
                  <c:v>2458.5</c:v>
                </c:pt>
                <c:pt idx="18">
                  <c:v>2402.1999999999998</c:v>
                </c:pt>
                <c:pt idx="19">
                  <c:v>2382.3000000000002</c:v>
                </c:pt>
                <c:pt idx="20">
                  <c:v>2396.6999999999998</c:v>
                </c:pt>
                <c:pt idx="21">
                  <c:v>2386.6</c:v>
                </c:pt>
                <c:pt idx="22">
                  <c:v>2451.6</c:v>
                </c:pt>
                <c:pt idx="23">
                  <c:v>2383.3000000000002</c:v>
                </c:pt>
                <c:pt idx="24">
                  <c:v>2377.6</c:v>
                </c:pt>
                <c:pt idx="25">
                  <c:v>2184.9</c:v>
                </c:pt>
                <c:pt idx="26">
                  <c:v>2337.3000000000002</c:v>
                </c:pt>
                <c:pt idx="27">
                  <c:v>2391.6</c:v>
                </c:pt>
                <c:pt idx="28">
                  <c:v>2481.5</c:v>
                </c:pt>
                <c:pt idx="29">
                  <c:v>2468.5</c:v>
                </c:pt>
                <c:pt idx="30">
                  <c:v>2483.8000000000002</c:v>
                </c:pt>
                <c:pt idx="31">
                  <c:v>2625.9</c:v>
                </c:pt>
                <c:pt idx="32">
                  <c:v>2707.8</c:v>
                </c:pt>
                <c:pt idx="33">
                  <c:v>2619.1999999999998</c:v>
                </c:pt>
                <c:pt idx="34">
                  <c:v>2497.4</c:v>
                </c:pt>
                <c:pt idx="35">
                  <c:v>2537.1</c:v>
                </c:pt>
                <c:pt idx="36">
                  <c:v>2563.1</c:v>
                </c:pt>
                <c:pt idx="37">
                  <c:v>2554.9</c:v>
                </c:pt>
                <c:pt idx="38">
                  <c:v>2516</c:v>
                </c:pt>
                <c:pt idx="39">
                  <c:v>2511.1999999999998</c:v>
                </c:pt>
                <c:pt idx="40">
                  <c:v>2508.1</c:v>
                </c:pt>
                <c:pt idx="41">
                  <c:v>2419.8000000000002</c:v>
                </c:pt>
                <c:pt idx="42">
                  <c:v>2319.1</c:v>
                </c:pt>
                <c:pt idx="43">
                  <c:v>2326</c:v>
                </c:pt>
                <c:pt idx="44">
                  <c:v>2319.8000000000002</c:v>
                </c:pt>
                <c:pt idx="45">
                  <c:v>2232.6999999999998</c:v>
                </c:pt>
                <c:pt idx="46">
                  <c:v>2142.8000000000002</c:v>
                </c:pt>
                <c:pt idx="47">
                  <c:v>1996</c:v>
                </c:pt>
              </c:numCache>
            </c:numRef>
          </c:val>
          <c:extLst>
            <c:ext xmlns:c16="http://schemas.microsoft.com/office/drawing/2014/chart" uri="{C3380CC4-5D6E-409C-BE32-E72D297353CC}">
              <c16:uniqueId val="{00000002-B47B-434D-BAF5-2CC1820F171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43.7</c:v>
                </c:pt>
                <c:pt idx="16">
                  <c:v>44.7</c:v>
                </c:pt>
                <c:pt idx="17">
                  <c:v>44.7</c:v>
                </c:pt>
                <c:pt idx="18">
                  <c:v>43.8</c:v>
                </c:pt>
                <c:pt idx="19">
                  <c:v>43.6</c:v>
                </c:pt>
                <c:pt idx="20">
                  <c:v>43.3</c:v>
                </c:pt>
                <c:pt idx="21">
                  <c:v>43.4</c:v>
                </c:pt>
                <c:pt idx="22">
                  <c:v>42.9</c:v>
                </c:pt>
                <c:pt idx="23">
                  <c:v>42.9</c:v>
                </c:pt>
                <c:pt idx="24">
                  <c:v>42.4</c:v>
                </c:pt>
                <c:pt idx="25">
                  <c:v>42.3</c:v>
                </c:pt>
                <c:pt idx="26">
                  <c:v>43.7</c:v>
                </c:pt>
                <c:pt idx="27">
                  <c:v>44.3</c:v>
                </c:pt>
                <c:pt idx="28">
                  <c:v>43.4</c:v>
                </c:pt>
                <c:pt idx="29">
                  <c:v>44.2</c:v>
                </c:pt>
                <c:pt idx="30">
                  <c:v>43.8</c:v>
                </c:pt>
                <c:pt idx="31">
                  <c:v>44</c:v>
                </c:pt>
                <c:pt idx="32">
                  <c:v>43.9</c:v>
                </c:pt>
                <c:pt idx="33">
                  <c:v>44.6</c:v>
                </c:pt>
                <c:pt idx="34">
                  <c:v>44.4</c:v>
                </c:pt>
                <c:pt idx="35">
                  <c:v>45</c:v>
                </c:pt>
                <c:pt idx="36">
                  <c:v>44.6</c:v>
                </c:pt>
                <c:pt idx="37">
                  <c:v>45.4</c:v>
                </c:pt>
                <c:pt idx="38">
                  <c:v>45.2</c:v>
                </c:pt>
                <c:pt idx="39">
                  <c:v>45.4</c:v>
                </c:pt>
                <c:pt idx="40">
                  <c:v>45.4</c:v>
                </c:pt>
                <c:pt idx="41">
                  <c:v>45.2</c:v>
                </c:pt>
                <c:pt idx="42">
                  <c:v>70.3</c:v>
                </c:pt>
                <c:pt idx="43">
                  <c:v>70.3</c:v>
                </c:pt>
                <c:pt idx="44">
                  <c:v>70.599999999999994</c:v>
                </c:pt>
                <c:pt idx="45">
                  <c:v>70.8</c:v>
                </c:pt>
                <c:pt idx="46">
                  <c:v>46.3</c:v>
                </c:pt>
                <c:pt idx="47">
                  <c:v>45.7</c:v>
                </c:pt>
              </c:numCache>
            </c:numRef>
          </c:val>
          <c:extLst>
            <c:ext xmlns:c16="http://schemas.microsoft.com/office/drawing/2014/chart" uri="{C3380CC4-5D6E-409C-BE32-E72D297353CC}">
              <c16:uniqueId val="{00000003-B47B-434D-BAF5-2CC1820F171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27</c:v>
                </c:pt>
                <c:pt idx="31">
                  <c:v>79.599999999999994</c:v>
                </c:pt>
                <c:pt idx="32">
                  <c:v>27.3</c:v>
                </c:pt>
                <c:pt idx="33">
                  <c:v>27.1</c:v>
                </c:pt>
                <c:pt idx="34">
                  <c:v>27.1</c:v>
                </c:pt>
                <c:pt idx="35">
                  <c:v>27.5</c:v>
                </c:pt>
                <c:pt idx="36">
                  <c:v>27</c:v>
                </c:pt>
                <c:pt idx="37">
                  <c:v>26.9</c:v>
                </c:pt>
                <c:pt idx="38">
                  <c:v>26.6</c:v>
                </c:pt>
                <c:pt idx="39">
                  <c:v>27.1</c:v>
                </c:pt>
                <c:pt idx="40">
                  <c:v>27.5</c:v>
                </c:pt>
                <c:pt idx="41">
                  <c:v>27.6</c:v>
                </c:pt>
                <c:pt idx="42">
                  <c:v>27.4</c:v>
                </c:pt>
                <c:pt idx="43">
                  <c:v>27.2</c:v>
                </c:pt>
                <c:pt idx="44">
                  <c:v>27.1</c:v>
                </c:pt>
                <c:pt idx="45">
                  <c:v>27.1</c:v>
                </c:pt>
                <c:pt idx="46">
                  <c:v>26.7</c:v>
                </c:pt>
                <c:pt idx="47">
                  <c:v>26.9</c:v>
                </c:pt>
              </c:numCache>
            </c:numRef>
          </c:val>
          <c:extLst>
            <c:ext xmlns:c16="http://schemas.microsoft.com/office/drawing/2014/chart" uri="{C3380CC4-5D6E-409C-BE32-E72D297353CC}">
              <c16:uniqueId val="{00000004-B47B-434D-BAF5-2CC1820F171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35.6</c:v>
                </c:pt>
                <c:pt idx="1">
                  <c:v>35.200000000000003</c:v>
                </c:pt>
                <c:pt idx="2">
                  <c:v>37.4</c:v>
                </c:pt>
                <c:pt idx="3">
                  <c:v>34.700000000000003</c:v>
                </c:pt>
                <c:pt idx="4">
                  <c:v>37.4</c:v>
                </c:pt>
                <c:pt idx="5">
                  <c:v>35.799999999999997</c:v>
                </c:pt>
                <c:pt idx="6">
                  <c:v>34.799999999999997</c:v>
                </c:pt>
                <c:pt idx="7">
                  <c:v>36.1</c:v>
                </c:pt>
                <c:pt idx="8">
                  <c:v>35.799999999999997</c:v>
                </c:pt>
                <c:pt idx="9">
                  <c:v>35.299999999999997</c:v>
                </c:pt>
                <c:pt idx="10">
                  <c:v>36.6</c:v>
                </c:pt>
                <c:pt idx="11">
                  <c:v>30.6</c:v>
                </c:pt>
                <c:pt idx="12">
                  <c:v>35.200000000000003</c:v>
                </c:pt>
                <c:pt idx="13">
                  <c:v>36.4</c:v>
                </c:pt>
                <c:pt idx="14">
                  <c:v>36.1</c:v>
                </c:pt>
                <c:pt idx="15">
                  <c:v>34.1</c:v>
                </c:pt>
                <c:pt idx="16">
                  <c:v>34.1</c:v>
                </c:pt>
                <c:pt idx="17">
                  <c:v>31.5</c:v>
                </c:pt>
                <c:pt idx="18">
                  <c:v>30</c:v>
                </c:pt>
                <c:pt idx="19">
                  <c:v>29.7</c:v>
                </c:pt>
                <c:pt idx="20">
                  <c:v>23.3</c:v>
                </c:pt>
                <c:pt idx="21">
                  <c:v>24.8</c:v>
                </c:pt>
                <c:pt idx="22">
                  <c:v>20.399999999999999</c:v>
                </c:pt>
                <c:pt idx="23">
                  <c:v>24.9</c:v>
                </c:pt>
                <c:pt idx="24">
                  <c:v>24.4</c:v>
                </c:pt>
                <c:pt idx="25">
                  <c:v>23.8</c:v>
                </c:pt>
                <c:pt idx="26">
                  <c:v>23.6</c:v>
                </c:pt>
                <c:pt idx="27">
                  <c:v>22.2</c:v>
                </c:pt>
                <c:pt idx="28">
                  <c:v>24.1</c:v>
                </c:pt>
                <c:pt idx="29">
                  <c:v>27</c:v>
                </c:pt>
                <c:pt idx="30">
                  <c:v>28.8</c:v>
                </c:pt>
                <c:pt idx="31">
                  <c:v>30.4</c:v>
                </c:pt>
                <c:pt idx="32">
                  <c:v>31.6</c:v>
                </c:pt>
                <c:pt idx="33">
                  <c:v>31.1</c:v>
                </c:pt>
                <c:pt idx="34">
                  <c:v>31.2</c:v>
                </c:pt>
                <c:pt idx="35">
                  <c:v>31.8</c:v>
                </c:pt>
                <c:pt idx="36">
                  <c:v>30.6</c:v>
                </c:pt>
                <c:pt idx="37">
                  <c:v>31.6</c:v>
                </c:pt>
                <c:pt idx="38">
                  <c:v>30.7</c:v>
                </c:pt>
                <c:pt idx="39">
                  <c:v>29.6</c:v>
                </c:pt>
                <c:pt idx="40">
                  <c:v>32</c:v>
                </c:pt>
                <c:pt idx="41">
                  <c:v>29</c:v>
                </c:pt>
                <c:pt idx="42">
                  <c:v>27.8</c:v>
                </c:pt>
                <c:pt idx="43">
                  <c:v>30.2</c:v>
                </c:pt>
                <c:pt idx="44">
                  <c:v>29.8</c:v>
                </c:pt>
                <c:pt idx="45">
                  <c:v>31.1</c:v>
                </c:pt>
                <c:pt idx="46">
                  <c:v>30.6</c:v>
                </c:pt>
                <c:pt idx="47">
                  <c:v>30.6</c:v>
                </c:pt>
              </c:numCache>
            </c:numRef>
          </c:val>
          <c:extLst>
            <c:ext xmlns:c16="http://schemas.microsoft.com/office/drawing/2014/chart" uri="{C3380CC4-5D6E-409C-BE32-E72D297353CC}">
              <c16:uniqueId val="{00000005-B47B-434D-BAF5-2CC1820F171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11</c:v>
                </c:pt>
                <c:pt idx="17">
                  <c:v>11</c:v>
                </c:pt>
                <c:pt idx="18">
                  <c:v>11</c:v>
                </c:pt>
                <c:pt idx="19">
                  <c:v>12</c:v>
                </c:pt>
                <c:pt idx="20">
                  <c:v>11.9</c:v>
                </c:pt>
                <c:pt idx="21">
                  <c:v>11.7</c:v>
                </c:pt>
                <c:pt idx="22">
                  <c:v>11.7</c:v>
                </c:pt>
                <c:pt idx="23">
                  <c:v>11.7</c:v>
                </c:pt>
                <c:pt idx="24">
                  <c:v>11.7</c:v>
                </c:pt>
                <c:pt idx="25">
                  <c:v>11.7</c:v>
                </c:pt>
                <c:pt idx="26">
                  <c:v>11.7</c:v>
                </c:pt>
                <c:pt idx="27">
                  <c:v>11.7</c:v>
                </c:pt>
                <c:pt idx="28">
                  <c:v>11.7</c:v>
                </c:pt>
                <c:pt idx="29">
                  <c:v>11.7</c:v>
                </c:pt>
                <c:pt idx="30">
                  <c:v>10.6</c:v>
                </c:pt>
                <c:pt idx="31">
                  <c:v>11.4</c:v>
                </c:pt>
                <c:pt idx="32">
                  <c:v>11.6</c:v>
                </c:pt>
                <c:pt idx="33">
                  <c:v>11.6</c:v>
                </c:pt>
                <c:pt idx="34">
                  <c:v>11.6</c:v>
                </c:pt>
                <c:pt idx="35">
                  <c:v>11.7</c:v>
                </c:pt>
                <c:pt idx="36">
                  <c:v>11.7</c:v>
                </c:pt>
                <c:pt idx="37">
                  <c:v>11.7</c:v>
                </c:pt>
                <c:pt idx="38">
                  <c:v>11.7</c:v>
                </c:pt>
                <c:pt idx="39">
                  <c:v>11.7</c:v>
                </c:pt>
                <c:pt idx="40">
                  <c:v>11.7</c:v>
                </c:pt>
                <c:pt idx="41">
                  <c:v>11.7</c:v>
                </c:pt>
                <c:pt idx="42">
                  <c:v>11.7</c:v>
                </c:pt>
                <c:pt idx="43">
                  <c:v>11.7</c:v>
                </c:pt>
                <c:pt idx="44">
                  <c:v>12</c:v>
                </c:pt>
                <c:pt idx="45">
                  <c:v>12</c:v>
                </c:pt>
                <c:pt idx="46">
                  <c:v>12</c:v>
                </c:pt>
                <c:pt idx="47">
                  <c:v>12</c:v>
                </c:pt>
              </c:numCache>
            </c:numRef>
          </c:val>
          <c:extLst>
            <c:ext xmlns:c16="http://schemas.microsoft.com/office/drawing/2014/chart" uri="{C3380CC4-5D6E-409C-BE32-E72D297353CC}">
              <c16:uniqueId val="{00000006-B47B-434D-BAF5-2CC1820F171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33.299999999999997</c:v>
                </c:pt>
                <c:pt idx="13">
                  <c:v>88.7</c:v>
                </c:pt>
                <c:pt idx="14">
                  <c:v>149.9</c:v>
                </c:pt>
                <c:pt idx="15">
                  <c:v>290.5</c:v>
                </c:pt>
                <c:pt idx="16">
                  <c:v>461.5</c:v>
                </c:pt>
                <c:pt idx="17">
                  <c:v>647.1</c:v>
                </c:pt>
                <c:pt idx="18">
                  <c:v>627.6</c:v>
                </c:pt>
                <c:pt idx="19">
                  <c:v>785.9</c:v>
                </c:pt>
                <c:pt idx="20">
                  <c:v>815.6</c:v>
                </c:pt>
                <c:pt idx="21">
                  <c:v>913.8</c:v>
                </c:pt>
                <c:pt idx="22">
                  <c:v>850</c:v>
                </c:pt>
                <c:pt idx="23">
                  <c:v>838.2</c:v>
                </c:pt>
                <c:pt idx="24">
                  <c:v>736</c:v>
                </c:pt>
                <c:pt idx="25">
                  <c:v>682.1</c:v>
                </c:pt>
                <c:pt idx="26">
                  <c:v>594</c:v>
                </c:pt>
                <c:pt idx="27">
                  <c:v>525.5</c:v>
                </c:pt>
                <c:pt idx="28">
                  <c:v>459</c:v>
                </c:pt>
                <c:pt idx="29">
                  <c:v>492.2</c:v>
                </c:pt>
                <c:pt idx="30">
                  <c:v>373.3</c:v>
                </c:pt>
                <c:pt idx="31">
                  <c:v>201</c:v>
                </c:pt>
                <c:pt idx="32">
                  <c:v>163.19999999999999</c:v>
                </c:pt>
                <c:pt idx="33">
                  <c:v>43.9</c:v>
                </c:pt>
                <c:pt idx="34">
                  <c:v>3.2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47B-434D-BAF5-2CC1820F17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26233.393999999989</c:v>
                </c:pt>
                <c:pt idx="1">
                  <c:v>82506.041999999987</c:v>
                </c:pt>
                <c:pt idx="2">
                  <c:v>51866.100000000006</c:v>
                </c:pt>
                <c:pt idx="3">
                  <c:v>782.09999999999991</c:v>
                </c:pt>
                <c:pt idx="4">
                  <c:v>270.35000000000002</c:v>
                </c:pt>
                <c:pt idx="5">
                  <c:v>0</c:v>
                </c:pt>
                <c:pt idx="6">
                  <c:v>0</c:v>
                </c:pt>
                <c:pt idx="7">
                  <c:v>0</c:v>
                </c:pt>
                <c:pt idx="8">
                  <c:v>0</c:v>
                </c:pt>
                <c:pt idx="9">
                  <c:v>739.6999999999997</c:v>
                </c:pt>
                <c:pt idx="10">
                  <c:v>282.14999999999998</c:v>
                </c:pt>
                <c:pt idx="11">
                  <c:v>5387.9000000000005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DD-4EF1-ADA4-EEFF1632EC7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190.2</c:v>
                </c:pt>
                <c:pt idx="4">
                  <c:v>0</c:v>
                </c:pt>
                <c:pt idx="5">
                  <c:v>466.3</c:v>
                </c:pt>
                <c:pt idx="6">
                  <c:v>56.7</c:v>
                </c:pt>
                <c:pt idx="7">
                  <c:v>0</c:v>
                </c:pt>
                <c:pt idx="8">
                  <c:v>215.7</c:v>
                </c:pt>
                <c:pt idx="9">
                  <c:v>333.8</c:v>
                </c:pt>
                <c:pt idx="10">
                  <c:v>0</c:v>
                </c:pt>
                <c:pt idx="11">
                  <c:v>1.4</c:v>
                </c:pt>
                <c:pt idx="12">
                  <c:v>8.4</c:v>
                </c:pt>
                <c:pt idx="13">
                  <c:v>476.05</c:v>
                </c:pt>
                <c:pt idx="14">
                  <c:v>0</c:v>
                </c:pt>
                <c:pt idx="15">
                  <c:v>482.6</c:v>
                </c:pt>
                <c:pt idx="16">
                  <c:v>486.45</c:v>
                </c:pt>
                <c:pt idx="17">
                  <c:v>155.75</c:v>
                </c:pt>
                <c:pt idx="18">
                  <c:v>84</c:v>
                </c:pt>
                <c:pt idx="19">
                  <c:v>125</c:v>
                </c:pt>
                <c:pt idx="20">
                  <c:v>499.2</c:v>
                </c:pt>
                <c:pt idx="21">
                  <c:v>480</c:v>
                </c:pt>
                <c:pt idx="22">
                  <c:v>417.45</c:v>
                </c:pt>
                <c:pt idx="23">
                  <c:v>765.45</c:v>
                </c:pt>
                <c:pt idx="24">
                  <c:v>407.75</c:v>
                </c:pt>
                <c:pt idx="25">
                  <c:v>1676.55</c:v>
                </c:pt>
                <c:pt idx="26">
                  <c:v>0</c:v>
                </c:pt>
                <c:pt idx="27">
                  <c:v>0</c:v>
                </c:pt>
                <c:pt idx="28">
                  <c:v>338</c:v>
                </c:pt>
                <c:pt idx="29">
                  <c:v>3511.65</c:v>
                </c:pt>
                <c:pt idx="30">
                  <c:v>188.6</c:v>
                </c:pt>
                <c:pt idx="31">
                  <c:v>258.35000000000002</c:v>
                </c:pt>
                <c:pt idx="32">
                  <c:v>0</c:v>
                </c:pt>
                <c:pt idx="33">
                  <c:v>428.9</c:v>
                </c:pt>
                <c:pt idx="34">
                  <c:v>184.75</c:v>
                </c:pt>
                <c:pt idx="35">
                  <c:v>489.6</c:v>
                </c:pt>
                <c:pt idx="36">
                  <c:v>489.6</c:v>
                </c:pt>
                <c:pt idx="37">
                  <c:v>480</c:v>
                </c:pt>
                <c:pt idx="38">
                  <c:v>195.75</c:v>
                </c:pt>
                <c:pt idx="39">
                  <c:v>409.55</c:v>
                </c:pt>
                <c:pt idx="40">
                  <c:v>153.75</c:v>
                </c:pt>
                <c:pt idx="41">
                  <c:v>278.55</c:v>
                </c:pt>
                <c:pt idx="42">
                  <c:v>0</c:v>
                </c:pt>
                <c:pt idx="43">
                  <c:v>76.400000000000006</c:v>
                </c:pt>
                <c:pt idx="44">
                  <c:v>290.39999999999998</c:v>
                </c:pt>
                <c:pt idx="45">
                  <c:v>0</c:v>
                </c:pt>
                <c:pt idx="46">
                  <c:v>1340.8</c:v>
                </c:pt>
                <c:pt idx="47">
                  <c:v>1018.25</c:v>
                </c:pt>
                <c:pt idx="48">
                  <c:v>515.75</c:v>
                </c:pt>
                <c:pt idx="49">
                  <c:v>2.2999999999999998</c:v>
                </c:pt>
                <c:pt idx="50">
                  <c:v>81.599999999999994</c:v>
                </c:pt>
                <c:pt idx="51">
                  <c:v>83.15</c:v>
                </c:pt>
                <c:pt idx="52">
                  <c:v>0</c:v>
                </c:pt>
                <c:pt idx="53">
                  <c:v>77.599999999999994</c:v>
                </c:pt>
                <c:pt idx="54">
                  <c:v>132.05000000000001</c:v>
                </c:pt>
                <c:pt idx="55">
                  <c:v>237.8</c:v>
                </c:pt>
                <c:pt idx="56">
                  <c:v>1710.65</c:v>
                </c:pt>
                <c:pt idx="57">
                  <c:v>1726.9</c:v>
                </c:pt>
                <c:pt idx="58">
                  <c:v>14.4</c:v>
                </c:pt>
                <c:pt idx="59">
                  <c:v>568.70000000000005</c:v>
                </c:pt>
                <c:pt idx="60">
                  <c:v>748.4</c:v>
                </c:pt>
                <c:pt idx="61">
                  <c:v>0</c:v>
                </c:pt>
                <c:pt idx="62">
                  <c:v>90.25</c:v>
                </c:pt>
                <c:pt idx="63">
                  <c:v>489.95</c:v>
                </c:pt>
                <c:pt idx="64">
                  <c:v>1347.85</c:v>
                </c:pt>
                <c:pt idx="65">
                  <c:v>115.2</c:v>
                </c:pt>
                <c:pt idx="66">
                  <c:v>58.9</c:v>
                </c:pt>
                <c:pt idx="67">
                  <c:v>50.45</c:v>
                </c:pt>
                <c:pt idx="68">
                  <c:v>57.6</c:v>
                </c:pt>
                <c:pt idx="69">
                  <c:v>0</c:v>
                </c:pt>
                <c:pt idx="70">
                  <c:v>49.9</c:v>
                </c:pt>
                <c:pt idx="71">
                  <c:v>480.2</c:v>
                </c:pt>
                <c:pt idx="72">
                  <c:v>232.6</c:v>
                </c:pt>
                <c:pt idx="73">
                  <c:v>479.65</c:v>
                </c:pt>
                <c:pt idx="74">
                  <c:v>76.400000000000006</c:v>
                </c:pt>
                <c:pt idx="75">
                  <c:v>488.5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81D-4238-AB63-717F83900AF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27378.40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1021.85</c:v>
                </c:pt>
                <c:pt idx="1">
                  <c:v>5387.9</c:v>
                </c:pt>
                <c:pt idx="2">
                  <c:v>8561.6</c:v>
                </c:pt>
                <c:pt idx="3">
                  <c:v>12407.05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58-49EA-9EBA-EC61869F2E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9FF0-4A62-9DE3-C4F3084E654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FF0-4A62-9DE3-C4F3084E654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8.9</c:v>
                </c:pt>
                <c:pt idx="2">
                  <c:v>8.5</c:v>
                </c:pt>
                <c:pt idx="3">
                  <c:v>8.1</c:v>
                </c:pt>
                <c:pt idx="4">
                  <c:v>8.6</c:v>
                </c:pt>
                <c:pt idx="5">
                  <c:v>8.4</c:v>
                </c:pt>
                <c:pt idx="6">
                  <c:v>7.8</c:v>
                </c:pt>
                <c:pt idx="7">
                  <c:v>9</c:v>
                </c:pt>
                <c:pt idx="8">
                  <c:v>8.8000000000000007</c:v>
                </c:pt>
                <c:pt idx="9">
                  <c:v>8.9</c:v>
                </c:pt>
                <c:pt idx="10">
                  <c:v>9.1999999999999993</c:v>
                </c:pt>
                <c:pt idx="11">
                  <c:v>6</c:v>
                </c:pt>
                <c:pt idx="12">
                  <c:v>7.4</c:v>
                </c:pt>
                <c:pt idx="13">
                  <c:v>8.4</c:v>
                </c:pt>
                <c:pt idx="14">
                  <c:v>8.8000000000000007</c:v>
                </c:pt>
                <c:pt idx="15">
                  <c:v>7.4</c:v>
                </c:pt>
                <c:pt idx="16">
                  <c:v>8</c:v>
                </c:pt>
                <c:pt idx="17">
                  <c:v>7.5</c:v>
                </c:pt>
                <c:pt idx="18">
                  <c:v>6.8</c:v>
                </c:pt>
                <c:pt idx="19">
                  <c:v>9</c:v>
                </c:pt>
                <c:pt idx="20">
                  <c:v>7.7</c:v>
                </c:pt>
                <c:pt idx="21">
                  <c:v>9</c:v>
                </c:pt>
                <c:pt idx="22">
                  <c:v>5.6</c:v>
                </c:pt>
                <c:pt idx="23">
                  <c:v>8.1999999999999993</c:v>
                </c:pt>
                <c:pt idx="24">
                  <c:v>7.8</c:v>
                </c:pt>
                <c:pt idx="25">
                  <c:v>8.1</c:v>
                </c:pt>
                <c:pt idx="26">
                  <c:v>8.1</c:v>
                </c:pt>
                <c:pt idx="27">
                  <c:v>6.5</c:v>
                </c:pt>
                <c:pt idx="28">
                  <c:v>8.1999999999999993</c:v>
                </c:pt>
                <c:pt idx="29">
                  <c:v>7.6</c:v>
                </c:pt>
                <c:pt idx="30">
                  <c:v>7.8</c:v>
                </c:pt>
                <c:pt idx="31">
                  <c:v>8.1</c:v>
                </c:pt>
                <c:pt idx="32">
                  <c:v>8.1</c:v>
                </c:pt>
                <c:pt idx="33">
                  <c:v>6.5</c:v>
                </c:pt>
                <c:pt idx="34">
                  <c:v>8.1999999999999993</c:v>
                </c:pt>
                <c:pt idx="35">
                  <c:v>7.6</c:v>
                </c:pt>
                <c:pt idx="36">
                  <c:v>6.6</c:v>
                </c:pt>
                <c:pt idx="37">
                  <c:v>8.3000000000000007</c:v>
                </c:pt>
                <c:pt idx="38">
                  <c:v>8.3000000000000007</c:v>
                </c:pt>
                <c:pt idx="39">
                  <c:v>7.1</c:v>
                </c:pt>
                <c:pt idx="40">
                  <c:v>8.3000000000000007</c:v>
                </c:pt>
                <c:pt idx="41">
                  <c:v>7.4</c:v>
                </c:pt>
                <c:pt idx="42">
                  <c:v>6</c:v>
                </c:pt>
                <c:pt idx="43">
                  <c:v>8.1999999999999993</c:v>
                </c:pt>
                <c:pt idx="44">
                  <c:v>7.1</c:v>
                </c:pt>
                <c:pt idx="45">
                  <c:v>8.6999999999999993</c:v>
                </c:pt>
                <c:pt idx="46">
                  <c:v>8.3000000000000007</c:v>
                </c:pt>
                <c:pt idx="47">
                  <c:v>8.6</c:v>
                </c:pt>
              </c:numCache>
            </c:numRef>
          </c:val>
          <c:extLst>
            <c:ext xmlns:c16="http://schemas.microsoft.com/office/drawing/2014/chart" uri="{C3380CC4-5D6E-409C-BE32-E72D297353CC}">
              <c16:uniqueId val="{00000002-9FF0-4A62-9DE3-C4F3084E654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9FF0-4A62-9DE3-C4F3084E654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9.1</c:v>
                </c:pt>
                <c:pt idx="2">
                  <c:v>8.9</c:v>
                </c:pt>
                <c:pt idx="3">
                  <c:v>9.4</c:v>
                </c:pt>
                <c:pt idx="4">
                  <c:v>9.1</c:v>
                </c:pt>
                <c:pt idx="5">
                  <c:v>9.4</c:v>
                </c:pt>
                <c:pt idx="6">
                  <c:v>9.1</c:v>
                </c:pt>
                <c:pt idx="7">
                  <c:v>9.4</c:v>
                </c:pt>
                <c:pt idx="8">
                  <c:v>9.1999999999999993</c:v>
                </c:pt>
                <c:pt idx="9">
                  <c:v>8.6999999999999993</c:v>
                </c:pt>
                <c:pt idx="10">
                  <c:v>9.5</c:v>
                </c:pt>
                <c:pt idx="11">
                  <c:v>9.4</c:v>
                </c:pt>
                <c:pt idx="12">
                  <c:v>9.3000000000000007</c:v>
                </c:pt>
                <c:pt idx="13">
                  <c:v>9.3000000000000007</c:v>
                </c:pt>
                <c:pt idx="14">
                  <c:v>9.1</c:v>
                </c:pt>
                <c:pt idx="15">
                  <c:v>8.1</c:v>
                </c:pt>
                <c:pt idx="16">
                  <c:v>8.3000000000000007</c:v>
                </c:pt>
                <c:pt idx="17">
                  <c:v>8.5</c:v>
                </c:pt>
                <c:pt idx="18">
                  <c:v>8</c:v>
                </c:pt>
                <c:pt idx="19">
                  <c:v>8.5</c:v>
                </c:pt>
                <c:pt idx="20">
                  <c:v>8.5</c:v>
                </c:pt>
                <c:pt idx="21">
                  <c:v>8.6</c:v>
                </c:pt>
                <c:pt idx="22">
                  <c:v>8.5</c:v>
                </c:pt>
                <c:pt idx="23">
                  <c:v>8.9</c:v>
                </c:pt>
                <c:pt idx="24">
                  <c:v>9</c:v>
                </c:pt>
                <c:pt idx="25">
                  <c:v>9.1999999999999993</c:v>
                </c:pt>
                <c:pt idx="26">
                  <c:v>9.1</c:v>
                </c:pt>
                <c:pt idx="27">
                  <c:v>8.9</c:v>
                </c:pt>
                <c:pt idx="28">
                  <c:v>9</c:v>
                </c:pt>
                <c:pt idx="29">
                  <c:v>9.1999999999999993</c:v>
                </c:pt>
                <c:pt idx="30">
                  <c:v>8.9</c:v>
                </c:pt>
                <c:pt idx="31">
                  <c:v>9.3000000000000007</c:v>
                </c:pt>
                <c:pt idx="32">
                  <c:v>9.1</c:v>
                </c:pt>
                <c:pt idx="33">
                  <c:v>9.1999999999999993</c:v>
                </c:pt>
                <c:pt idx="34">
                  <c:v>9</c:v>
                </c:pt>
                <c:pt idx="35">
                  <c:v>9.1999999999999993</c:v>
                </c:pt>
                <c:pt idx="36">
                  <c:v>9.4</c:v>
                </c:pt>
                <c:pt idx="37">
                  <c:v>9.1</c:v>
                </c:pt>
                <c:pt idx="38">
                  <c:v>8.9</c:v>
                </c:pt>
                <c:pt idx="39">
                  <c:v>9</c:v>
                </c:pt>
                <c:pt idx="40">
                  <c:v>9.4</c:v>
                </c:pt>
                <c:pt idx="41">
                  <c:v>8.4</c:v>
                </c:pt>
                <c:pt idx="42">
                  <c:v>8.4</c:v>
                </c:pt>
                <c:pt idx="43">
                  <c:v>8.9</c:v>
                </c:pt>
                <c:pt idx="44">
                  <c:v>9.1999999999999993</c:v>
                </c:pt>
                <c:pt idx="45">
                  <c:v>9.3000000000000007</c:v>
                </c:pt>
                <c:pt idx="46">
                  <c:v>8.9</c:v>
                </c:pt>
                <c:pt idx="47">
                  <c:v>9.3000000000000007</c:v>
                </c:pt>
              </c:numCache>
            </c:numRef>
          </c:val>
          <c:extLst>
            <c:ext xmlns:c16="http://schemas.microsoft.com/office/drawing/2014/chart" uri="{C3380CC4-5D6E-409C-BE32-E72D297353CC}">
              <c16:uniqueId val="{00000004-9FF0-4A62-9DE3-C4F3084E654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17.399999999999999</c:v>
                </c:pt>
                <c:pt idx="1">
                  <c:v>17.2</c:v>
                </c:pt>
                <c:pt idx="2">
                  <c:v>20</c:v>
                </c:pt>
                <c:pt idx="3">
                  <c:v>17.2</c:v>
                </c:pt>
                <c:pt idx="4">
                  <c:v>19.7</c:v>
                </c:pt>
                <c:pt idx="5">
                  <c:v>18</c:v>
                </c:pt>
                <c:pt idx="6">
                  <c:v>17.899999999999999</c:v>
                </c:pt>
                <c:pt idx="7">
                  <c:v>17.7</c:v>
                </c:pt>
                <c:pt idx="8">
                  <c:v>17.8</c:v>
                </c:pt>
                <c:pt idx="9">
                  <c:v>17.7</c:v>
                </c:pt>
                <c:pt idx="10">
                  <c:v>17.899999999999999</c:v>
                </c:pt>
                <c:pt idx="11">
                  <c:v>15.2</c:v>
                </c:pt>
                <c:pt idx="12">
                  <c:v>18.5</c:v>
                </c:pt>
                <c:pt idx="13">
                  <c:v>18.7</c:v>
                </c:pt>
                <c:pt idx="14">
                  <c:v>18.2</c:v>
                </c:pt>
                <c:pt idx="15">
                  <c:v>18.600000000000001</c:v>
                </c:pt>
                <c:pt idx="16">
                  <c:v>17.8</c:v>
                </c:pt>
                <c:pt idx="17">
                  <c:v>15.5</c:v>
                </c:pt>
                <c:pt idx="18">
                  <c:v>15.2</c:v>
                </c:pt>
                <c:pt idx="19">
                  <c:v>12.2</c:v>
                </c:pt>
                <c:pt idx="20">
                  <c:v>7.1</c:v>
                </c:pt>
                <c:pt idx="21">
                  <c:v>7.2</c:v>
                </c:pt>
                <c:pt idx="22">
                  <c:v>6.3</c:v>
                </c:pt>
                <c:pt idx="23">
                  <c:v>7.8</c:v>
                </c:pt>
                <c:pt idx="24">
                  <c:v>7.6</c:v>
                </c:pt>
                <c:pt idx="25">
                  <c:v>6.5</c:v>
                </c:pt>
                <c:pt idx="26">
                  <c:v>6.4</c:v>
                </c:pt>
                <c:pt idx="27">
                  <c:v>6.8</c:v>
                </c:pt>
                <c:pt idx="28">
                  <c:v>6.9</c:v>
                </c:pt>
                <c:pt idx="29">
                  <c:v>10.199999999999999</c:v>
                </c:pt>
                <c:pt idx="30">
                  <c:v>12.1</c:v>
                </c:pt>
                <c:pt idx="31">
                  <c:v>13</c:v>
                </c:pt>
                <c:pt idx="32">
                  <c:v>14.4</c:v>
                </c:pt>
                <c:pt idx="33">
                  <c:v>15.4</c:v>
                </c:pt>
                <c:pt idx="34">
                  <c:v>14</c:v>
                </c:pt>
                <c:pt idx="35">
                  <c:v>15</c:v>
                </c:pt>
                <c:pt idx="36">
                  <c:v>14.6</c:v>
                </c:pt>
                <c:pt idx="37">
                  <c:v>14.2</c:v>
                </c:pt>
                <c:pt idx="38">
                  <c:v>13.5</c:v>
                </c:pt>
                <c:pt idx="39">
                  <c:v>13.5</c:v>
                </c:pt>
                <c:pt idx="40">
                  <c:v>14.3</c:v>
                </c:pt>
                <c:pt idx="41">
                  <c:v>13.2</c:v>
                </c:pt>
                <c:pt idx="42">
                  <c:v>13.4</c:v>
                </c:pt>
                <c:pt idx="43">
                  <c:v>13.1</c:v>
                </c:pt>
                <c:pt idx="44">
                  <c:v>13.5</c:v>
                </c:pt>
                <c:pt idx="45">
                  <c:v>13.1</c:v>
                </c:pt>
                <c:pt idx="46">
                  <c:v>13.4</c:v>
                </c:pt>
                <c:pt idx="47">
                  <c:v>12.7</c:v>
                </c:pt>
              </c:numCache>
            </c:numRef>
          </c:val>
          <c:extLst>
            <c:ext xmlns:c16="http://schemas.microsoft.com/office/drawing/2014/chart" uri="{C3380CC4-5D6E-409C-BE32-E72D297353CC}">
              <c16:uniqueId val="{00000005-9FF0-4A62-9DE3-C4F3084E654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9FF0-4A62-9DE3-C4F3084E65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FENIX POWER PERÚ</c:v>
                </c:pt>
                <c:pt idx="5">
                  <c:v>EMPRESA DE GENERACION HUALLAGA</c:v>
                </c:pt>
                <c:pt idx="6">
                  <c:v>STATKRAFT S.A</c:v>
                </c:pt>
                <c:pt idx="7">
                  <c:v>ORAZUL ENERGY PERÚ</c:v>
                </c:pt>
                <c:pt idx="8">
                  <c:v>HYDRO GLOBAL PERÚ S.A.C.</c:v>
                </c:pt>
                <c:pt idx="9">
                  <c:v>CHINANGO S.A.C.</c:v>
                </c:pt>
                <c:pt idx="10">
                  <c:v>CELEPSA</c:v>
                </c:pt>
                <c:pt idx="11">
                  <c:v>EGEMSA</c:v>
                </c:pt>
                <c:pt idx="12">
                  <c:v>TERMOCHILCA S.A.C.</c:v>
                </c:pt>
                <c:pt idx="13">
                  <c:v>SAN GABAN</c:v>
                </c:pt>
                <c:pt idx="14">
                  <c:v>INLAND ENERGY SAC</c:v>
                </c:pt>
                <c:pt idx="15">
                  <c:v>EGASA</c:v>
                </c:pt>
                <c:pt idx="16">
                  <c:v>JOYA SOLAR S.A.C.</c:v>
                </c:pt>
                <c:pt idx="17">
                  <c:v>LA VIRGEN</c:v>
                </c:pt>
                <c:pt idx="18">
                  <c:v>EMPRESA DE GENERACION HUANZA</c:v>
                </c:pt>
                <c:pt idx="19">
                  <c:v>GENERADORA DE ENERGÍA DEL PERÚ</c:v>
                </c:pt>
                <c:pt idx="20">
                  <c:v>ENERGIA RENOVABLE DEL SUR S.A.</c:v>
                </c:pt>
                <c:pt idx="21">
                  <c:v>EGEJUNIN</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PARQUE EOLICO MARCONA S.A.C.</c:v>
                </c:pt>
                <c:pt idx="32">
                  <c:v>CELEPSA RENOVABLES S.R.L.</c:v>
                </c:pt>
                <c:pt idx="33">
                  <c:v>ANDEAN POWER S.A.C.</c:v>
                </c:pt>
                <c:pt idx="34">
                  <c:v>EGESUR</c:v>
                </c:pt>
                <c:pt idx="35">
                  <c:v>HIDROELECTRICA HUANCHOR S.A.C.</c:v>
                </c:pt>
                <c:pt idx="36">
                  <c:v>CASA GRANDE S.A.A.</c:v>
                </c:pt>
                <c:pt idx="37">
                  <c:v>HUAURA POWER GROUP S.A.</c:v>
                </c:pt>
                <c:pt idx="38">
                  <c:v>EMPRESA ELECTRICA RIO DOBLE</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GR TARUCA SOCIEDAD ANONIMA CERRADA</c:v>
                </c:pt>
                <c:pt idx="48">
                  <c:v>EMPRESA DE GENERACION ELECTRICA CANCHAYLLO SAC</c:v>
                </c:pt>
                <c:pt idx="49">
                  <c:v>MAJES ARCUS S.A.C.</c:v>
                </c:pt>
                <c:pt idx="50">
                  <c:v>MOQUEGUA FV S.A.C.</c:v>
                </c:pt>
                <c:pt idx="51">
                  <c:v>REPARTICIÓN ARCUS S.A.C.</c:v>
                </c:pt>
                <c:pt idx="52">
                  <c:v>GR PAINO SOCIEDAD ANONIMA CERRADA</c:v>
                </c:pt>
                <c:pt idx="53">
                  <c:v>ELECTRICA YANAPAMPA SAC</c:v>
                </c:pt>
                <c:pt idx="54">
                  <c:v>HIDROCAÑETE S.A.</c:v>
                </c:pt>
                <c:pt idx="55">
                  <c:v>MAJA ENERGIA S.A.C.</c:v>
                </c:pt>
                <c:pt idx="56">
                  <c:v>INVERSIONES SHAQSHA S.A.C.</c:v>
                </c:pt>
                <c:pt idx="57">
                  <c:v>ASOCIACIÓN SANTA LUCIA DE CHACAS</c:v>
                </c:pt>
                <c:pt idx="58">
                  <c:v>MINERA CERRO VERDE</c:v>
                </c:pt>
                <c:pt idx="59">
                  <c:v>SHOUGESA</c:v>
                </c:pt>
                <c:pt idx="60">
                  <c:v>AGRO INDUSTRIAL PARAMONGA S.A.</c:v>
                </c:pt>
                <c:pt idx="61">
                  <c:v>INFRAESTRUCTURAS Y ENERGIAS DEL PERU S.A.C.</c:v>
                </c:pt>
                <c:pt idx="62">
                  <c:v>COLCA SOLAR S.A.C.</c:v>
                </c:pt>
                <c:pt idx="63">
                  <c:v>PLANTA DE RESERVA FRIA DE GENERACION  DE ETEN S.A.</c:v>
                </c:pt>
                <c:pt idx="64">
                  <c:v>COENERGY S.A.C.</c:v>
                </c:pt>
                <c:pt idx="65">
                  <c:v>ATRIA ENERGIA S.A.C.</c:v>
                </c:pt>
                <c:pt idx="66">
                  <c:v>KONDU SAC</c:v>
                </c:pt>
              </c:strCache>
            </c:strRef>
          </c:cat>
          <c:val>
            <c:numRef>
              <c:f>EVO_PRO_ENE!$J$194:$J$260</c:f>
              <c:numCache>
                <c:formatCode>General</c:formatCode>
                <c:ptCount val="67"/>
                <c:pt idx="0">
                  <c:v>845566.86499999999</c:v>
                </c:pt>
                <c:pt idx="1">
                  <c:v>635267.6655</c:v>
                </c:pt>
                <c:pt idx="2">
                  <c:v>541463.94571500004</c:v>
                </c:pt>
                <c:pt idx="3">
                  <c:v>539775.30500000005</c:v>
                </c:pt>
                <c:pt idx="4">
                  <c:v>309607.34807000001</c:v>
                </c:pt>
                <c:pt idx="5">
                  <c:v>304431.7</c:v>
                </c:pt>
                <c:pt idx="6">
                  <c:v>254155.04149999999</c:v>
                </c:pt>
                <c:pt idx="7">
                  <c:v>216174.3</c:v>
                </c:pt>
                <c:pt idx="8">
                  <c:v>135878.75</c:v>
                </c:pt>
                <c:pt idx="9">
                  <c:v>127155.70413</c:v>
                </c:pt>
                <c:pt idx="10">
                  <c:v>124995.4</c:v>
                </c:pt>
                <c:pt idx="11">
                  <c:v>111680.15</c:v>
                </c:pt>
                <c:pt idx="12">
                  <c:v>104350.26321999999</c:v>
                </c:pt>
                <c:pt idx="13">
                  <c:v>74763.25</c:v>
                </c:pt>
                <c:pt idx="14">
                  <c:v>61156.15</c:v>
                </c:pt>
                <c:pt idx="15">
                  <c:v>60084.925000000003</c:v>
                </c:pt>
                <c:pt idx="16">
                  <c:v>58539</c:v>
                </c:pt>
                <c:pt idx="17">
                  <c:v>54054.9</c:v>
                </c:pt>
                <c:pt idx="18">
                  <c:v>47471.95</c:v>
                </c:pt>
                <c:pt idx="19">
                  <c:v>47188.972699999998</c:v>
                </c:pt>
                <c:pt idx="20">
                  <c:v>46683.8</c:v>
                </c:pt>
                <c:pt idx="21">
                  <c:v>46677.7</c:v>
                </c:pt>
                <c:pt idx="22">
                  <c:v>37633.15</c:v>
                </c:pt>
                <c:pt idx="23">
                  <c:v>36457.4</c:v>
                </c:pt>
                <c:pt idx="24">
                  <c:v>31578.85</c:v>
                </c:pt>
                <c:pt idx="25">
                  <c:v>21101.95</c:v>
                </c:pt>
                <c:pt idx="26">
                  <c:v>19051.8</c:v>
                </c:pt>
                <c:pt idx="27">
                  <c:v>18255.5</c:v>
                </c:pt>
                <c:pt idx="28">
                  <c:v>13969.95</c:v>
                </c:pt>
                <c:pt idx="29">
                  <c:v>13531.2</c:v>
                </c:pt>
                <c:pt idx="30">
                  <c:v>12985.65</c:v>
                </c:pt>
                <c:pt idx="31">
                  <c:v>12974.75</c:v>
                </c:pt>
                <c:pt idx="32">
                  <c:v>12857.75</c:v>
                </c:pt>
                <c:pt idx="33">
                  <c:v>12415.25</c:v>
                </c:pt>
                <c:pt idx="34">
                  <c:v>11495.905500000001</c:v>
                </c:pt>
                <c:pt idx="35">
                  <c:v>11212.232505</c:v>
                </c:pt>
                <c:pt idx="36">
                  <c:v>11071.40085</c:v>
                </c:pt>
                <c:pt idx="37">
                  <c:v>10753.73</c:v>
                </c:pt>
                <c:pt idx="38">
                  <c:v>10732.9</c:v>
                </c:pt>
                <c:pt idx="39">
                  <c:v>8972.2502600000007</c:v>
                </c:pt>
                <c:pt idx="40">
                  <c:v>7833.75</c:v>
                </c:pt>
                <c:pt idx="41">
                  <c:v>6323.2</c:v>
                </c:pt>
                <c:pt idx="42">
                  <c:v>6191.1531000000004</c:v>
                </c:pt>
                <c:pt idx="43">
                  <c:v>5756.777</c:v>
                </c:pt>
                <c:pt idx="44">
                  <c:v>5323.9295000000002</c:v>
                </c:pt>
                <c:pt idx="45">
                  <c:v>4033.3560000000002</c:v>
                </c:pt>
                <c:pt idx="46">
                  <c:v>3871.3</c:v>
                </c:pt>
                <c:pt idx="47">
                  <c:v>3623.45</c:v>
                </c:pt>
                <c:pt idx="48">
                  <c:v>3572.55</c:v>
                </c:pt>
                <c:pt idx="49">
                  <c:v>3450.0650000000001</c:v>
                </c:pt>
                <c:pt idx="50">
                  <c:v>3375.3145</c:v>
                </c:pt>
                <c:pt idx="51">
                  <c:v>3251.8474999999999</c:v>
                </c:pt>
                <c:pt idx="52">
                  <c:v>3251.6428099999998</c:v>
                </c:pt>
                <c:pt idx="53">
                  <c:v>2391.85</c:v>
                </c:pt>
                <c:pt idx="54">
                  <c:v>2338.6999999999998</c:v>
                </c:pt>
                <c:pt idx="55">
                  <c:v>2169.85</c:v>
                </c:pt>
                <c:pt idx="56">
                  <c:v>2165.3445000000002</c:v>
                </c:pt>
                <c:pt idx="57">
                  <c:v>1832.54</c:v>
                </c:pt>
                <c:pt idx="58">
                  <c:v>1376</c:v>
                </c:pt>
                <c:pt idx="59">
                  <c:v>812.32</c:v>
                </c:pt>
                <c:pt idx="60">
                  <c:v>613.65</c:v>
                </c:pt>
                <c:pt idx="61">
                  <c:v>243.95</c:v>
                </c:pt>
                <c:pt idx="62">
                  <c:v>207.25</c:v>
                </c:pt>
                <c:pt idx="63">
                  <c:v>82.75</c:v>
                </c:pt>
                <c:pt idx="64">
                  <c:v>73.650000000000006</c:v>
                </c:pt>
                <c:pt idx="65">
                  <c:v>55.267499999999998</c:v>
                </c:pt>
                <c:pt idx="66">
                  <c:v>53.25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3C-4938-A62D-9E3DB9945EE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507.08499999999998</c:v>
                </c:pt>
                <c:pt idx="1">
                  <c:v>495.50099999999998</c:v>
                </c:pt>
                <c:pt idx="2">
                  <c:v>508.81099999999998</c:v>
                </c:pt>
                <c:pt idx="3">
                  <c:v>508.65800000000002</c:v>
                </c:pt>
                <c:pt idx="4">
                  <c:v>509.91500000000002</c:v>
                </c:pt>
                <c:pt idx="5">
                  <c:v>509.21899999999999</c:v>
                </c:pt>
                <c:pt idx="6">
                  <c:v>520.16300000000001</c:v>
                </c:pt>
                <c:pt idx="7">
                  <c:v>516.02599999999995</c:v>
                </c:pt>
                <c:pt idx="8">
                  <c:v>515.10799999999995</c:v>
                </c:pt>
                <c:pt idx="9">
                  <c:v>504.71800000000002</c:v>
                </c:pt>
                <c:pt idx="10">
                  <c:v>513.24900000000002</c:v>
                </c:pt>
                <c:pt idx="11">
                  <c:v>501.50099999999998</c:v>
                </c:pt>
                <c:pt idx="12">
                  <c:v>503.42200000000003</c:v>
                </c:pt>
                <c:pt idx="13">
                  <c:v>506.63900000000001</c:v>
                </c:pt>
                <c:pt idx="14">
                  <c:v>501.637</c:v>
                </c:pt>
                <c:pt idx="15">
                  <c:v>550.45699999999999</c:v>
                </c:pt>
                <c:pt idx="16">
                  <c:v>545.78099999999995</c:v>
                </c:pt>
                <c:pt idx="17">
                  <c:v>537.96799999999996</c:v>
                </c:pt>
                <c:pt idx="18">
                  <c:v>540.33600000000001</c:v>
                </c:pt>
                <c:pt idx="19">
                  <c:v>541.53200000000004</c:v>
                </c:pt>
                <c:pt idx="20">
                  <c:v>543.26800000000003</c:v>
                </c:pt>
                <c:pt idx="21">
                  <c:v>541.45000000000005</c:v>
                </c:pt>
                <c:pt idx="22">
                  <c:v>532.26599999999996</c:v>
                </c:pt>
                <c:pt idx="23">
                  <c:v>528.03800000000001</c:v>
                </c:pt>
                <c:pt idx="24">
                  <c:v>519.51900000000001</c:v>
                </c:pt>
                <c:pt idx="25">
                  <c:v>540.976</c:v>
                </c:pt>
                <c:pt idx="26">
                  <c:v>539.89599999999996</c:v>
                </c:pt>
                <c:pt idx="27">
                  <c:v>542.73599999999999</c:v>
                </c:pt>
                <c:pt idx="28">
                  <c:v>553.81200000000001</c:v>
                </c:pt>
                <c:pt idx="29">
                  <c:v>564.02099999999996</c:v>
                </c:pt>
                <c:pt idx="30">
                  <c:v>554.69399999999996</c:v>
                </c:pt>
                <c:pt idx="31">
                  <c:v>564.30899999999997</c:v>
                </c:pt>
                <c:pt idx="32">
                  <c:v>565.73400000000004</c:v>
                </c:pt>
                <c:pt idx="33">
                  <c:v>566.03599999999994</c:v>
                </c:pt>
                <c:pt idx="34">
                  <c:v>566.72199999999998</c:v>
                </c:pt>
                <c:pt idx="35">
                  <c:v>563.27499999999998</c:v>
                </c:pt>
                <c:pt idx="36">
                  <c:v>581.21900000000005</c:v>
                </c:pt>
                <c:pt idx="37">
                  <c:v>616.15700000000004</c:v>
                </c:pt>
                <c:pt idx="38">
                  <c:v>622.16600000000005</c:v>
                </c:pt>
                <c:pt idx="39">
                  <c:v>618.79899999999998</c:v>
                </c:pt>
                <c:pt idx="40">
                  <c:v>617.73099999999999</c:v>
                </c:pt>
                <c:pt idx="41">
                  <c:v>614.34100000000001</c:v>
                </c:pt>
                <c:pt idx="42">
                  <c:v>640.721</c:v>
                </c:pt>
                <c:pt idx="43">
                  <c:v>621.995</c:v>
                </c:pt>
                <c:pt idx="44">
                  <c:v>596.27599999999995</c:v>
                </c:pt>
                <c:pt idx="45">
                  <c:v>565.87199999999996</c:v>
                </c:pt>
                <c:pt idx="46">
                  <c:v>530.97400000000005</c:v>
                </c:pt>
                <c:pt idx="47">
                  <c:v>526.25</c:v>
                </c:pt>
              </c:numCache>
            </c:numRef>
          </c:val>
          <c:extLst>
            <c:ext xmlns:c16="http://schemas.microsoft.com/office/drawing/2014/chart" uri="{C3380CC4-5D6E-409C-BE32-E72D297353CC}">
              <c16:uniqueId val="{00000000-27F4-4A77-B3B1-64C5C975110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5581.5190000000002</c:v>
                </c:pt>
                <c:pt idx="1">
                  <c:v>5455.4840000000004</c:v>
                </c:pt>
                <c:pt idx="2">
                  <c:v>5545.3310000000001</c:v>
                </c:pt>
                <c:pt idx="3">
                  <c:v>5446.8779999999997</c:v>
                </c:pt>
                <c:pt idx="4">
                  <c:v>5442.32</c:v>
                </c:pt>
                <c:pt idx="5">
                  <c:v>5380.4470000000001</c:v>
                </c:pt>
                <c:pt idx="6">
                  <c:v>5274.1840000000002</c:v>
                </c:pt>
                <c:pt idx="7">
                  <c:v>5401.482</c:v>
                </c:pt>
                <c:pt idx="8">
                  <c:v>5455.9380000000001</c:v>
                </c:pt>
                <c:pt idx="9">
                  <c:v>5534.6310000000003</c:v>
                </c:pt>
                <c:pt idx="10">
                  <c:v>5593.0770000000002</c:v>
                </c:pt>
                <c:pt idx="11">
                  <c:v>5729.9520000000002</c:v>
                </c:pt>
                <c:pt idx="12">
                  <c:v>5931.0910000000003</c:v>
                </c:pt>
                <c:pt idx="13">
                  <c:v>5821.5709999999999</c:v>
                </c:pt>
                <c:pt idx="14">
                  <c:v>5839.6239999999998</c:v>
                </c:pt>
                <c:pt idx="15">
                  <c:v>5941.1170000000002</c:v>
                </c:pt>
                <c:pt idx="16">
                  <c:v>5926.8789999999999</c:v>
                </c:pt>
                <c:pt idx="17">
                  <c:v>5916.8530000000001</c:v>
                </c:pt>
                <c:pt idx="18">
                  <c:v>6165.6980000000003</c:v>
                </c:pt>
                <c:pt idx="19">
                  <c:v>6086.9380000000001</c:v>
                </c:pt>
                <c:pt idx="20">
                  <c:v>6221.8519999999999</c:v>
                </c:pt>
                <c:pt idx="21">
                  <c:v>6160.634</c:v>
                </c:pt>
                <c:pt idx="22">
                  <c:v>6284.1559999999999</c:v>
                </c:pt>
                <c:pt idx="23">
                  <c:v>6254.7730000000001</c:v>
                </c:pt>
                <c:pt idx="24">
                  <c:v>6263.7349999999997</c:v>
                </c:pt>
                <c:pt idx="25">
                  <c:v>6058.4690000000001</c:v>
                </c:pt>
                <c:pt idx="26">
                  <c:v>6233.69</c:v>
                </c:pt>
                <c:pt idx="27">
                  <c:v>6391.1049999999996</c:v>
                </c:pt>
                <c:pt idx="28">
                  <c:v>6572.1719999999996</c:v>
                </c:pt>
                <c:pt idx="29">
                  <c:v>6525.9639999999999</c:v>
                </c:pt>
                <c:pt idx="30">
                  <c:v>6608.0190000000002</c:v>
                </c:pt>
                <c:pt idx="31">
                  <c:v>6818.4030000000002</c:v>
                </c:pt>
                <c:pt idx="32">
                  <c:v>6844.1220000000003</c:v>
                </c:pt>
                <c:pt idx="33">
                  <c:v>6746.7359999999999</c:v>
                </c:pt>
                <c:pt idx="34">
                  <c:v>6820.6469999999999</c:v>
                </c:pt>
                <c:pt idx="35">
                  <c:v>6644.1270000000004</c:v>
                </c:pt>
                <c:pt idx="36">
                  <c:v>6880.9920000000002</c:v>
                </c:pt>
                <c:pt idx="37">
                  <c:v>6781.1310000000003</c:v>
                </c:pt>
                <c:pt idx="38">
                  <c:v>6768.0519999999997</c:v>
                </c:pt>
                <c:pt idx="39">
                  <c:v>6747.1530000000002</c:v>
                </c:pt>
                <c:pt idx="40">
                  <c:v>6721.5360000000001</c:v>
                </c:pt>
                <c:pt idx="41">
                  <c:v>6625.3890000000001</c:v>
                </c:pt>
                <c:pt idx="42">
                  <c:v>6527.1530000000002</c:v>
                </c:pt>
                <c:pt idx="43">
                  <c:v>6497.5829999999996</c:v>
                </c:pt>
                <c:pt idx="44">
                  <c:v>6438.7259999999997</c:v>
                </c:pt>
                <c:pt idx="45">
                  <c:v>6131.3850000000002</c:v>
                </c:pt>
                <c:pt idx="46">
                  <c:v>6030.393</c:v>
                </c:pt>
                <c:pt idx="47">
                  <c:v>5778.27</c:v>
                </c:pt>
              </c:numCache>
            </c:numRef>
          </c:val>
          <c:extLst>
            <c:ext xmlns:c16="http://schemas.microsoft.com/office/drawing/2014/chart" uri="{C3380CC4-5D6E-409C-BE32-E72D297353CC}">
              <c16:uniqueId val="{00000001-27F4-4A77-B3B1-64C5C975110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697.94799999999998</c:v>
                </c:pt>
                <c:pt idx="1">
                  <c:v>687.947</c:v>
                </c:pt>
                <c:pt idx="2">
                  <c:v>663.24699999999996</c:v>
                </c:pt>
                <c:pt idx="3">
                  <c:v>660.54300000000001</c:v>
                </c:pt>
                <c:pt idx="4">
                  <c:v>659.44899999999996</c:v>
                </c:pt>
                <c:pt idx="5">
                  <c:v>658.54700000000003</c:v>
                </c:pt>
                <c:pt idx="6">
                  <c:v>669.64599999999996</c:v>
                </c:pt>
                <c:pt idx="7">
                  <c:v>659.54700000000003</c:v>
                </c:pt>
                <c:pt idx="8">
                  <c:v>654.15300000000002</c:v>
                </c:pt>
                <c:pt idx="9">
                  <c:v>658.85</c:v>
                </c:pt>
                <c:pt idx="10">
                  <c:v>662.54700000000003</c:v>
                </c:pt>
                <c:pt idx="11">
                  <c:v>664.44799999999998</c:v>
                </c:pt>
                <c:pt idx="12">
                  <c:v>698.64800000000002</c:v>
                </c:pt>
                <c:pt idx="13">
                  <c:v>792.45299999999997</c:v>
                </c:pt>
                <c:pt idx="14">
                  <c:v>840.25</c:v>
                </c:pt>
                <c:pt idx="15">
                  <c:v>881.44500000000005</c:v>
                </c:pt>
                <c:pt idx="16">
                  <c:v>1007.8440000000001</c:v>
                </c:pt>
                <c:pt idx="17">
                  <c:v>1189.8520000000001</c:v>
                </c:pt>
                <c:pt idx="18">
                  <c:v>1164.847</c:v>
                </c:pt>
                <c:pt idx="19">
                  <c:v>1325.1479999999999</c:v>
                </c:pt>
                <c:pt idx="20">
                  <c:v>1354.7460000000001</c:v>
                </c:pt>
                <c:pt idx="21">
                  <c:v>1456.1469999999999</c:v>
                </c:pt>
                <c:pt idx="22">
                  <c:v>1384.2470000000001</c:v>
                </c:pt>
                <c:pt idx="23">
                  <c:v>1379.4449999999999</c:v>
                </c:pt>
                <c:pt idx="24">
                  <c:v>1271.154</c:v>
                </c:pt>
                <c:pt idx="25">
                  <c:v>1218.2460000000001</c:v>
                </c:pt>
                <c:pt idx="26">
                  <c:v>1153.347</c:v>
                </c:pt>
                <c:pt idx="27">
                  <c:v>1131.2429999999999</c:v>
                </c:pt>
                <c:pt idx="28">
                  <c:v>1036.847</c:v>
                </c:pt>
                <c:pt idx="29">
                  <c:v>1072.249</c:v>
                </c:pt>
                <c:pt idx="30">
                  <c:v>944.24800000000005</c:v>
                </c:pt>
                <c:pt idx="31">
                  <c:v>768.04700000000003</c:v>
                </c:pt>
                <c:pt idx="32">
                  <c:v>733.45299999999997</c:v>
                </c:pt>
                <c:pt idx="33">
                  <c:v>614.74800000000005</c:v>
                </c:pt>
                <c:pt idx="34">
                  <c:v>566.65099999999995</c:v>
                </c:pt>
                <c:pt idx="35">
                  <c:v>564.54899999999998</c:v>
                </c:pt>
                <c:pt idx="36">
                  <c:v>574.64800000000002</c:v>
                </c:pt>
                <c:pt idx="37">
                  <c:v>609.74800000000005</c:v>
                </c:pt>
                <c:pt idx="38">
                  <c:v>617.65</c:v>
                </c:pt>
                <c:pt idx="39">
                  <c:v>634.34400000000005</c:v>
                </c:pt>
                <c:pt idx="40">
                  <c:v>635.14800000000002</c:v>
                </c:pt>
                <c:pt idx="41">
                  <c:v>632.75099999999998</c:v>
                </c:pt>
                <c:pt idx="42">
                  <c:v>630.94799999999998</c:v>
                </c:pt>
                <c:pt idx="43">
                  <c:v>622.45000000000005</c:v>
                </c:pt>
                <c:pt idx="44">
                  <c:v>599.94899999999996</c:v>
                </c:pt>
                <c:pt idx="45">
                  <c:v>574.64700000000005</c:v>
                </c:pt>
                <c:pt idx="46">
                  <c:v>574.75300000000004</c:v>
                </c:pt>
                <c:pt idx="47">
                  <c:v>571.45000000000005</c:v>
                </c:pt>
              </c:numCache>
            </c:numRef>
          </c:val>
          <c:extLst>
            <c:ext xmlns:c16="http://schemas.microsoft.com/office/drawing/2014/chart" uri="{C3380CC4-5D6E-409C-BE32-E72D297353CC}">
              <c16:uniqueId val="{00000002-27F4-4A77-B3B1-64C5C97511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4746.5519999999997</c:v>
                </c:pt>
                <c:pt idx="1">
                  <c:v>4636.4319999999998</c:v>
                </c:pt>
                <c:pt idx="2">
                  <c:v>4732.3890000000001</c:v>
                </c:pt>
                <c:pt idx="3">
                  <c:v>4664.6790000000001</c:v>
                </c:pt>
                <c:pt idx="4">
                  <c:v>4690.5839999999998</c:v>
                </c:pt>
                <c:pt idx="5">
                  <c:v>4647.0129999999999</c:v>
                </c:pt>
                <c:pt idx="6">
                  <c:v>4607.2929999999997</c:v>
                </c:pt>
                <c:pt idx="7">
                  <c:v>4737.3549999999996</c:v>
                </c:pt>
                <c:pt idx="8">
                  <c:v>4819.5990000000002</c:v>
                </c:pt>
                <c:pt idx="9">
                  <c:v>4785.5990000000002</c:v>
                </c:pt>
                <c:pt idx="10">
                  <c:v>4786.5730000000003</c:v>
                </c:pt>
                <c:pt idx="11">
                  <c:v>4663.6009999999997</c:v>
                </c:pt>
                <c:pt idx="12">
                  <c:v>4798.1610000000001</c:v>
                </c:pt>
                <c:pt idx="13">
                  <c:v>4553.7629999999999</c:v>
                </c:pt>
                <c:pt idx="14">
                  <c:v>4653.6109999999999</c:v>
                </c:pt>
                <c:pt idx="15">
                  <c:v>4470.9189999999999</c:v>
                </c:pt>
                <c:pt idx="16">
                  <c:v>4340.5039999999999</c:v>
                </c:pt>
                <c:pt idx="17">
                  <c:v>4164.8729999999996</c:v>
                </c:pt>
                <c:pt idx="18">
                  <c:v>4408.1809999999996</c:v>
                </c:pt>
                <c:pt idx="19">
                  <c:v>4323.518</c:v>
                </c:pt>
                <c:pt idx="20">
                  <c:v>4389.9660000000003</c:v>
                </c:pt>
                <c:pt idx="21">
                  <c:v>4313.9309999999996</c:v>
                </c:pt>
                <c:pt idx="22">
                  <c:v>4362.7690000000002</c:v>
                </c:pt>
                <c:pt idx="23">
                  <c:v>4381.0559999999996</c:v>
                </c:pt>
                <c:pt idx="24">
                  <c:v>4332.808</c:v>
                </c:pt>
                <c:pt idx="25">
                  <c:v>4296.991</c:v>
                </c:pt>
                <c:pt idx="26">
                  <c:v>4292.0330000000004</c:v>
                </c:pt>
                <c:pt idx="27">
                  <c:v>4450.0839999999998</c:v>
                </c:pt>
                <c:pt idx="28">
                  <c:v>4474.2309999999998</c:v>
                </c:pt>
                <c:pt idx="29">
                  <c:v>4396.0339999999997</c:v>
                </c:pt>
                <c:pt idx="30">
                  <c:v>4405.8609999999999</c:v>
                </c:pt>
                <c:pt idx="31">
                  <c:v>4372.1589999999997</c:v>
                </c:pt>
                <c:pt idx="32">
                  <c:v>4343.9089999999997</c:v>
                </c:pt>
                <c:pt idx="33">
                  <c:v>4340.92</c:v>
                </c:pt>
                <c:pt idx="34">
                  <c:v>4528.22</c:v>
                </c:pt>
                <c:pt idx="35">
                  <c:v>4326.2510000000002</c:v>
                </c:pt>
                <c:pt idx="36">
                  <c:v>4583.4589999999998</c:v>
                </c:pt>
                <c:pt idx="37">
                  <c:v>4566.6360000000004</c:v>
                </c:pt>
                <c:pt idx="38">
                  <c:v>4640.4679999999998</c:v>
                </c:pt>
                <c:pt idx="39">
                  <c:v>4680.5959999999995</c:v>
                </c:pt>
                <c:pt idx="40">
                  <c:v>4701.415</c:v>
                </c:pt>
                <c:pt idx="41">
                  <c:v>4719.7809999999999</c:v>
                </c:pt>
                <c:pt idx="42">
                  <c:v>4723.1220000000003</c:v>
                </c:pt>
                <c:pt idx="43">
                  <c:v>4673.2280000000001</c:v>
                </c:pt>
                <c:pt idx="44">
                  <c:v>4649.1509999999998</c:v>
                </c:pt>
                <c:pt idx="45">
                  <c:v>4422.9040000000005</c:v>
                </c:pt>
                <c:pt idx="46">
                  <c:v>4448.0200000000004</c:v>
                </c:pt>
                <c:pt idx="47">
                  <c:v>4431.67</c:v>
                </c:pt>
              </c:numCache>
            </c:numRef>
          </c:val>
          <c:extLst>
            <c:ext xmlns:c16="http://schemas.microsoft.com/office/drawing/2014/chart" uri="{C3380CC4-5D6E-409C-BE32-E72D297353CC}">
              <c16:uniqueId val="{00000000-B31E-420C-9020-D3716625970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1480.9</c:v>
                </c:pt>
                <c:pt idx="1">
                  <c:v>1461</c:v>
                </c:pt>
                <c:pt idx="2">
                  <c:v>1469.3</c:v>
                </c:pt>
                <c:pt idx="3">
                  <c:v>1454.6</c:v>
                </c:pt>
                <c:pt idx="4">
                  <c:v>1462.1</c:v>
                </c:pt>
                <c:pt idx="5">
                  <c:v>1460.6</c:v>
                </c:pt>
                <c:pt idx="6">
                  <c:v>1459.4</c:v>
                </c:pt>
                <c:pt idx="7">
                  <c:v>1460.6</c:v>
                </c:pt>
                <c:pt idx="8">
                  <c:v>1458.9</c:v>
                </c:pt>
                <c:pt idx="9">
                  <c:v>1585.4</c:v>
                </c:pt>
                <c:pt idx="10">
                  <c:v>1671</c:v>
                </c:pt>
                <c:pt idx="11">
                  <c:v>1959</c:v>
                </c:pt>
                <c:pt idx="12">
                  <c:v>2047.1</c:v>
                </c:pt>
                <c:pt idx="13">
                  <c:v>2210.5</c:v>
                </c:pt>
                <c:pt idx="14">
                  <c:v>2150.9</c:v>
                </c:pt>
                <c:pt idx="15">
                  <c:v>2396</c:v>
                </c:pt>
                <c:pt idx="16">
                  <c:v>2454.1999999999998</c:v>
                </c:pt>
                <c:pt idx="17">
                  <c:v>2545.6999999999998</c:v>
                </c:pt>
                <c:pt idx="18">
                  <c:v>2487</c:v>
                </c:pt>
                <c:pt idx="19">
                  <c:v>2467.6</c:v>
                </c:pt>
                <c:pt idx="20">
                  <c:v>2475.1999999999998</c:v>
                </c:pt>
                <c:pt idx="21">
                  <c:v>2466.5</c:v>
                </c:pt>
                <c:pt idx="22">
                  <c:v>2526.6</c:v>
                </c:pt>
                <c:pt idx="23">
                  <c:v>2462.8000000000002</c:v>
                </c:pt>
                <c:pt idx="24">
                  <c:v>2456.1</c:v>
                </c:pt>
                <c:pt idx="25">
                  <c:v>2262.6999999999998</c:v>
                </c:pt>
                <c:pt idx="26">
                  <c:v>2416.3000000000002</c:v>
                </c:pt>
                <c:pt idx="27">
                  <c:v>2469.8000000000002</c:v>
                </c:pt>
                <c:pt idx="28">
                  <c:v>2560.6999999999998</c:v>
                </c:pt>
                <c:pt idx="29">
                  <c:v>2551.4</c:v>
                </c:pt>
                <c:pt idx="30">
                  <c:v>2594</c:v>
                </c:pt>
                <c:pt idx="31">
                  <c:v>2791.3</c:v>
                </c:pt>
                <c:pt idx="32">
                  <c:v>2822.2</c:v>
                </c:pt>
                <c:pt idx="33">
                  <c:v>2733.6</c:v>
                </c:pt>
                <c:pt idx="34">
                  <c:v>2611.6999999999998</c:v>
                </c:pt>
                <c:pt idx="35">
                  <c:v>2653.1</c:v>
                </c:pt>
                <c:pt idx="36">
                  <c:v>2677</c:v>
                </c:pt>
                <c:pt idx="37">
                  <c:v>2670.5</c:v>
                </c:pt>
                <c:pt idx="38">
                  <c:v>2630.2</c:v>
                </c:pt>
                <c:pt idx="39">
                  <c:v>2625</c:v>
                </c:pt>
                <c:pt idx="40">
                  <c:v>2624.7</c:v>
                </c:pt>
                <c:pt idx="41">
                  <c:v>2533.3000000000002</c:v>
                </c:pt>
                <c:pt idx="42">
                  <c:v>2456.3000000000002</c:v>
                </c:pt>
                <c:pt idx="43">
                  <c:v>2465.4</c:v>
                </c:pt>
                <c:pt idx="44">
                  <c:v>2459.3000000000002</c:v>
                </c:pt>
                <c:pt idx="45">
                  <c:v>2373.6999999999998</c:v>
                </c:pt>
                <c:pt idx="46">
                  <c:v>2258.4</c:v>
                </c:pt>
                <c:pt idx="47">
                  <c:v>2111.1999999999998</c:v>
                </c:pt>
              </c:numCache>
            </c:numRef>
          </c:val>
          <c:extLst>
            <c:ext xmlns:c16="http://schemas.microsoft.com/office/drawing/2014/chart" uri="{C3380CC4-5D6E-409C-BE32-E72D297353CC}">
              <c16:uniqueId val="{00000001-B31E-420C-9020-D3716625970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33.299999999999997</c:v>
                </c:pt>
                <c:pt idx="13">
                  <c:v>88.7</c:v>
                </c:pt>
                <c:pt idx="14">
                  <c:v>149.9</c:v>
                </c:pt>
                <c:pt idx="15">
                  <c:v>290.5</c:v>
                </c:pt>
                <c:pt idx="16">
                  <c:v>461.5</c:v>
                </c:pt>
                <c:pt idx="17">
                  <c:v>647.1</c:v>
                </c:pt>
                <c:pt idx="18">
                  <c:v>627.6</c:v>
                </c:pt>
                <c:pt idx="19">
                  <c:v>785.9</c:v>
                </c:pt>
                <c:pt idx="20">
                  <c:v>815.6</c:v>
                </c:pt>
                <c:pt idx="21">
                  <c:v>913.8</c:v>
                </c:pt>
                <c:pt idx="22">
                  <c:v>850</c:v>
                </c:pt>
                <c:pt idx="23">
                  <c:v>838.2</c:v>
                </c:pt>
                <c:pt idx="24">
                  <c:v>736</c:v>
                </c:pt>
                <c:pt idx="25">
                  <c:v>682.1</c:v>
                </c:pt>
                <c:pt idx="26">
                  <c:v>594</c:v>
                </c:pt>
                <c:pt idx="27">
                  <c:v>525.5</c:v>
                </c:pt>
                <c:pt idx="28">
                  <c:v>459</c:v>
                </c:pt>
                <c:pt idx="29">
                  <c:v>492.2</c:v>
                </c:pt>
                <c:pt idx="30">
                  <c:v>373.3</c:v>
                </c:pt>
                <c:pt idx="31">
                  <c:v>201</c:v>
                </c:pt>
                <c:pt idx="32">
                  <c:v>163.19999999999999</c:v>
                </c:pt>
                <c:pt idx="33">
                  <c:v>43.9</c:v>
                </c:pt>
                <c:pt idx="34">
                  <c:v>3.2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31E-420C-9020-D3716625970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559.1</c:v>
                </c:pt>
                <c:pt idx="1">
                  <c:v>541.5</c:v>
                </c:pt>
                <c:pt idx="2">
                  <c:v>515.70000000000005</c:v>
                </c:pt>
                <c:pt idx="3">
                  <c:v>496.8</c:v>
                </c:pt>
                <c:pt idx="4">
                  <c:v>459</c:v>
                </c:pt>
                <c:pt idx="5">
                  <c:v>440.6</c:v>
                </c:pt>
                <c:pt idx="6">
                  <c:v>397.3</c:v>
                </c:pt>
                <c:pt idx="7">
                  <c:v>379.1</c:v>
                </c:pt>
                <c:pt idx="8">
                  <c:v>346.7</c:v>
                </c:pt>
                <c:pt idx="9">
                  <c:v>327.2</c:v>
                </c:pt>
                <c:pt idx="10">
                  <c:v>311.3</c:v>
                </c:pt>
                <c:pt idx="11">
                  <c:v>273</c:v>
                </c:pt>
                <c:pt idx="12">
                  <c:v>254.6</c:v>
                </c:pt>
                <c:pt idx="13">
                  <c:v>267.7</c:v>
                </c:pt>
                <c:pt idx="14">
                  <c:v>227.1</c:v>
                </c:pt>
                <c:pt idx="15">
                  <c:v>215.6</c:v>
                </c:pt>
                <c:pt idx="16">
                  <c:v>224.3</c:v>
                </c:pt>
                <c:pt idx="17">
                  <c:v>287</c:v>
                </c:pt>
                <c:pt idx="18">
                  <c:v>348.1</c:v>
                </c:pt>
                <c:pt idx="19">
                  <c:v>376.6</c:v>
                </c:pt>
                <c:pt idx="20">
                  <c:v>439.1</c:v>
                </c:pt>
                <c:pt idx="21">
                  <c:v>464</c:v>
                </c:pt>
                <c:pt idx="22">
                  <c:v>461.3</c:v>
                </c:pt>
                <c:pt idx="23">
                  <c:v>480.2</c:v>
                </c:pt>
                <c:pt idx="24">
                  <c:v>529.5</c:v>
                </c:pt>
                <c:pt idx="25">
                  <c:v>575.9</c:v>
                </c:pt>
                <c:pt idx="26">
                  <c:v>624.6</c:v>
                </c:pt>
                <c:pt idx="27">
                  <c:v>619.70000000000005</c:v>
                </c:pt>
                <c:pt idx="28">
                  <c:v>668.9</c:v>
                </c:pt>
                <c:pt idx="29">
                  <c:v>722.6</c:v>
                </c:pt>
                <c:pt idx="30">
                  <c:v>733.8</c:v>
                </c:pt>
                <c:pt idx="31">
                  <c:v>786.3</c:v>
                </c:pt>
                <c:pt idx="32">
                  <c:v>814</c:v>
                </c:pt>
                <c:pt idx="33">
                  <c:v>809.1</c:v>
                </c:pt>
                <c:pt idx="34">
                  <c:v>810.9</c:v>
                </c:pt>
                <c:pt idx="35">
                  <c:v>792.6</c:v>
                </c:pt>
                <c:pt idx="36">
                  <c:v>776.4</c:v>
                </c:pt>
                <c:pt idx="37">
                  <c:v>769.9</c:v>
                </c:pt>
                <c:pt idx="38">
                  <c:v>737.2</c:v>
                </c:pt>
                <c:pt idx="39">
                  <c:v>694.7</c:v>
                </c:pt>
                <c:pt idx="40">
                  <c:v>648.29999999999995</c:v>
                </c:pt>
                <c:pt idx="41">
                  <c:v>619.4</c:v>
                </c:pt>
                <c:pt idx="42">
                  <c:v>619.4</c:v>
                </c:pt>
                <c:pt idx="43">
                  <c:v>603.4</c:v>
                </c:pt>
                <c:pt idx="44">
                  <c:v>526.5</c:v>
                </c:pt>
                <c:pt idx="45">
                  <c:v>475.3</c:v>
                </c:pt>
                <c:pt idx="46">
                  <c:v>429.7</c:v>
                </c:pt>
                <c:pt idx="47">
                  <c:v>333.1</c:v>
                </c:pt>
              </c:numCache>
            </c:numRef>
          </c:val>
          <c:extLst>
            <c:ext xmlns:c16="http://schemas.microsoft.com/office/drawing/2014/chart" uri="{C3380CC4-5D6E-409C-BE32-E72D297353CC}">
              <c16:uniqueId val="{00000003-B31E-420C-9020-D371662597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363.8</c:v>
                </c:pt>
                <c:pt idx="1">
                  <c:v>362.7</c:v>
                </c:pt>
                <c:pt idx="2">
                  <c:v>364.2</c:v>
                </c:pt>
                <c:pt idx="3">
                  <c:v>362.9</c:v>
                </c:pt>
                <c:pt idx="4">
                  <c:v>363.5</c:v>
                </c:pt>
                <c:pt idx="5">
                  <c:v>360.4</c:v>
                </c:pt>
                <c:pt idx="6">
                  <c:v>356.9</c:v>
                </c:pt>
                <c:pt idx="7">
                  <c:v>363</c:v>
                </c:pt>
                <c:pt idx="8">
                  <c:v>362.5</c:v>
                </c:pt>
                <c:pt idx="9">
                  <c:v>362.9</c:v>
                </c:pt>
                <c:pt idx="10">
                  <c:v>363.1</c:v>
                </c:pt>
                <c:pt idx="11">
                  <c:v>362.6</c:v>
                </c:pt>
                <c:pt idx="12">
                  <c:v>361.7</c:v>
                </c:pt>
                <c:pt idx="13">
                  <c:v>361</c:v>
                </c:pt>
                <c:pt idx="14">
                  <c:v>360.5</c:v>
                </c:pt>
                <c:pt idx="15">
                  <c:v>361.2</c:v>
                </c:pt>
                <c:pt idx="16">
                  <c:v>359.7</c:v>
                </c:pt>
                <c:pt idx="17">
                  <c:v>359.3</c:v>
                </c:pt>
                <c:pt idx="18">
                  <c:v>359.1</c:v>
                </c:pt>
                <c:pt idx="19">
                  <c:v>355.6</c:v>
                </c:pt>
                <c:pt idx="20">
                  <c:v>347</c:v>
                </c:pt>
                <c:pt idx="21">
                  <c:v>338.3</c:v>
                </c:pt>
                <c:pt idx="22">
                  <c:v>337.8</c:v>
                </c:pt>
                <c:pt idx="23">
                  <c:v>338.1</c:v>
                </c:pt>
                <c:pt idx="24">
                  <c:v>337.4</c:v>
                </c:pt>
                <c:pt idx="25">
                  <c:v>344.1</c:v>
                </c:pt>
                <c:pt idx="26">
                  <c:v>348.2</c:v>
                </c:pt>
                <c:pt idx="27">
                  <c:v>347.3</c:v>
                </c:pt>
                <c:pt idx="28">
                  <c:v>347.4</c:v>
                </c:pt>
                <c:pt idx="29">
                  <c:v>346.2</c:v>
                </c:pt>
                <c:pt idx="30">
                  <c:v>354.4</c:v>
                </c:pt>
                <c:pt idx="31">
                  <c:v>356.9</c:v>
                </c:pt>
                <c:pt idx="32">
                  <c:v>354.2</c:v>
                </c:pt>
                <c:pt idx="33">
                  <c:v>349.9</c:v>
                </c:pt>
                <c:pt idx="34">
                  <c:v>354.2</c:v>
                </c:pt>
                <c:pt idx="35">
                  <c:v>356.8</c:v>
                </c:pt>
                <c:pt idx="36">
                  <c:v>358.5</c:v>
                </c:pt>
                <c:pt idx="37">
                  <c:v>358.2</c:v>
                </c:pt>
                <c:pt idx="38">
                  <c:v>363.7</c:v>
                </c:pt>
                <c:pt idx="39">
                  <c:v>364.7</c:v>
                </c:pt>
                <c:pt idx="40">
                  <c:v>364.6</c:v>
                </c:pt>
                <c:pt idx="41">
                  <c:v>364.7</c:v>
                </c:pt>
                <c:pt idx="42">
                  <c:v>363.3</c:v>
                </c:pt>
                <c:pt idx="43">
                  <c:v>362.1</c:v>
                </c:pt>
                <c:pt idx="44">
                  <c:v>362.9</c:v>
                </c:pt>
                <c:pt idx="45">
                  <c:v>361.4</c:v>
                </c:pt>
                <c:pt idx="46">
                  <c:v>357.1</c:v>
                </c:pt>
                <c:pt idx="47">
                  <c:v>357.2</c:v>
                </c:pt>
              </c:numCache>
            </c:numRef>
          </c:val>
          <c:extLst>
            <c:ext xmlns:c16="http://schemas.microsoft.com/office/drawing/2014/chart" uri="{C3380CC4-5D6E-409C-BE32-E72D297353CC}">
              <c16:uniqueId val="{00000000-6BF6-4186-9D1E-A2FDC7B2553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47.6</c:v>
                </c:pt>
                <c:pt idx="1">
                  <c:v>47.2</c:v>
                </c:pt>
                <c:pt idx="2">
                  <c:v>49.4</c:v>
                </c:pt>
                <c:pt idx="3">
                  <c:v>46.7</c:v>
                </c:pt>
                <c:pt idx="4">
                  <c:v>49.4</c:v>
                </c:pt>
                <c:pt idx="5">
                  <c:v>47.8</c:v>
                </c:pt>
                <c:pt idx="6">
                  <c:v>46.8</c:v>
                </c:pt>
                <c:pt idx="7">
                  <c:v>48.1</c:v>
                </c:pt>
                <c:pt idx="8">
                  <c:v>47.8</c:v>
                </c:pt>
                <c:pt idx="9">
                  <c:v>47.3</c:v>
                </c:pt>
                <c:pt idx="10">
                  <c:v>48.6</c:v>
                </c:pt>
                <c:pt idx="11">
                  <c:v>42.6</c:v>
                </c:pt>
                <c:pt idx="12">
                  <c:v>47.2</c:v>
                </c:pt>
                <c:pt idx="13">
                  <c:v>48.4</c:v>
                </c:pt>
                <c:pt idx="14">
                  <c:v>48.1</c:v>
                </c:pt>
                <c:pt idx="15">
                  <c:v>46.1</c:v>
                </c:pt>
                <c:pt idx="16">
                  <c:v>45.1</c:v>
                </c:pt>
                <c:pt idx="17">
                  <c:v>42.5</c:v>
                </c:pt>
                <c:pt idx="18">
                  <c:v>41</c:v>
                </c:pt>
                <c:pt idx="19">
                  <c:v>41.7</c:v>
                </c:pt>
                <c:pt idx="20">
                  <c:v>35.200000000000003</c:v>
                </c:pt>
                <c:pt idx="21">
                  <c:v>36.5</c:v>
                </c:pt>
                <c:pt idx="22">
                  <c:v>32.1</c:v>
                </c:pt>
                <c:pt idx="23">
                  <c:v>36.6</c:v>
                </c:pt>
                <c:pt idx="24">
                  <c:v>36.1</c:v>
                </c:pt>
                <c:pt idx="25">
                  <c:v>35.5</c:v>
                </c:pt>
                <c:pt idx="26">
                  <c:v>35.299999999999997</c:v>
                </c:pt>
                <c:pt idx="27">
                  <c:v>33.9</c:v>
                </c:pt>
                <c:pt idx="28">
                  <c:v>35.799999999999997</c:v>
                </c:pt>
                <c:pt idx="29">
                  <c:v>38.700000000000003</c:v>
                </c:pt>
                <c:pt idx="30">
                  <c:v>39.4</c:v>
                </c:pt>
                <c:pt idx="31">
                  <c:v>41.8</c:v>
                </c:pt>
                <c:pt idx="32">
                  <c:v>43.2</c:v>
                </c:pt>
                <c:pt idx="33">
                  <c:v>42.7</c:v>
                </c:pt>
                <c:pt idx="34">
                  <c:v>42.8</c:v>
                </c:pt>
                <c:pt idx="35">
                  <c:v>43.5</c:v>
                </c:pt>
                <c:pt idx="36">
                  <c:v>42.3</c:v>
                </c:pt>
                <c:pt idx="37">
                  <c:v>43.3</c:v>
                </c:pt>
                <c:pt idx="38">
                  <c:v>42.4</c:v>
                </c:pt>
                <c:pt idx="39">
                  <c:v>41.3</c:v>
                </c:pt>
                <c:pt idx="40">
                  <c:v>43.7</c:v>
                </c:pt>
                <c:pt idx="41">
                  <c:v>40.700000000000003</c:v>
                </c:pt>
                <c:pt idx="42">
                  <c:v>39.5</c:v>
                </c:pt>
                <c:pt idx="43">
                  <c:v>41.9</c:v>
                </c:pt>
                <c:pt idx="44">
                  <c:v>41.8</c:v>
                </c:pt>
                <c:pt idx="45">
                  <c:v>43.1</c:v>
                </c:pt>
                <c:pt idx="46">
                  <c:v>42.6</c:v>
                </c:pt>
                <c:pt idx="47">
                  <c:v>42.6</c:v>
                </c:pt>
              </c:numCache>
            </c:numRef>
          </c:val>
          <c:extLst>
            <c:ext xmlns:c16="http://schemas.microsoft.com/office/drawing/2014/chart" uri="{C3380CC4-5D6E-409C-BE32-E72D297353CC}">
              <c16:uniqueId val="{00000001-6BF6-4186-9D1E-A2FDC7B2553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33.299999999999997</c:v>
                </c:pt>
                <c:pt idx="13">
                  <c:v>88.7</c:v>
                </c:pt>
                <c:pt idx="14">
                  <c:v>149.9</c:v>
                </c:pt>
                <c:pt idx="15">
                  <c:v>290.5</c:v>
                </c:pt>
                <c:pt idx="16">
                  <c:v>461.5</c:v>
                </c:pt>
                <c:pt idx="17">
                  <c:v>647.1</c:v>
                </c:pt>
                <c:pt idx="18">
                  <c:v>627.6</c:v>
                </c:pt>
                <c:pt idx="19">
                  <c:v>785.9</c:v>
                </c:pt>
                <c:pt idx="20">
                  <c:v>815.6</c:v>
                </c:pt>
                <c:pt idx="21">
                  <c:v>913.8</c:v>
                </c:pt>
                <c:pt idx="22">
                  <c:v>850</c:v>
                </c:pt>
                <c:pt idx="23">
                  <c:v>838.2</c:v>
                </c:pt>
                <c:pt idx="24">
                  <c:v>736</c:v>
                </c:pt>
                <c:pt idx="25">
                  <c:v>682.1</c:v>
                </c:pt>
                <c:pt idx="26">
                  <c:v>594</c:v>
                </c:pt>
                <c:pt idx="27">
                  <c:v>525.5</c:v>
                </c:pt>
                <c:pt idx="28">
                  <c:v>459</c:v>
                </c:pt>
                <c:pt idx="29">
                  <c:v>492.2</c:v>
                </c:pt>
                <c:pt idx="30">
                  <c:v>373.3</c:v>
                </c:pt>
                <c:pt idx="31">
                  <c:v>201</c:v>
                </c:pt>
                <c:pt idx="32">
                  <c:v>163.19999999999999</c:v>
                </c:pt>
                <c:pt idx="33">
                  <c:v>43.9</c:v>
                </c:pt>
                <c:pt idx="34">
                  <c:v>3.2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BF6-4186-9D1E-A2FDC7B2553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559.1</c:v>
                </c:pt>
                <c:pt idx="1">
                  <c:v>541.5</c:v>
                </c:pt>
                <c:pt idx="2">
                  <c:v>515.70000000000005</c:v>
                </c:pt>
                <c:pt idx="3">
                  <c:v>496.8</c:v>
                </c:pt>
                <c:pt idx="4">
                  <c:v>459</c:v>
                </c:pt>
                <c:pt idx="5">
                  <c:v>440.6</c:v>
                </c:pt>
                <c:pt idx="6">
                  <c:v>397.3</c:v>
                </c:pt>
                <c:pt idx="7">
                  <c:v>379.1</c:v>
                </c:pt>
                <c:pt idx="8">
                  <c:v>346.7</c:v>
                </c:pt>
                <c:pt idx="9">
                  <c:v>327.2</c:v>
                </c:pt>
                <c:pt idx="10">
                  <c:v>311.3</c:v>
                </c:pt>
                <c:pt idx="11">
                  <c:v>273</c:v>
                </c:pt>
                <c:pt idx="12">
                  <c:v>254.6</c:v>
                </c:pt>
                <c:pt idx="13">
                  <c:v>267.7</c:v>
                </c:pt>
                <c:pt idx="14">
                  <c:v>227.1</c:v>
                </c:pt>
                <c:pt idx="15">
                  <c:v>215.6</c:v>
                </c:pt>
                <c:pt idx="16">
                  <c:v>224.3</c:v>
                </c:pt>
                <c:pt idx="17">
                  <c:v>287</c:v>
                </c:pt>
                <c:pt idx="18">
                  <c:v>348.1</c:v>
                </c:pt>
                <c:pt idx="19">
                  <c:v>376.6</c:v>
                </c:pt>
                <c:pt idx="20">
                  <c:v>439.1</c:v>
                </c:pt>
                <c:pt idx="21">
                  <c:v>464</c:v>
                </c:pt>
                <c:pt idx="22">
                  <c:v>461.3</c:v>
                </c:pt>
                <c:pt idx="23">
                  <c:v>480.2</c:v>
                </c:pt>
                <c:pt idx="24">
                  <c:v>529.5</c:v>
                </c:pt>
                <c:pt idx="25">
                  <c:v>575.9</c:v>
                </c:pt>
                <c:pt idx="26">
                  <c:v>624.6</c:v>
                </c:pt>
                <c:pt idx="27">
                  <c:v>619.70000000000005</c:v>
                </c:pt>
                <c:pt idx="28">
                  <c:v>668.9</c:v>
                </c:pt>
                <c:pt idx="29">
                  <c:v>722.6</c:v>
                </c:pt>
                <c:pt idx="30">
                  <c:v>733.8</c:v>
                </c:pt>
                <c:pt idx="31">
                  <c:v>786.3</c:v>
                </c:pt>
                <c:pt idx="32">
                  <c:v>814</c:v>
                </c:pt>
                <c:pt idx="33">
                  <c:v>809.1</c:v>
                </c:pt>
                <c:pt idx="34">
                  <c:v>810.9</c:v>
                </c:pt>
                <c:pt idx="35">
                  <c:v>792.6</c:v>
                </c:pt>
                <c:pt idx="36">
                  <c:v>776.4</c:v>
                </c:pt>
                <c:pt idx="37">
                  <c:v>769.9</c:v>
                </c:pt>
                <c:pt idx="38">
                  <c:v>737.2</c:v>
                </c:pt>
                <c:pt idx="39">
                  <c:v>694.7</c:v>
                </c:pt>
                <c:pt idx="40">
                  <c:v>648.29999999999995</c:v>
                </c:pt>
                <c:pt idx="41">
                  <c:v>619.4</c:v>
                </c:pt>
                <c:pt idx="42">
                  <c:v>619.4</c:v>
                </c:pt>
                <c:pt idx="43">
                  <c:v>603.4</c:v>
                </c:pt>
                <c:pt idx="44">
                  <c:v>526.5</c:v>
                </c:pt>
                <c:pt idx="45">
                  <c:v>475.3</c:v>
                </c:pt>
                <c:pt idx="46">
                  <c:v>429.7</c:v>
                </c:pt>
                <c:pt idx="47">
                  <c:v>333.1</c:v>
                </c:pt>
              </c:numCache>
            </c:numRef>
          </c:val>
          <c:extLst>
            <c:ext xmlns:c16="http://schemas.microsoft.com/office/drawing/2014/chart" uri="{C3380CC4-5D6E-409C-BE32-E72D297353CC}">
              <c16:uniqueId val="{00000003-6BF6-4186-9D1E-A2FDC7B255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-53.28</c:v>
                </c:pt>
                <c:pt idx="1">
                  <c:v>-51.9</c:v>
                </c:pt>
                <c:pt idx="2">
                  <c:v>-51.52</c:v>
                </c:pt>
                <c:pt idx="3">
                  <c:v>-45.11</c:v>
                </c:pt>
                <c:pt idx="4">
                  <c:v>-45.1</c:v>
                </c:pt>
                <c:pt idx="5">
                  <c:v>-44.94</c:v>
                </c:pt>
                <c:pt idx="6">
                  <c:v>-46.96</c:v>
                </c:pt>
                <c:pt idx="7">
                  <c:v>-44.78</c:v>
                </c:pt>
                <c:pt idx="8">
                  <c:v>-50.05</c:v>
                </c:pt>
                <c:pt idx="9">
                  <c:v>-51.66</c:v>
                </c:pt>
                <c:pt idx="10">
                  <c:v>-52.7</c:v>
                </c:pt>
                <c:pt idx="11">
                  <c:v>-54.29</c:v>
                </c:pt>
                <c:pt idx="12">
                  <c:v>-64.62</c:v>
                </c:pt>
                <c:pt idx="13">
                  <c:v>-59.89</c:v>
                </c:pt>
                <c:pt idx="14">
                  <c:v>-62.74</c:v>
                </c:pt>
                <c:pt idx="15">
                  <c:v>-61.65</c:v>
                </c:pt>
                <c:pt idx="16">
                  <c:v>-62.34</c:v>
                </c:pt>
                <c:pt idx="17">
                  <c:v>-62.89</c:v>
                </c:pt>
                <c:pt idx="18">
                  <c:v>-66.23</c:v>
                </c:pt>
                <c:pt idx="19">
                  <c:v>-66.709999999999994</c:v>
                </c:pt>
                <c:pt idx="20">
                  <c:v>-68.44</c:v>
                </c:pt>
                <c:pt idx="21">
                  <c:v>-69.78</c:v>
                </c:pt>
                <c:pt idx="22">
                  <c:v>-71.510000000000005</c:v>
                </c:pt>
                <c:pt idx="23">
                  <c:v>-72.67</c:v>
                </c:pt>
                <c:pt idx="24">
                  <c:v>-74.349999999999994</c:v>
                </c:pt>
                <c:pt idx="25">
                  <c:v>-66.89</c:v>
                </c:pt>
                <c:pt idx="26">
                  <c:v>-65.45</c:v>
                </c:pt>
                <c:pt idx="27">
                  <c:v>-69.39</c:v>
                </c:pt>
                <c:pt idx="28">
                  <c:v>-67.290000000000006</c:v>
                </c:pt>
                <c:pt idx="29">
                  <c:v>-70.040000000000006</c:v>
                </c:pt>
                <c:pt idx="30">
                  <c:v>-75.599999999999994</c:v>
                </c:pt>
                <c:pt idx="31">
                  <c:v>-74.010000000000005</c:v>
                </c:pt>
                <c:pt idx="32">
                  <c:v>-72.16</c:v>
                </c:pt>
                <c:pt idx="33">
                  <c:v>-68.48</c:v>
                </c:pt>
                <c:pt idx="34">
                  <c:v>-68.11</c:v>
                </c:pt>
                <c:pt idx="35">
                  <c:v>-67.900000000000006</c:v>
                </c:pt>
                <c:pt idx="36">
                  <c:v>-72.7</c:v>
                </c:pt>
                <c:pt idx="37">
                  <c:v>-69.510000000000005</c:v>
                </c:pt>
                <c:pt idx="38">
                  <c:v>-67.510000000000005</c:v>
                </c:pt>
                <c:pt idx="39">
                  <c:v>-66.69</c:v>
                </c:pt>
                <c:pt idx="40">
                  <c:v>-66.95</c:v>
                </c:pt>
                <c:pt idx="41">
                  <c:v>-64.78</c:v>
                </c:pt>
                <c:pt idx="42">
                  <c:v>-64.150000000000006</c:v>
                </c:pt>
                <c:pt idx="43">
                  <c:v>-61.45</c:v>
                </c:pt>
                <c:pt idx="44">
                  <c:v>-63.71</c:v>
                </c:pt>
                <c:pt idx="45">
                  <c:v>-60.04</c:v>
                </c:pt>
                <c:pt idx="46">
                  <c:v>-55.86</c:v>
                </c:pt>
                <c:pt idx="47">
                  <c:v>-53.83</c:v>
                </c:pt>
              </c:numCache>
            </c:numRef>
          </c:val>
          <c:extLst>
            <c:ext xmlns:c16="http://schemas.microsoft.com/office/drawing/2014/chart" uri="{C3380CC4-5D6E-409C-BE32-E72D297353CC}">
              <c16:uniqueId val="{00000000-EF14-4735-99A0-13088759F77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-52.29</c:v>
                </c:pt>
                <c:pt idx="1">
                  <c:v>-51.51</c:v>
                </c:pt>
                <c:pt idx="2">
                  <c:v>-52.11</c:v>
                </c:pt>
                <c:pt idx="3">
                  <c:v>-44.43</c:v>
                </c:pt>
                <c:pt idx="4">
                  <c:v>-43.99</c:v>
                </c:pt>
                <c:pt idx="5">
                  <c:v>-43.69</c:v>
                </c:pt>
                <c:pt idx="6">
                  <c:v>-45.96</c:v>
                </c:pt>
                <c:pt idx="7">
                  <c:v>-44.04</c:v>
                </c:pt>
                <c:pt idx="8">
                  <c:v>-47.16</c:v>
                </c:pt>
                <c:pt idx="9">
                  <c:v>-50.37</c:v>
                </c:pt>
                <c:pt idx="10">
                  <c:v>-51.63</c:v>
                </c:pt>
                <c:pt idx="11">
                  <c:v>-53.13</c:v>
                </c:pt>
                <c:pt idx="12">
                  <c:v>-64.05</c:v>
                </c:pt>
                <c:pt idx="13">
                  <c:v>-59.9</c:v>
                </c:pt>
                <c:pt idx="14">
                  <c:v>-61.83</c:v>
                </c:pt>
                <c:pt idx="15">
                  <c:v>-60.24</c:v>
                </c:pt>
                <c:pt idx="16">
                  <c:v>-62.54</c:v>
                </c:pt>
                <c:pt idx="17">
                  <c:v>-62.01</c:v>
                </c:pt>
                <c:pt idx="18">
                  <c:v>-66.010000000000005</c:v>
                </c:pt>
                <c:pt idx="19">
                  <c:v>-67.62</c:v>
                </c:pt>
                <c:pt idx="20">
                  <c:v>-67.22</c:v>
                </c:pt>
                <c:pt idx="21">
                  <c:v>-70.3</c:v>
                </c:pt>
                <c:pt idx="22">
                  <c:v>-71.739999999999995</c:v>
                </c:pt>
                <c:pt idx="23">
                  <c:v>-72.45</c:v>
                </c:pt>
                <c:pt idx="24">
                  <c:v>-74.400000000000006</c:v>
                </c:pt>
                <c:pt idx="25">
                  <c:v>-67.25</c:v>
                </c:pt>
                <c:pt idx="26">
                  <c:v>-66.13</c:v>
                </c:pt>
                <c:pt idx="27">
                  <c:v>-69.17</c:v>
                </c:pt>
                <c:pt idx="28">
                  <c:v>-68.239999999999995</c:v>
                </c:pt>
                <c:pt idx="29">
                  <c:v>-69.900000000000006</c:v>
                </c:pt>
                <c:pt idx="30">
                  <c:v>-77.47</c:v>
                </c:pt>
                <c:pt idx="31">
                  <c:v>-73.84</c:v>
                </c:pt>
                <c:pt idx="32">
                  <c:v>-72.16</c:v>
                </c:pt>
                <c:pt idx="33">
                  <c:v>-68.13</c:v>
                </c:pt>
                <c:pt idx="34">
                  <c:v>-68.56</c:v>
                </c:pt>
                <c:pt idx="35">
                  <c:v>-68.37</c:v>
                </c:pt>
                <c:pt idx="36">
                  <c:v>-72.959999999999994</c:v>
                </c:pt>
                <c:pt idx="37">
                  <c:v>-69.42</c:v>
                </c:pt>
                <c:pt idx="38">
                  <c:v>-67.89</c:v>
                </c:pt>
                <c:pt idx="39">
                  <c:v>-66.23</c:v>
                </c:pt>
                <c:pt idx="40">
                  <c:v>-67.55</c:v>
                </c:pt>
                <c:pt idx="41">
                  <c:v>-64.41</c:v>
                </c:pt>
                <c:pt idx="42">
                  <c:v>-63.75</c:v>
                </c:pt>
                <c:pt idx="43">
                  <c:v>-62.02</c:v>
                </c:pt>
                <c:pt idx="44">
                  <c:v>-63.97</c:v>
                </c:pt>
                <c:pt idx="45">
                  <c:v>-60.02</c:v>
                </c:pt>
                <c:pt idx="46">
                  <c:v>-56.36</c:v>
                </c:pt>
                <c:pt idx="47">
                  <c:v>-53.56</c:v>
                </c:pt>
              </c:numCache>
            </c:numRef>
          </c:val>
          <c:extLst>
            <c:ext xmlns:c16="http://schemas.microsoft.com/office/drawing/2014/chart" uri="{C3380CC4-5D6E-409C-BE32-E72D297353CC}">
              <c16:uniqueId val="{00000001-EF14-4735-99A0-13088759F77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-49.564700000000002</c:v>
                </c:pt>
                <c:pt idx="1">
                  <c:v>-47.910600000000002</c:v>
                </c:pt>
                <c:pt idx="2">
                  <c:v>-50.143700000000003</c:v>
                </c:pt>
                <c:pt idx="3">
                  <c:v>-46.692799999999998</c:v>
                </c:pt>
                <c:pt idx="4">
                  <c:v>-46.3279</c:v>
                </c:pt>
                <c:pt idx="5">
                  <c:v>-45.7271</c:v>
                </c:pt>
                <c:pt idx="6">
                  <c:v>-46.427100000000003</c:v>
                </c:pt>
                <c:pt idx="7">
                  <c:v>-46.485500000000002</c:v>
                </c:pt>
                <c:pt idx="8">
                  <c:v>-51.880499999999998</c:v>
                </c:pt>
                <c:pt idx="9">
                  <c:v>-52.682099999999998</c:v>
                </c:pt>
                <c:pt idx="10">
                  <c:v>-50.737400000000001</c:v>
                </c:pt>
                <c:pt idx="11">
                  <c:v>-48.835500000000003</c:v>
                </c:pt>
                <c:pt idx="12">
                  <c:v>-60.3947</c:v>
                </c:pt>
                <c:pt idx="13">
                  <c:v>-55.1815</c:v>
                </c:pt>
                <c:pt idx="14">
                  <c:v>-56.271799999999999</c:v>
                </c:pt>
                <c:pt idx="15">
                  <c:v>-52.780900000000003</c:v>
                </c:pt>
                <c:pt idx="16">
                  <c:v>-56.070500000000003</c:v>
                </c:pt>
                <c:pt idx="17">
                  <c:v>-57.742400000000004</c:v>
                </c:pt>
                <c:pt idx="18">
                  <c:v>-61.947899999999997</c:v>
                </c:pt>
                <c:pt idx="19">
                  <c:v>-60.9816</c:v>
                </c:pt>
                <c:pt idx="20">
                  <c:v>-63.9801</c:v>
                </c:pt>
                <c:pt idx="21">
                  <c:v>-64.643299999999996</c:v>
                </c:pt>
                <c:pt idx="22">
                  <c:v>-67.169899999999998</c:v>
                </c:pt>
                <c:pt idx="23">
                  <c:v>-64.751300000000001</c:v>
                </c:pt>
                <c:pt idx="24">
                  <c:v>-67.459999999999994</c:v>
                </c:pt>
                <c:pt idx="25">
                  <c:v>-59.435699999999997</c:v>
                </c:pt>
                <c:pt idx="26">
                  <c:v>-59.15</c:v>
                </c:pt>
                <c:pt idx="27">
                  <c:v>-62.936199999999999</c:v>
                </c:pt>
                <c:pt idx="28">
                  <c:v>-63.884700000000002</c:v>
                </c:pt>
                <c:pt idx="29">
                  <c:v>-66.570400000000006</c:v>
                </c:pt>
                <c:pt idx="30">
                  <c:v>-69.712999999999994</c:v>
                </c:pt>
                <c:pt idx="31">
                  <c:v>-65.808000000000007</c:v>
                </c:pt>
                <c:pt idx="32">
                  <c:v>-66.392600000000002</c:v>
                </c:pt>
                <c:pt idx="33">
                  <c:v>-58.641300000000001</c:v>
                </c:pt>
                <c:pt idx="34">
                  <c:v>-59.259</c:v>
                </c:pt>
                <c:pt idx="35">
                  <c:v>-54.715499999999999</c:v>
                </c:pt>
                <c:pt idx="36">
                  <c:v>-64.754999999999995</c:v>
                </c:pt>
                <c:pt idx="37">
                  <c:v>-65.321899999999999</c:v>
                </c:pt>
                <c:pt idx="38">
                  <c:v>-66.081299999999999</c:v>
                </c:pt>
                <c:pt idx="39">
                  <c:v>-66.702500000000001</c:v>
                </c:pt>
                <c:pt idx="40">
                  <c:v>-68.768100000000004</c:v>
                </c:pt>
                <c:pt idx="41">
                  <c:v>-71.835099999999997</c:v>
                </c:pt>
                <c:pt idx="42">
                  <c:v>-66.641999999999996</c:v>
                </c:pt>
                <c:pt idx="43">
                  <c:v>-60.435099999999998</c:v>
                </c:pt>
                <c:pt idx="44">
                  <c:v>-63.265500000000003</c:v>
                </c:pt>
                <c:pt idx="45">
                  <c:v>-52.272599999999997</c:v>
                </c:pt>
                <c:pt idx="46">
                  <c:v>-52.848799999999997</c:v>
                </c:pt>
                <c:pt idx="47">
                  <c:v>-47.398499999999999</c:v>
                </c:pt>
              </c:numCache>
            </c:numRef>
          </c:val>
          <c:extLst>
            <c:ext xmlns:c16="http://schemas.microsoft.com/office/drawing/2014/chart" uri="{C3380CC4-5D6E-409C-BE32-E72D297353CC}">
              <c16:uniqueId val="{00000002-EF14-4735-99A0-13088759F77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-49.198999999999998</c:v>
                </c:pt>
                <c:pt idx="1">
                  <c:v>-47.9116</c:v>
                </c:pt>
                <c:pt idx="2">
                  <c:v>-50.4251</c:v>
                </c:pt>
                <c:pt idx="3">
                  <c:v>-46.520099999999999</c:v>
                </c:pt>
                <c:pt idx="4">
                  <c:v>-45.848799999999997</c:v>
                </c:pt>
                <c:pt idx="5">
                  <c:v>-45.066400000000002</c:v>
                </c:pt>
                <c:pt idx="6">
                  <c:v>-46.2941</c:v>
                </c:pt>
                <c:pt idx="7">
                  <c:v>-46.483800000000002</c:v>
                </c:pt>
                <c:pt idx="8">
                  <c:v>-51.565600000000003</c:v>
                </c:pt>
                <c:pt idx="9">
                  <c:v>-52.628799999999998</c:v>
                </c:pt>
                <c:pt idx="10">
                  <c:v>-50.954500000000003</c:v>
                </c:pt>
                <c:pt idx="11">
                  <c:v>-48.566200000000002</c:v>
                </c:pt>
                <c:pt idx="12">
                  <c:v>-59.982399999999998</c:v>
                </c:pt>
                <c:pt idx="13">
                  <c:v>-54.556699999999999</c:v>
                </c:pt>
                <c:pt idx="14">
                  <c:v>-55.963799999999999</c:v>
                </c:pt>
                <c:pt idx="15">
                  <c:v>-52.526800000000001</c:v>
                </c:pt>
                <c:pt idx="16">
                  <c:v>-56.170200000000001</c:v>
                </c:pt>
                <c:pt idx="17">
                  <c:v>-57.0107</c:v>
                </c:pt>
                <c:pt idx="18">
                  <c:v>-61.795400000000001</c:v>
                </c:pt>
                <c:pt idx="19">
                  <c:v>-61.099699999999999</c:v>
                </c:pt>
                <c:pt idx="20">
                  <c:v>-63.345199999999998</c:v>
                </c:pt>
                <c:pt idx="21">
                  <c:v>-63.8735</c:v>
                </c:pt>
                <c:pt idx="22">
                  <c:v>-66.951099999999997</c:v>
                </c:pt>
                <c:pt idx="23">
                  <c:v>-65.146299999999997</c:v>
                </c:pt>
                <c:pt idx="24">
                  <c:v>-66.964799999999997</c:v>
                </c:pt>
                <c:pt idx="25">
                  <c:v>-59.675699999999999</c:v>
                </c:pt>
                <c:pt idx="26">
                  <c:v>-58.726799999999997</c:v>
                </c:pt>
                <c:pt idx="27">
                  <c:v>-62.302999999999997</c:v>
                </c:pt>
                <c:pt idx="28">
                  <c:v>-63.128399999999999</c:v>
                </c:pt>
                <c:pt idx="29">
                  <c:v>-66.086500000000001</c:v>
                </c:pt>
                <c:pt idx="30">
                  <c:v>-69.2761</c:v>
                </c:pt>
                <c:pt idx="31">
                  <c:v>-65.002799999999993</c:v>
                </c:pt>
                <c:pt idx="32">
                  <c:v>-65.879400000000004</c:v>
                </c:pt>
                <c:pt idx="33">
                  <c:v>-58.064100000000003</c:v>
                </c:pt>
                <c:pt idx="34">
                  <c:v>-58.636899999999997</c:v>
                </c:pt>
                <c:pt idx="35">
                  <c:v>-54.294899999999998</c:v>
                </c:pt>
                <c:pt idx="36">
                  <c:v>-63.688000000000002</c:v>
                </c:pt>
                <c:pt idx="37">
                  <c:v>-65.278999999999996</c:v>
                </c:pt>
                <c:pt idx="38">
                  <c:v>-65.558800000000005</c:v>
                </c:pt>
                <c:pt idx="39">
                  <c:v>-65.982200000000006</c:v>
                </c:pt>
                <c:pt idx="40">
                  <c:v>-68.916300000000007</c:v>
                </c:pt>
                <c:pt idx="41">
                  <c:v>-71.603300000000004</c:v>
                </c:pt>
                <c:pt idx="42">
                  <c:v>-65.247699999999995</c:v>
                </c:pt>
                <c:pt idx="43">
                  <c:v>-60.611199999999997</c:v>
                </c:pt>
                <c:pt idx="44">
                  <c:v>-62.382100000000001</c:v>
                </c:pt>
                <c:pt idx="45">
                  <c:v>-52.156300000000002</c:v>
                </c:pt>
                <c:pt idx="46">
                  <c:v>-52.7271</c:v>
                </c:pt>
                <c:pt idx="47">
                  <c:v>-47.121299999999998</c:v>
                </c:pt>
              </c:numCache>
            </c:numRef>
          </c:val>
          <c:extLst>
            <c:ext xmlns:c16="http://schemas.microsoft.com/office/drawing/2014/chart" uri="{C3380CC4-5D6E-409C-BE32-E72D297353CC}">
              <c16:uniqueId val="{00000003-EF14-4735-99A0-13088759F77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-322.9796</c:v>
                </c:pt>
                <c:pt idx="1">
                  <c:v>-316.25740000000002</c:v>
                </c:pt>
                <c:pt idx="2">
                  <c:v>-302.86149999999998</c:v>
                </c:pt>
                <c:pt idx="3">
                  <c:v>-291.7287</c:v>
                </c:pt>
                <c:pt idx="4">
                  <c:v>-286.12130000000002</c:v>
                </c:pt>
                <c:pt idx="5">
                  <c:v>-283.5478</c:v>
                </c:pt>
                <c:pt idx="6">
                  <c:v>-299.2885</c:v>
                </c:pt>
                <c:pt idx="7">
                  <c:v>-272.53160000000003</c:v>
                </c:pt>
                <c:pt idx="8">
                  <c:v>-301.9282</c:v>
                </c:pt>
                <c:pt idx="9">
                  <c:v>-306.7294</c:v>
                </c:pt>
                <c:pt idx="10">
                  <c:v>-311.40539999999999</c:v>
                </c:pt>
                <c:pt idx="11">
                  <c:v>-350.50779999999997</c:v>
                </c:pt>
                <c:pt idx="12">
                  <c:v>-395.64830000000001</c:v>
                </c:pt>
                <c:pt idx="13">
                  <c:v>-405.83100000000002</c:v>
                </c:pt>
                <c:pt idx="14">
                  <c:v>-407.70440000000002</c:v>
                </c:pt>
                <c:pt idx="15">
                  <c:v>-378.75630000000001</c:v>
                </c:pt>
                <c:pt idx="16">
                  <c:v>-414.13560000000001</c:v>
                </c:pt>
                <c:pt idx="17">
                  <c:v>-463.20209999999997</c:v>
                </c:pt>
                <c:pt idx="18">
                  <c:v>-463.12619999999998</c:v>
                </c:pt>
                <c:pt idx="19">
                  <c:v>-488.71609999999998</c:v>
                </c:pt>
                <c:pt idx="20">
                  <c:v>-523.95330000000001</c:v>
                </c:pt>
                <c:pt idx="21">
                  <c:v>-551.94749999999999</c:v>
                </c:pt>
                <c:pt idx="22">
                  <c:v>-528.697</c:v>
                </c:pt>
                <c:pt idx="23">
                  <c:v>-542.25009999999997</c:v>
                </c:pt>
                <c:pt idx="24">
                  <c:v>-544.43489999999997</c:v>
                </c:pt>
                <c:pt idx="25">
                  <c:v>-493.75279999999998</c:v>
                </c:pt>
                <c:pt idx="26">
                  <c:v>-496.37049999999999</c:v>
                </c:pt>
                <c:pt idx="27">
                  <c:v>-508.9076</c:v>
                </c:pt>
                <c:pt idx="28">
                  <c:v>-507.82310000000001</c:v>
                </c:pt>
                <c:pt idx="29">
                  <c:v>-521.85050000000001</c:v>
                </c:pt>
                <c:pt idx="30">
                  <c:v>-529.99659999999994</c:v>
                </c:pt>
                <c:pt idx="31">
                  <c:v>-464.61360000000002</c:v>
                </c:pt>
                <c:pt idx="32">
                  <c:v>-504.03769999999997</c:v>
                </c:pt>
                <c:pt idx="33">
                  <c:v>-476.73390000000001</c:v>
                </c:pt>
                <c:pt idx="34">
                  <c:v>-441.3963</c:v>
                </c:pt>
                <c:pt idx="35">
                  <c:v>-448.52370000000002</c:v>
                </c:pt>
                <c:pt idx="36">
                  <c:v>-493.63099999999997</c:v>
                </c:pt>
                <c:pt idx="37">
                  <c:v>-511.74470000000002</c:v>
                </c:pt>
                <c:pt idx="38">
                  <c:v>-512.38419999999996</c:v>
                </c:pt>
                <c:pt idx="39">
                  <c:v>-510.5292</c:v>
                </c:pt>
                <c:pt idx="40">
                  <c:v>-515.77239999999995</c:v>
                </c:pt>
                <c:pt idx="41">
                  <c:v>-478.83080000000001</c:v>
                </c:pt>
                <c:pt idx="42">
                  <c:v>-460.13499999999999</c:v>
                </c:pt>
                <c:pt idx="43">
                  <c:v>-422.80540000000002</c:v>
                </c:pt>
                <c:pt idx="44">
                  <c:v>-416.67899999999997</c:v>
                </c:pt>
                <c:pt idx="45">
                  <c:v>-368.12939999999998</c:v>
                </c:pt>
                <c:pt idx="46">
                  <c:v>-363.70389999999998</c:v>
                </c:pt>
                <c:pt idx="47">
                  <c:v>-332.44450000000001</c:v>
                </c:pt>
              </c:numCache>
            </c:numRef>
          </c:val>
          <c:extLst>
            <c:ext xmlns:c16="http://schemas.microsoft.com/office/drawing/2014/chart" uri="{C3380CC4-5D6E-409C-BE32-E72D297353CC}">
              <c16:uniqueId val="{00000004-EF14-4735-99A0-13088759F77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143.44970000000001</c:v>
                </c:pt>
                <c:pt idx="1">
                  <c:v>142.42070000000001</c:v>
                </c:pt>
                <c:pt idx="2">
                  <c:v>151.68469999999999</c:v>
                </c:pt>
                <c:pt idx="3">
                  <c:v>151.41679999999999</c:v>
                </c:pt>
                <c:pt idx="4">
                  <c:v>152.8605</c:v>
                </c:pt>
                <c:pt idx="5">
                  <c:v>154.25280000000001</c:v>
                </c:pt>
                <c:pt idx="6">
                  <c:v>154.95509999999999</c:v>
                </c:pt>
                <c:pt idx="7">
                  <c:v>156.01140000000001</c:v>
                </c:pt>
                <c:pt idx="8">
                  <c:v>158.77510000000001</c:v>
                </c:pt>
                <c:pt idx="9">
                  <c:v>160.29679999999999</c:v>
                </c:pt>
                <c:pt idx="10">
                  <c:v>157.6165</c:v>
                </c:pt>
                <c:pt idx="11">
                  <c:v>160.19649999999999</c:v>
                </c:pt>
                <c:pt idx="12">
                  <c:v>157.79839999999999</c:v>
                </c:pt>
                <c:pt idx="13">
                  <c:v>147.03530000000001</c:v>
                </c:pt>
                <c:pt idx="14">
                  <c:v>148.0429</c:v>
                </c:pt>
                <c:pt idx="15">
                  <c:v>156.80009999999999</c:v>
                </c:pt>
                <c:pt idx="16">
                  <c:v>155.21729999999999</c:v>
                </c:pt>
                <c:pt idx="17">
                  <c:v>195.23699999999999</c:v>
                </c:pt>
                <c:pt idx="18">
                  <c:v>193.28659999999999</c:v>
                </c:pt>
                <c:pt idx="19">
                  <c:v>171.7261</c:v>
                </c:pt>
                <c:pt idx="20">
                  <c:v>173.95930000000001</c:v>
                </c:pt>
                <c:pt idx="21">
                  <c:v>160.49440000000001</c:v>
                </c:pt>
                <c:pt idx="22">
                  <c:v>170.4854</c:v>
                </c:pt>
                <c:pt idx="23">
                  <c:v>165.96889999999999</c:v>
                </c:pt>
                <c:pt idx="24">
                  <c:v>176.74039999999999</c:v>
                </c:pt>
                <c:pt idx="25">
                  <c:v>179.3785</c:v>
                </c:pt>
                <c:pt idx="26">
                  <c:v>180.2654</c:v>
                </c:pt>
                <c:pt idx="27">
                  <c:v>186.3313</c:v>
                </c:pt>
                <c:pt idx="28">
                  <c:v>202.81549999999999</c:v>
                </c:pt>
                <c:pt idx="29">
                  <c:v>195.2724</c:v>
                </c:pt>
                <c:pt idx="30">
                  <c:v>213.86490000000001</c:v>
                </c:pt>
                <c:pt idx="31">
                  <c:v>234.49709999999999</c:v>
                </c:pt>
                <c:pt idx="32">
                  <c:v>162.42750000000001</c:v>
                </c:pt>
                <c:pt idx="33">
                  <c:v>172.6224</c:v>
                </c:pt>
                <c:pt idx="34">
                  <c:v>179.7653</c:v>
                </c:pt>
                <c:pt idx="35">
                  <c:v>183.96299999999999</c:v>
                </c:pt>
                <c:pt idx="36">
                  <c:v>185.69919999999999</c:v>
                </c:pt>
                <c:pt idx="37">
                  <c:v>180.726</c:v>
                </c:pt>
                <c:pt idx="38">
                  <c:v>179.13849999999999</c:v>
                </c:pt>
                <c:pt idx="39">
                  <c:v>182.27359999999999</c:v>
                </c:pt>
                <c:pt idx="40">
                  <c:v>181.4152</c:v>
                </c:pt>
                <c:pt idx="41">
                  <c:v>180.41720000000001</c:v>
                </c:pt>
                <c:pt idx="42">
                  <c:v>179.66200000000001</c:v>
                </c:pt>
                <c:pt idx="43">
                  <c:v>178.4812</c:v>
                </c:pt>
                <c:pt idx="44">
                  <c:v>177.36949999999999</c:v>
                </c:pt>
                <c:pt idx="45">
                  <c:v>177.54900000000001</c:v>
                </c:pt>
                <c:pt idx="46">
                  <c:v>172.4675</c:v>
                </c:pt>
                <c:pt idx="47">
                  <c:v>169.25569999999999</c:v>
                </c:pt>
              </c:numCache>
            </c:numRef>
          </c:val>
          <c:extLst>
            <c:ext xmlns:c16="http://schemas.microsoft.com/office/drawing/2014/chart" uri="{C3380CC4-5D6E-409C-BE32-E72D297353CC}">
              <c16:uniqueId val="{00000000-8E24-4E89-90B8-66221774E43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142.53569999999999</c:v>
                </c:pt>
                <c:pt idx="1">
                  <c:v>144.786</c:v>
                </c:pt>
                <c:pt idx="2">
                  <c:v>151.03620000000001</c:v>
                </c:pt>
                <c:pt idx="3">
                  <c:v>150.65600000000001</c:v>
                </c:pt>
                <c:pt idx="4">
                  <c:v>153.2345</c:v>
                </c:pt>
                <c:pt idx="5">
                  <c:v>153.28700000000001</c:v>
                </c:pt>
                <c:pt idx="6">
                  <c:v>154.81379999999999</c:v>
                </c:pt>
                <c:pt idx="7">
                  <c:v>156.50819999999999</c:v>
                </c:pt>
                <c:pt idx="8">
                  <c:v>157.96530000000001</c:v>
                </c:pt>
                <c:pt idx="9">
                  <c:v>160.26750000000001</c:v>
                </c:pt>
                <c:pt idx="10">
                  <c:v>158.35679999999999</c:v>
                </c:pt>
                <c:pt idx="11">
                  <c:v>159.29669999999999</c:v>
                </c:pt>
                <c:pt idx="12">
                  <c:v>158.3158</c:v>
                </c:pt>
                <c:pt idx="13">
                  <c:v>146.81559999999999</c:v>
                </c:pt>
                <c:pt idx="14">
                  <c:v>148.17429999999999</c:v>
                </c:pt>
                <c:pt idx="15">
                  <c:v>157.3734</c:v>
                </c:pt>
                <c:pt idx="16">
                  <c:v>155.46180000000001</c:v>
                </c:pt>
                <c:pt idx="17">
                  <c:v>194.02019999999999</c:v>
                </c:pt>
                <c:pt idx="18">
                  <c:v>193.86429999999999</c:v>
                </c:pt>
                <c:pt idx="19">
                  <c:v>167.7045</c:v>
                </c:pt>
                <c:pt idx="20">
                  <c:v>173.31639999999999</c:v>
                </c:pt>
                <c:pt idx="21">
                  <c:v>159.9554</c:v>
                </c:pt>
                <c:pt idx="22">
                  <c:v>170.46899999999999</c:v>
                </c:pt>
                <c:pt idx="23">
                  <c:v>165.8108</c:v>
                </c:pt>
                <c:pt idx="24">
                  <c:v>176.44229999999999</c:v>
                </c:pt>
                <c:pt idx="25">
                  <c:v>177.24260000000001</c:v>
                </c:pt>
                <c:pt idx="26">
                  <c:v>181.97880000000001</c:v>
                </c:pt>
                <c:pt idx="27">
                  <c:v>187.3562</c:v>
                </c:pt>
                <c:pt idx="28">
                  <c:v>201.55459999999999</c:v>
                </c:pt>
                <c:pt idx="29">
                  <c:v>193.89240000000001</c:v>
                </c:pt>
                <c:pt idx="30">
                  <c:v>212.6926</c:v>
                </c:pt>
                <c:pt idx="31">
                  <c:v>232.91</c:v>
                </c:pt>
                <c:pt idx="32">
                  <c:v>163.3115</c:v>
                </c:pt>
                <c:pt idx="33">
                  <c:v>171.51089999999999</c:v>
                </c:pt>
                <c:pt idx="34">
                  <c:v>176.62389999999999</c:v>
                </c:pt>
                <c:pt idx="35">
                  <c:v>182.6431</c:v>
                </c:pt>
                <c:pt idx="36">
                  <c:v>185.28210000000001</c:v>
                </c:pt>
                <c:pt idx="37">
                  <c:v>178.1575</c:v>
                </c:pt>
                <c:pt idx="38">
                  <c:v>180.87880000000001</c:v>
                </c:pt>
                <c:pt idx="39">
                  <c:v>182.34010000000001</c:v>
                </c:pt>
                <c:pt idx="40">
                  <c:v>181.0342</c:v>
                </c:pt>
                <c:pt idx="41">
                  <c:v>181.7484</c:v>
                </c:pt>
                <c:pt idx="42">
                  <c:v>180.06909999999999</c:v>
                </c:pt>
                <c:pt idx="43">
                  <c:v>180.09110000000001</c:v>
                </c:pt>
                <c:pt idx="44">
                  <c:v>176.5171</c:v>
                </c:pt>
                <c:pt idx="45">
                  <c:v>177.2954</c:v>
                </c:pt>
                <c:pt idx="46">
                  <c:v>171.3047</c:v>
                </c:pt>
                <c:pt idx="47">
                  <c:v>168.9228</c:v>
                </c:pt>
              </c:numCache>
            </c:numRef>
          </c:val>
          <c:extLst>
            <c:ext xmlns:c16="http://schemas.microsoft.com/office/drawing/2014/chart" uri="{C3380CC4-5D6E-409C-BE32-E72D297353CC}">
              <c16:uniqueId val="{00000001-8E24-4E89-90B8-66221774E43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473.82060000000001</c:v>
                </c:pt>
                <c:pt idx="1">
                  <c:v>469.67599999999999</c:v>
                </c:pt>
                <c:pt idx="2">
                  <c:v>494.17140000000001</c:v>
                </c:pt>
                <c:pt idx="3">
                  <c:v>490.33210000000003</c:v>
                </c:pt>
                <c:pt idx="4">
                  <c:v>491.98320000000001</c:v>
                </c:pt>
                <c:pt idx="5">
                  <c:v>494.12240000000003</c:v>
                </c:pt>
                <c:pt idx="6">
                  <c:v>481.44080000000002</c:v>
                </c:pt>
                <c:pt idx="7">
                  <c:v>483.10520000000002</c:v>
                </c:pt>
                <c:pt idx="8">
                  <c:v>500.71159999999998</c:v>
                </c:pt>
                <c:pt idx="9">
                  <c:v>498.71019999999999</c:v>
                </c:pt>
                <c:pt idx="10">
                  <c:v>502.63510000000002</c:v>
                </c:pt>
                <c:pt idx="11">
                  <c:v>505.29750000000001</c:v>
                </c:pt>
                <c:pt idx="12">
                  <c:v>494.15410000000003</c:v>
                </c:pt>
                <c:pt idx="13">
                  <c:v>441.78750000000002</c:v>
                </c:pt>
                <c:pt idx="14">
                  <c:v>427.52319999999997</c:v>
                </c:pt>
                <c:pt idx="15">
                  <c:v>391.93860000000001</c:v>
                </c:pt>
                <c:pt idx="16">
                  <c:v>415.15769999999998</c:v>
                </c:pt>
                <c:pt idx="17">
                  <c:v>283.23919999999998</c:v>
                </c:pt>
                <c:pt idx="18">
                  <c:v>262.8562</c:v>
                </c:pt>
                <c:pt idx="19">
                  <c:v>201.4819</c:v>
                </c:pt>
                <c:pt idx="20">
                  <c:v>222.93879999999999</c:v>
                </c:pt>
                <c:pt idx="21">
                  <c:v>181.18950000000001</c:v>
                </c:pt>
                <c:pt idx="22">
                  <c:v>211.8699</c:v>
                </c:pt>
                <c:pt idx="23">
                  <c:v>192.23599999999999</c:v>
                </c:pt>
                <c:pt idx="24">
                  <c:v>257.99239999999998</c:v>
                </c:pt>
                <c:pt idx="25">
                  <c:v>249.61840000000001</c:v>
                </c:pt>
                <c:pt idx="26">
                  <c:v>295.55220000000003</c:v>
                </c:pt>
                <c:pt idx="27">
                  <c:v>311.17790000000002</c:v>
                </c:pt>
                <c:pt idx="28">
                  <c:v>359.13679999999999</c:v>
                </c:pt>
                <c:pt idx="29">
                  <c:v>336.10329999999999</c:v>
                </c:pt>
                <c:pt idx="30">
                  <c:v>397.82889999999998</c:v>
                </c:pt>
                <c:pt idx="31">
                  <c:v>482.49599999999998</c:v>
                </c:pt>
                <c:pt idx="32">
                  <c:v>521.26409999999998</c:v>
                </c:pt>
                <c:pt idx="33">
                  <c:v>571.67190000000005</c:v>
                </c:pt>
                <c:pt idx="34">
                  <c:v>595.79190000000006</c:v>
                </c:pt>
                <c:pt idx="35">
                  <c:v>617.79250000000002</c:v>
                </c:pt>
                <c:pt idx="36">
                  <c:v>622.02229999999997</c:v>
                </c:pt>
                <c:pt idx="37">
                  <c:v>600.29200000000003</c:v>
                </c:pt>
                <c:pt idx="38">
                  <c:v>590.93539999999996</c:v>
                </c:pt>
                <c:pt idx="39">
                  <c:v>597.82529999999997</c:v>
                </c:pt>
                <c:pt idx="40">
                  <c:v>586.67619999999999</c:v>
                </c:pt>
                <c:pt idx="41">
                  <c:v>582.96730000000002</c:v>
                </c:pt>
                <c:pt idx="42">
                  <c:v>576.61189999999999</c:v>
                </c:pt>
                <c:pt idx="43">
                  <c:v>569.13789999999995</c:v>
                </c:pt>
                <c:pt idx="44">
                  <c:v>561.09910000000002</c:v>
                </c:pt>
                <c:pt idx="45">
                  <c:v>551.71270000000004</c:v>
                </c:pt>
                <c:pt idx="46">
                  <c:v>534.14480000000003</c:v>
                </c:pt>
                <c:pt idx="47">
                  <c:v>524.89089999999999</c:v>
                </c:pt>
              </c:numCache>
            </c:numRef>
          </c:val>
          <c:extLst>
            <c:ext xmlns:c16="http://schemas.microsoft.com/office/drawing/2014/chart" uri="{C3380CC4-5D6E-409C-BE32-E72D297353CC}">
              <c16:uniqueId val="{00000002-8E24-4E89-90B8-66221774E43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385.66680000000002</c:v>
                </c:pt>
                <c:pt idx="1">
                  <c:v>388.82089999999999</c:v>
                </c:pt>
                <c:pt idx="2">
                  <c:v>395.69540000000001</c:v>
                </c:pt>
                <c:pt idx="3">
                  <c:v>402.27260000000001</c:v>
                </c:pt>
                <c:pt idx="4">
                  <c:v>401.17009999999999</c:v>
                </c:pt>
                <c:pt idx="5">
                  <c:v>398.56709999999998</c:v>
                </c:pt>
                <c:pt idx="6">
                  <c:v>396.67529999999999</c:v>
                </c:pt>
                <c:pt idx="7">
                  <c:v>398.86349999999999</c:v>
                </c:pt>
                <c:pt idx="8">
                  <c:v>403.8972</c:v>
                </c:pt>
                <c:pt idx="9">
                  <c:v>410.2595</c:v>
                </c:pt>
                <c:pt idx="10">
                  <c:v>401.81889999999999</c:v>
                </c:pt>
                <c:pt idx="11">
                  <c:v>407.56779999999998</c:v>
                </c:pt>
                <c:pt idx="12">
                  <c:v>397.0849</c:v>
                </c:pt>
                <c:pt idx="13">
                  <c:v>357.51429999999999</c:v>
                </c:pt>
                <c:pt idx="14">
                  <c:v>344.43979999999999</c:v>
                </c:pt>
                <c:pt idx="15">
                  <c:v>305.29700000000003</c:v>
                </c:pt>
                <c:pt idx="16">
                  <c:v>172.36199999999999</c:v>
                </c:pt>
                <c:pt idx="17">
                  <c:v>66.0274</c:v>
                </c:pt>
                <c:pt idx="18">
                  <c:v>108.40860000000001</c:v>
                </c:pt>
                <c:pt idx="19">
                  <c:v>33.580399999999997</c:v>
                </c:pt>
                <c:pt idx="20">
                  <c:v>37.749200000000002</c:v>
                </c:pt>
                <c:pt idx="21">
                  <c:v>-2.0524</c:v>
                </c:pt>
                <c:pt idx="22">
                  <c:v>24.1798</c:v>
                </c:pt>
                <c:pt idx="23">
                  <c:v>29.258400000000002</c:v>
                </c:pt>
                <c:pt idx="24">
                  <c:v>53.349699999999999</c:v>
                </c:pt>
                <c:pt idx="25">
                  <c:v>93.046499999999995</c:v>
                </c:pt>
                <c:pt idx="26">
                  <c:v>92.580699999999993</c:v>
                </c:pt>
                <c:pt idx="27">
                  <c:v>115.18470000000001</c:v>
                </c:pt>
                <c:pt idx="28">
                  <c:v>163.73490000000001</c:v>
                </c:pt>
                <c:pt idx="29">
                  <c:v>159.285</c:v>
                </c:pt>
                <c:pt idx="30">
                  <c:v>196.69550000000001</c:v>
                </c:pt>
                <c:pt idx="31">
                  <c:v>257.48779999999999</c:v>
                </c:pt>
                <c:pt idx="32">
                  <c:v>396.96440000000001</c:v>
                </c:pt>
                <c:pt idx="33">
                  <c:v>448.49200000000002</c:v>
                </c:pt>
                <c:pt idx="34">
                  <c:v>460.43790000000001</c:v>
                </c:pt>
                <c:pt idx="35">
                  <c:v>484.97710000000001</c:v>
                </c:pt>
                <c:pt idx="36">
                  <c:v>484.45929999999998</c:v>
                </c:pt>
                <c:pt idx="37">
                  <c:v>468.79239999999999</c:v>
                </c:pt>
                <c:pt idx="38">
                  <c:v>468.49349999999998</c:v>
                </c:pt>
                <c:pt idx="39">
                  <c:v>466.39440000000002</c:v>
                </c:pt>
                <c:pt idx="40">
                  <c:v>469.95499999999998</c:v>
                </c:pt>
                <c:pt idx="41">
                  <c:v>466.57760000000002</c:v>
                </c:pt>
                <c:pt idx="42">
                  <c:v>455.7559</c:v>
                </c:pt>
                <c:pt idx="43">
                  <c:v>451.10840000000002</c:v>
                </c:pt>
                <c:pt idx="44">
                  <c:v>444.3313</c:v>
                </c:pt>
                <c:pt idx="45">
                  <c:v>435.5154</c:v>
                </c:pt>
                <c:pt idx="46">
                  <c:v>422.96010000000001</c:v>
                </c:pt>
                <c:pt idx="47">
                  <c:v>420.20100000000002</c:v>
                </c:pt>
              </c:numCache>
            </c:numRef>
          </c:val>
          <c:extLst>
            <c:ext xmlns:c16="http://schemas.microsoft.com/office/drawing/2014/chart" uri="{C3380CC4-5D6E-409C-BE32-E72D297353CC}">
              <c16:uniqueId val="{00000003-8E24-4E89-90B8-66221774E43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6786.5519999999997</c:v>
                </c:pt>
                <c:pt idx="1">
                  <c:v>6638.9319999999998</c:v>
                </c:pt>
                <c:pt idx="2">
                  <c:v>6717.3890000000001</c:v>
                </c:pt>
                <c:pt idx="3">
                  <c:v>6616.0789999999997</c:v>
                </c:pt>
                <c:pt idx="4">
                  <c:v>6611.6840000000002</c:v>
                </c:pt>
                <c:pt idx="5">
                  <c:v>6548.2129999999997</c:v>
                </c:pt>
                <c:pt idx="6">
                  <c:v>6463.9930000000004</c:v>
                </c:pt>
                <c:pt idx="7">
                  <c:v>6577.0550000000003</c:v>
                </c:pt>
                <c:pt idx="8">
                  <c:v>6625.1989999999996</c:v>
                </c:pt>
                <c:pt idx="9">
                  <c:v>6698.1989999999996</c:v>
                </c:pt>
                <c:pt idx="10">
                  <c:v>6768.8729999999996</c:v>
                </c:pt>
                <c:pt idx="11">
                  <c:v>6895.9009999999998</c:v>
                </c:pt>
                <c:pt idx="12">
                  <c:v>7133.1610000000001</c:v>
                </c:pt>
                <c:pt idx="13">
                  <c:v>7120.6629999999996</c:v>
                </c:pt>
                <c:pt idx="14">
                  <c:v>7181.5110000000004</c:v>
                </c:pt>
                <c:pt idx="15">
                  <c:v>7373.0190000000002</c:v>
                </c:pt>
                <c:pt idx="16">
                  <c:v>7480.5039999999999</c:v>
                </c:pt>
                <c:pt idx="17">
                  <c:v>7644.6729999999998</c:v>
                </c:pt>
                <c:pt idx="18">
                  <c:v>7870.8810000000003</c:v>
                </c:pt>
                <c:pt idx="19">
                  <c:v>7953.6180000000004</c:v>
                </c:pt>
                <c:pt idx="20">
                  <c:v>8119.866</c:v>
                </c:pt>
                <c:pt idx="21">
                  <c:v>8158.2309999999998</c:v>
                </c:pt>
                <c:pt idx="22">
                  <c:v>8200.6689999999999</c:v>
                </c:pt>
                <c:pt idx="23">
                  <c:v>8162.2560000000003</c:v>
                </c:pt>
                <c:pt idx="24">
                  <c:v>8054.4080000000004</c:v>
                </c:pt>
                <c:pt idx="25">
                  <c:v>7817.6909999999998</c:v>
                </c:pt>
                <c:pt idx="26">
                  <c:v>7926.933</c:v>
                </c:pt>
                <c:pt idx="27">
                  <c:v>8065.0839999999998</c:v>
                </c:pt>
                <c:pt idx="28">
                  <c:v>8162.8310000000001</c:v>
                </c:pt>
                <c:pt idx="29">
                  <c:v>8162.2340000000004</c:v>
                </c:pt>
                <c:pt idx="30">
                  <c:v>8106.9610000000002</c:v>
                </c:pt>
                <c:pt idx="31">
                  <c:v>8150.759</c:v>
                </c:pt>
                <c:pt idx="32">
                  <c:v>8143.3090000000002</c:v>
                </c:pt>
                <c:pt idx="33">
                  <c:v>7927.52</c:v>
                </c:pt>
                <c:pt idx="34">
                  <c:v>7954.02</c:v>
                </c:pt>
                <c:pt idx="35">
                  <c:v>7771.951</c:v>
                </c:pt>
                <c:pt idx="36">
                  <c:v>8036.8590000000004</c:v>
                </c:pt>
                <c:pt idx="37">
                  <c:v>8007.0360000000001</c:v>
                </c:pt>
                <c:pt idx="38">
                  <c:v>8007.8680000000004</c:v>
                </c:pt>
                <c:pt idx="39">
                  <c:v>8000.2960000000003</c:v>
                </c:pt>
                <c:pt idx="40">
                  <c:v>7974.415</c:v>
                </c:pt>
                <c:pt idx="41">
                  <c:v>7872.4809999999998</c:v>
                </c:pt>
                <c:pt idx="42">
                  <c:v>7798.8220000000001</c:v>
                </c:pt>
                <c:pt idx="43">
                  <c:v>7742.0280000000002</c:v>
                </c:pt>
                <c:pt idx="44">
                  <c:v>7634.951</c:v>
                </c:pt>
                <c:pt idx="45">
                  <c:v>7271.9040000000005</c:v>
                </c:pt>
                <c:pt idx="46">
                  <c:v>7136.12</c:v>
                </c:pt>
                <c:pt idx="47">
                  <c:v>6875.97</c:v>
                </c:pt>
              </c:numCache>
            </c:numRef>
          </c:val>
          <c:smooth val="0"/>
          <c:extLst>
            <c:ext xmlns:c16="http://schemas.microsoft.com/office/drawing/2014/chart" uri="{C3380CC4-5D6E-409C-BE32-E72D297353CC}">
              <c16:uniqueId val="{00000000-81E5-4ED8-B47D-4C23EF1ACB5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6933.0563499999998</c:v>
                </c:pt>
                <c:pt idx="1">
                  <c:v>6816.8770599999998</c:v>
                </c:pt>
                <c:pt idx="2">
                  <c:v>6734.1669599999996</c:v>
                </c:pt>
                <c:pt idx="3">
                  <c:v>6648.0783799999999</c:v>
                </c:pt>
                <c:pt idx="4">
                  <c:v>6596.7912500000002</c:v>
                </c:pt>
                <c:pt idx="5">
                  <c:v>6579.4328400000004</c:v>
                </c:pt>
                <c:pt idx="6">
                  <c:v>6548.9906799999999</c:v>
                </c:pt>
                <c:pt idx="7">
                  <c:v>6564.6832100000001</c:v>
                </c:pt>
                <c:pt idx="8">
                  <c:v>6598.2791699999998</c:v>
                </c:pt>
                <c:pt idx="9">
                  <c:v>6641.0661600000003</c:v>
                </c:pt>
                <c:pt idx="10">
                  <c:v>6766.3259200000002</c:v>
                </c:pt>
                <c:pt idx="11">
                  <c:v>6836.09512</c:v>
                </c:pt>
                <c:pt idx="12">
                  <c:v>6885.62381</c:v>
                </c:pt>
                <c:pt idx="13">
                  <c:v>6912.7408800000003</c:v>
                </c:pt>
                <c:pt idx="14">
                  <c:v>7057.2370199999996</c:v>
                </c:pt>
                <c:pt idx="15">
                  <c:v>7137.0552399999997</c:v>
                </c:pt>
                <c:pt idx="16">
                  <c:v>7404.8686200000002</c:v>
                </c:pt>
                <c:pt idx="17">
                  <c:v>7561.3364799999999</c:v>
                </c:pt>
                <c:pt idx="18">
                  <c:v>7681.76055</c:v>
                </c:pt>
                <c:pt idx="19">
                  <c:v>7903.6570099999999</c:v>
                </c:pt>
                <c:pt idx="20">
                  <c:v>8007.0311899999997</c:v>
                </c:pt>
                <c:pt idx="21">
                  <c:v>8069.5625</c:v>
                </c:pt>
                <c:pt idx="22">
                  <c:v>8142.4218899999996</c:v>
                </c:pt>
                <c:pt idx="23">
                  <c:v>8143.1800899999998</c:v>
                </c:pt>
                <c:pt idx="24">
                  <c:v>8094.5056100000002</c:v>
                </c:pt>
                <c:pt idx="25">
                  <c:v>8018.5914199999997</c:v>
                </c:pt>
                <c:pt idx="26">
                  <c:v>7978.0427200000004</c:v>
                </c:pt>
                <c:pt idx="27">
                  <c:v>8016.1970300000003</c:v>
                </c:pt>
                <c:pt idx="28">
                  <c:v>8143.28874</c:v>
                </c:pt>
                <c:pt idx="29">
                  <c:v>8132.2084699999996</c:v>
                </c:pt>
                <c:pt idx="30">
                  <c:v>8130.7938999999997</c:v>
                </c:pt>
                <c:pt idx="31">
                  <c:v>8107.8564200000001</c:v>
                </c:pt>
                <c:pt idx="32">
                  <c:v>8122.8025100000004</c:v>
                </c:pt>
                <c:pt idx="33">
                  <c:v>8044.4937900000004</c:v>
                </c:pt>
                <c:pt idx="34">
                  <c:v>7971.3207599999996</c:v>
                </c:pt>
                <c:pt idx="35">
                  <c:v>7942.2327800000003</c:v>
                </c:pt>
                <c:pt idx="36">
                  <c:v>7955.2229500000003</c:v>
                </c:pt>
                <c:pt idx="37">
                  <c:v>8017.5744500000001</c:v>
                </c:pt>
                <c:pt idx="38">
                  <c:v>7970.2067100000004</c:v>
                </c:pt>
                <c:pt idx="39">
                  <c:v>7943.5534399999997</c:v>
                </c:pt>
                <c:pt idx="40">
                  <c:v>7913.8884500000004</c:v>
                </c:pt>
                <c:pt idx="41">
                  <c:v>7849.88861</c:v>
                </c:pt>
                <c:pt idx="42">
                  <c:v>7836.53107</c:v>
                </c:pt>
                <c:pt idx="43">
                  <c:v>7813.3095800000001</c:v>
                </c:pt>
                <c:pt idx="44">
                  <c:v>7701.9002499999997</c:v>
                </c:pt>
                <c:pt idx="45">
                  <c:v>7440.0843500000001</c:v>
                </c:pt>
                <c:pt idx="46">
                  <c:v>7246.5270300000002</c:v>
                </c:pt>
                <c:pt idx="47">
                  <c:v>7062.9882500000003</c:v>
                </c:pt>
              </c:numCache>
            </c:numRef>
          </c:val>
          <c:smooth val="0"/>
          <c:extLst>
            <c:ext xmlns:c16="http://schemas.microsoft.com/office/drawing/2014/chart" uri="{C3380CC4-5D6E-409C-BE32-E72D297353CC}">
              <c16:uniqueId val="{00000001-81E5-4ED8-B47D-4C23EF1ACB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22</c:v>
                </c:pt>
                <c:pt idx="1">
                  <c:v>JUE 23</c:v>
                </c:pt>
                <c:pt idx="2">
                  <c:v>VIE 24</c:v>
                </c:pt>
                <c:pt idx="3">
                  <c:v>SAB 25</c:v>
                </c:pt>
                <c:pt idx="4">
                  <c:v>DOM 26</c:v>
                </c:pt>
                <c:pt idx="5">
                  <c:v>LUN 27</c:v>
                </c:pt>
                <c:pt idx="6">
                  <c:v>MAR 28</c:v>
                </c:pt>
                <c:pt idx="7">
                  <c:v>MIE 29</c:v>
                </c:pt>
              </c:strCache>
            </c:strRef>
          </c:cat>
          <c:val>
            <c:numRef>
              <c:f>COSTO_OPE_EJEC!$C$8:$C$15</c:f>
              <c:numCache>
                <c:formatCode>#,##0.0</c:formatCode>
                <c:ptCount val="8"/>
                <c:pt idx="0">
                  <c:v>4698486.0836300002</c:v>
                </c:pt>
                <c:pt idx="1">
                  <c:v>4462647.1270099999</c:v>
                </c:pt>
                <c:pt idx="2">
                  <c:v>4427878.4270299999</c:v>
                </c:pt>
                <c:pt idx="3">
                  <c:v>4142424.1344499998</c:v>
                </c:pt>
                <c:pt idx="4">
                  <c:v>3887474.8549199998</c:v>
                </c:pt>
                <c:pt idx="5">
                  <c:v>4765475.17937</c:v>
                </c:pt>
                <c:pt idx="6">
                  <c:v>4316622.6086900001</c:v>
                </c:pt>
                <c:pt idx="7">
                  <c:v>5371910.3889899999</c:v>
                </c:pt>
              </c:numCache>
            </c:numRef>
          </c:val>
          <c:extLst>
            <c:ext xmlns:c16="http://schemas.microsoft.com/office/drawing/2014/chart" uri="{C3380CC4-5D6E-409C-BE32-E72D297353CC}">
              <c16:uniqueId val="{00000000-A48A-42BE-B67B-267A7B2362E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-9.5262570379547842E-2</c:v>
                </c:pt>
                <c:pt idx="1">
                  <c:v>-6.872172306604829E-2</c:v>
                </c:pt>
                <c:pt idx="2">
                  <c:v>-7.7570055322346038E-2</c:v>
                </c:pt>
                <c:pt idx="3">
                  <c:v>-0.17755761731149042</c:v>
                </c:pt>
                <c:pt idx="4">
                  <c:v>-0.18981893656383905</c:v>
                </c:pt>
                <c:pt idx="5">
                  <c:v>-0.13888519781441239</c:v>
                </c:pt>
                <c:pt idx="6">
                  <c:v>-0.22715591637024918</c:v>
                </c:pt>
                <c:pt idx="7">
                  <c:v>6.0908066960415645E-3</c:v>
                </c:pt>
              </c:numCache>
            </c:numRef>
          </c:cat>
          <c:val>
            <c:numRef>
              <c:f>COSTO_OPE_EJEC!$D$8:$D$15</c:f>
              <c:numCache>
                <c:formatCode>#,##0.0</c:formatCode>
                <c:ptCount val="8"/>
                <c:pt idx="0">
                  <c:v>5193204.0499320002</c:v>
                </c:pt>
                <c:pt idx="1">
                  <c:v>4791958.7920620004</c:v>
                </c:pt>
                <c:pt idx="2">
                  <c:v>4800232.7467560004</c:v>
                </c:pt>
                <c:pt idx="3">
                  <c:v>5036734.7569183996</c:v>
                </c:pt>
                <c:pt idx="4">
                  <c:v>4798279.0889141997</c:v>
                </c:pt>
                <c:pt idx="5">
                  <c:v>5534076.4869849999</c:v>
                </c:pt>
                <c:pt idx="6">
                  <c:v>5585373.1692121997</c:v>
                </c:pt>
                <c:pt idx="7">
                  <c:v>5339389.2014888003</c:v>
                </c:pt>
              </c:numCache>
            </c:numRef>
          </c:val>
          <c:extLst>
            <c:ext xmlns:c16="http://schemas.microsoft.com/office/drawing/2014/chart" uri="{C3380CC4-5D6E-409C-BE32-E72D297353CC}">
              <c16:uniqueId val="{00000001-A48A-42BE-B67B-267A7B2362E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BC4ABEF0-CB3B-4FB5-8EAD-96766DC3353C}"/>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8" t="s">
        <v>0</v>
      </c>
      <c r="C3" s="169"/>
      <c r="D3" s="169"/>
      <c r="E3" s="169"/>
      <c r="F3" s="169"/>
      <c r="G3" s="16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16</v>
      </c>
      <c r="F9" s="5" t="s">
        <v>27</v>
      </c>
      <c r="G9" s="4" t="s">
        <v>28</v>
      </c>
      <c r="H9" s="4" t="s">
        <v>29</v>
      </c>
      <c r="I9" s="6" t="s">
        <v>30</v>
      </c>
      <c r="J9" s="4"/>
      <c r="K9" s="4" t="s">
        <v>21</v>
      </c>
      <c r="L9" s="4">
        <v>0</v>
      </c>
    </row>
    <row r="10" spans="1:12" x14ac:dyDescent="0.3">
      <c r="A10" s="1"/>
      <c r="B10" s="4" t="s">
        <v>24</v>
      </c>
      <c r="C10" s="5" t="s">
        <v>31</v>
      </c>
      <c r="D10" s="5" t="s">
        <v>32</v>
      </c>
      <c r="E10" s="5" t="s">
        <v>33</v>
      </c>
      <c r="F10" s="5" t="s">
        <v>34</v>
      </c>
      <c r="G10" s="4" t="s">
        <v>35</v>
      </c>
      <c r="H10" s="4" t="s">
        <v>36</v>
      </c>
      <c r="I10" s="6" t="s">
        <v>37</v>
      </c>
      <c r="J10" s="4"/>
      <c r="K10" s="4" t="s">
        <v>21</v>
      </c>
      <c r="L10" s="4">
        <v>0</v>
      </c>
    </row>
    <row r="11" spans="1:12" x14ac:dyDescent="0.3">
      <c r="A11" s="1"/>
      <c r="B11" s="4" t="s">
        <v>24</v>
      </c>
      <c r="C11" s="5" t="s">
        <v>38</v>
      </c>
      <c r="D11" s="5" t="s">
        <v>39</v>
      </c>
      <c r="E11" s="5" t="s">
        <v>40</v>
      </c>
      <c r="F11" s="5" t="s">
        <v>41</v>
      </c>
      <c r="G11" s="4" t="s">
        <v>42</v>
      </c>
      <c r="H11" s="4" t="s">
        <v>43</v>
      </c>
      <c r="I11" s="6" t="s">
        <v>44</v>
      </c>
      <c r="J11" s="4"/>
      <c r="K11" s="4" t="s">
        <v>45</v>
      </c>
      <c r="L11" s="4">
        <v>50</v>
      </c>
    </row>
    <row r="12" spans="1:12" x14ac:dyDescent="0.3">
      <c r="A12" s="1"/>
      <c r="B12" s="4" t="s">
        <v>24</v>
      </c>
      <c r="C12" s="5" t="s">
        <v>46</v>
      </c>
      <c r="D12" s="5" t="s">
        <v>47</v>
      </c>
      <c r="E12" s="5" t="s">
        <v>16</v>
      </c>
      <c r="F12" s="5" t="s">
        <v>48</v>
      </c>
      <c r="G12" s="4" t="s">
        <v>49</v>
      </c>
      <c r="H12" s="4" t="s">
        <v>50</v>
      </c>
      <c r="I12" s="6" t="s">
        <v>51</v>
      </c>
      <c r="J12" s="4"/>
      <c r="K12" s="4" t="s">
        <v>21</v>
      </c>
      <c r="L12" s="4">
        <v>220</v>
      </c>
    </row>
    <row r="13" spans="1:12" ht="26.4" x14ac:dyDescent="0.3">
      <c r="A13" s="1"/>
      <c r="B13" s="4" t="s">
        <v>13</v>
      </c>
      <c r="C13" s="5" t="s">
        <v>46</v>
      </c>
      <c r="D13" s="5" t="s">
        <v>52</v>
      </c>
      <c r="E13" s="5" t="s">
        <v>53</v>
      </c>
      <c r="F13" s="5" t="s">
        <v>54</v>
      </c>
      <c r="G13" s="4" t="s">
        <v>55</v>
      </c>
      <c r="H13" s="4" t="s">
        <v>56</v>
      </c>
      <c r="I13" s="6" t="s">
        <v>57</v>
      </c>
      <c r="J13" s="4"/>
      <c r="K13" s="4" t="s">
        <v>45</v>
      </c>
      <c r="L13" s="4"/>
    </row>
    <row r="14" spans="1:12" x14ac:dyDescent="0.3">
      <c r="A14" s="1"/>
      <c r="B14" s="4" t="s">
        <v>13</v>
      </c>
      <c r="C14" s="5" t="s">
        <v>58</v>
      </c>
      <c r="D14" s="5" t="s">
        <v>59</v>
      </c>
      <c r="E14" s="5" t="s">
        <v>16</v>
      </c>
      <c r="F14" s="5" t="s">
        <v>60</v>
      </c>
      <c r="G14" s="4" t="s">
        <v>61</v>
      </c>
      <c r="H14" s="4" t="s">
        <v>62</v>
      </c>
      <c r="I14" s="6" t="s">
        <v>63</v>
      </c>
      <c r="J14" s="4"/>
      <c r="K14" s="4" t="s">
        <v>21</v>
      </c>
      <c r="L14" s="4"/>
    </row>
    <row r="15" spans="1:12" x14ac:dyDescent="0.3">
      <c r="A15" s="1"/>
      <c r="B15" s="4" t="s">
        <v>13</v>
      </c>
      <c r="C15" s="5" t="s">
        <v>64</v>
      </c>
      <c r="D15" s="5" t="s">
        <v>65</v>
      </c>
      <c r="E15" s="5" t="s">
        <v>16</v>
      </c>
      <c r="F15" s="5" t="s">
        <v>66</v>
      </c>
      <c r="G15" s="4" t="s">
        <v>67</v>
      </c>
      <c r="H15" s="4" t="s">
        <v>62</v>
      </c>
      <c r="I15" s="6" t="s">
        <v>68</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8" t="s">
        <v>0</v>
      </c>
      <c r="C3" s="169"/>
      <c r="D3" s="169"/>
      <c r="E3" s="169"/>
      <c r="F3" s="169"/>
      <c r="G3" s="169"/>
      <c r="H3" s="1"/>
      <c r="I3" s="1"/>
    </row>
    <row r="4" spans="1:9" ht="0" hidden="1" customHeight="1" x14ac:dyDescent="0.3">
      <c r="A4" s="1"/>
      <c r="B4" s="1"/>
      <c r="C4" s="1"/>
      <c r="D4" s="1"/>
      <c r="E4" s="1"/>
      <c r="F4" s="1"/>
      <c r="G4" s="1"/>
      <c r="H4" s="1"/>
      <c r="I4" s="1"/>
    </row>
    <row r="5" spans="1:9" ht="30" customHeight="1" x14ac:dyDescent="0.3">
      <c r="A5" s="1"/>
      <c r="B5" s="170" t="s">
        <v>69</v>
      </c>
      <c r="C5" s="170"/>
      <c r="D5" s="170"/>
      <c r="E5" s="170"/>
      <c r="F5" s="170"/>
      <c r="G5" s="170"/>
      <c r="H5" s="170"/>
      <c r="I5" s="170"/>
    </row>
    <row r="6" spans="1:9" ht="40.049999999999997" customHeight="1" x14ac:dyDescent="0.3">
      <c r="A6" s="1"/>
      <c r="B6" s="7" t="s">
        <v>70</v>
      </c>
      <c r="C6" s="3" t="s">
        <v>71</v>
      </c>
      <c r="D6" s="3" t="s">
        <v>72</v>
      </c>
      <c r="E6" s="7" t="s">
        <v>3</v>
      </c>
      <c r="F6" s="7" t="s">
        <v>4</v>
      </c>
      <c r="G6" s="7" t="s">
        <v>73</v>
      </c>
      <c r="H6" s="7" t="s">
        <v>6</v>
      </c>
      <c r="I6" s="7" t="s">
        <v>9</v>
      </c>
    </row>
    <row r="7" spans="1:9" x14ac:dyDescent="0.3">
      <c r="A7" s="1"/>
      <c r="B7" s="4" t="s">
        <v>74</v>
      </c>
      <c r="C7" s="4" t="s">
        <v>75</v>
      </c>
      <c r="D7" s="4" t="s">
        <v>76</v>
      </c>
      <c r="E7" s="5" t="s">
        <v>77</v>
      </c>
      <c r="F7" s="5" t="s">
        <v>78</v>
      </c>
      <c r="G7" s="5" t="s">
        <v>79</v>
      </c>
      <c r="H7" s="5" t="s">
        <v>80</v>
      </c>
      <c r="I7" s="5" t="s">
        <v>81</v>
      </c>
    </row>
    <row r="8" spans="1:9" x14ac:dyDescent="0.3">
      <c r="A8" s="1"/>
      <c r="B8" s="4" t="s">
        <v>74</v>
      </c>
      <c r="C8" s="4" t="s">
        <v>75</v>
      </c>
      <c r="D8" s="4" t="s">
        <v>76</v>
      </c>
      <c r="E8" s="5" t="s">
        <v>82</v>
      </c>
      <c r="F8" s="5" t="s">
        <v>83</v>
      </c>
      <c r="G8" s="5" t="s">
        <v>84</v>
      </c>
      <c r="H8" s="5" t="s">
        <v>85</v>
      </c>
      <c r="I8" s="5" t="s">
        <v>86</v>
      </c>
    </row>
    <row r="9" spans="1:9" x14ac:dyDescent="0.3">
      <c r="A9" s="1"/>
      <c r="B9" s="4" t="s">
        <v>74</v>
      </c>
      <c r="C9" s="4" t="s">
        <v>75</v>
      </c>
      <c r="D9" s="4" t="s">
        <v>76</v>
      </c>
      <c r="E9" s="5" t="s">
        <v>87</v>
      </c>
      <c r="F9" s="5" t="s">
        <v>88</v>
      </c>
      <c r="G9" s="5" t="s">
        <v>79</v>
      </c>
      <c r="H9" s="5" t="s">
        <v>80</v>
      </c>
      <c r="I9" s="5" t="s">
        <v>89</v>
      </c>
    </row>
    <row r="10" spans="1:9" x14ac:dyDescent="0.3">
      <c r="A10" s="1"/>
      <c r="B10" s="4" t="s">
        <v>74</v>
      </c>
      <c r="C10" s="4" t="s">
        <v>75</v>
      </c>
      <c r="D10" s="4" t="s">
        <v>76</v>
      </c>
      <c r="E10" s="5" t="s">
        <v>90</v>
      </c>
      <c r="F10" s="5" t="s">
        <v>91</v>
      </c>
      <c r="G10" s="5" t="s">
        <v>79</v>
      </c>
      <c r="H10" s="5" t="s">
        <v>80</v>
      </c>
      <c r="I10" s="5" t="s">
        <v>92</v>
      </c>
    </row>
    <row r="11" spans="1:9" x14ac:dyDescent="0.3">
      <c r="A11" s="1"/>
      <c r="B11" s="4" t="s">
        <v>74</v>
      </c>
      <c r="C11" s="4" t="s">
        <v>75</v>
      </c>
      <c r="D11" s="4" t="s">
        <v>76</v>
      </c>
      <c r="E11" s="5" t="s">
        <v>93</v>
      </c>
      <c r="F11" s="5" t="s">
        <v>94</v>
      </c>
      <c r="G11" s="5" t="s">
        <v>95</v>
      </c>
      <c r="H11" s="5" t="s">
        <v>80</v>
      </c>
      <c r="I11" s="5" t="s">
        <v>96</v>
      </c>
    </row>
    <row r="12" spans="1:9" x14ac:dyDescent="0.3">
      <c r="A12" s="1"/>
      <c r="B12" s="4" t="s">
        <v>74</v>
      </c>
      <c r="C12" s="4" t="s">
        <v>75</v>
      </c>
      <c r="D12" s="4" t="s">
        <v>76</v>
      </c>
      <c r="E12" s="5" t="s">
        <v>93</v>
      </c>
      <c r="F12" s="5" t="s">
        <v>94</v>
      </c>
      <c r="G12" s="5" t="s">
        <v>97</v>
      </c>
      <c r="H12" s="5" t="s">
        <v>98</v>
      </c>
      <c r="I12" s="5" t="s">
        <v>99</v>
      </c>
    </row>
    <row r="13" spans="1:9" x14ac:dyDescent="0.3">
      <c r="A13" s="1"/>
      <c r="B13" s="4" t="s">
        <v>74</v>
      </c>
      <c r="C13" s="4" t="s">
        <v>75</v>
      </c>
      <c r="D13" s="4" t="s">
        <v>76</v>
      </c>
      <c r="E13" s="5" t="s">
        <v>31</v>
      </c>
      <c r="F13" s="5" t="s">
        <v>100</v>
      </c>
      <c r="G13" s="5" t="s">
        <v>101</v>
      </c>
      <c r="H13" s="5" t="s">
        <v>102</v>
      </c>
      <c r="I13" s="5" t="s">
        <v>103</v>
      </c>
    </row>
    <row r="14" spans="1:9" x14ac:dyDescent="0.3">
      <c r="A14" s="1"/>
      <c r="B14" s="4" t="s">
        <v>74</v>
      </c>
      <c r="C14" s="4" t="s">
        <v>75</v>
      </c>
      <c r="D14" s="4" t="s">
        <v>76</v>
      </c>
      <c r="E14" s="5" t="s">
        <v>31</v>
      </c>
      <c r="F14" s="5" t="s">
        <v>104</v>
      </c>
      <c r="G14" s="5" t="s">
        <v>95</v>
      </c>
      <c r="H14" s="5" t="s">
        <v>80</v>
      </c>
      <c r="I14" s="5" t="s">
        <v>105</v>
      </c>
    </row>
    <row r="15" spans="1:9" x14ac:dyDescent="0.3">
      <c r="A15" s="1"/>
      <c r="B15" s="4" t="s">
        <v>74</v>
      </c>
      <c r="C15" s="4" t="s">
        <v>75</v>
      </c>
      <c r="D15" s="4" t="s">
        <v>76</v>
      </c>
      <c r="E15" s="5" t="s">
        <v>31</v>
      </c>
      <c r="F15" s="5" t="s">
        <v>104</v>
      </c>
      <c r="G15" s="5" t="s">
        <v>95</v>
      </c>
      <c r="H15" s="5" t="s">
        <v>80</v>
      </c>
      <c r="I15" s="5" t="s">
        <v>106</v>
      </c>
    </row>
    <row r="16" spans="1:9" x14ac:dyDescent="0.3">
      <c r="A16" s="1"/>
      <c r="B16" s="4" t="s">
        <v>74</v>
      </c>
      <c r="C16" s="4" t="s">
        <v>75</v>
      </c>
      <c r="D16" s="4" t="s">
        <v>76</v>
      </c>
      <c r="E16" s="5" t="s">
        <v>31</v>
      </c>
      <c r="F16" s="5" t="s">
        <v>107</v>
      </c>
      <c r="G16" s="5" t="s">
        <v>95</v>
      </c>
      <c r="H16" s="5" t="s">
        <v>80</v>
      </c>
      <c r="I16" s="5" t="s">
        <v>106</v>
      </c>
    </row>
    <row r="17" spans="1:9" x14ac:dyDescent="0.3">
      <c r="A17" s="1"/>
      <c r="B17" s="4" t="s">
        <v>74</v>
      </c>
      <c r="C17" s="4" t="s">
        <v>75</v>
      </c>
      <c r="D17" s="4" t="s">
        <v>76</v>
      </c>
      <c r="E17" s="5" t="s">
        <v>108</v>
      </c>
      <c r="F17" s="5" t="s">
        <v>109</v>
      </c>
      <c r="G17" s="5" t="s">
        <v>95</v>
      </c>
      <c r="H17" s="5" t="s">
        <v>80</v>
      </c>
      <c r="I17" s="5" t="s">
        <v>110</v>
      </c>
    </row>
    <row r="18" spans="1:9" x14ac:dyDescent="0.3">
      <c r="A18" s="1"/>
      <c r="B18" s="4" t="s">
        <v>74</v>
      </c>
      <c r="C18" s="4" t="s">
        <v>75</v>
      </c>
      <c r="D18" s="4" t="s">
        <v>76</v>
      </c>
      <c r="E18" s="5" t="s">
        <v>111</v>
      </c>
      <c r="F18" s="5" t="s">
        <v>112</v>
      </c>
      <c r="G18" s="5" t="s">
        <v>101</v>
      </c>
      <c r="H18" s="5" t="s">
        <v>113</v>
      </c>
      <c r="I18" s="5" t="s">
        <v>114</v>
      </c>
    </row>
    <row r="19" spans="1:9" x14ac:dyDescent="0.3">
      <c r="A19" s="1"/>
      <c r="B19" s="4" t="s">
        <v>74</v>
      </c>
      <c r="C19" s="4" t="s">
        <v>75</v>
      </c>
      <c r="D19" s="4" t="s">
        <v>76</v>
      </c>
      <c r="E19" s="5" t="s">
        <v>115</v>
      </c>
      <c r="F19" s="5" t="s">
        <v>116</v>
      </c>
      <c r="G19" s="5" t="s">
        <v>79</v>
      </c>
      <c r="H19" s="5" t="s">
        <v>80</v>
      </c>
      <c r="I19" s="5" t="s">
        <v>117</v>
      </c>
    </row>
    <row r="20" spans="1:9" x14ac:dyDescent="0.3">
      <c r="A20" s="1"/>
      <c r="B20" s="4" t="s">
        <v>74</v>
      </c>
      <c r="C20" s="4" t="s">
        <v>75</v>
      </c>
      <c r="D20" s="4" t="s">
        <v>76</v>
      </c>
      <c r="E20" s="5" t="s">
        <v>115</v>
      </c>
      <c r="F20" s="5" t="s">
        <v>116</v>
      </c>
      <c r="G20" s="5" t="s">
        <v>79</v>
      </c>
      <c r="H20" s="5" t="s">
        <v>80</v>
      </c>
      <c r="I20" s="5" t="s">
        <v>118</v>
      </c>
    </row>
    <row r="21" spans="1:9" x14ac:dyDescent="0.3">
      <c r="A21" s="1"/>
      <c r="B21" s="4" t="s">
        <v>74</v>
      </c>
      <c r="C21" s="4" t="s">
        <v>75</v>
      </c>
      <c r="D21" s="4" t="s">
        <v>76</v>
      </c>
      <c r="E21" s="5" t="s">
        <v>115</v>
      </c>
      <c r="F21" s="5" t="s">
        <v>119</v>
      </c>
      <c r="G21" s="5" t="s">
        <v>79</v>
      </c>
      <c r="H21" s="5" t="s">
        <v>80</v>
      </c>
      <c r="I21" s="5" t="s">
        <v>120</v>
      </c>
    </row>
    <row r="22" spans="1:9" x14ac:dyDescent="0.3">
      <c r="A22" s="1"/>
      <c r="B22" s="4" t="s">
        <v>74</v>
      </c>
      <c r="C22" s="4" t="s">
        <v>75</v>
      </c>
      <c r="D22" s="4" t="s">
        <v>76</v>
      </c>
      <c r="E22" s="5" t="s">
        <v>115</v>
      </c>
      <c r="F22" s="5" t="s">
        <v>119</v>
      </c>
      <c r="G22" s="5" t="s">
        <v>79</v>
      </c>
      <c r="H22" s="5" t="s">
        <v>80</v>
      </c>
      <c r="I22" s="5" t="s">
        <v>121</v>
      </c>
    </row>
    <row r="23" spans="1:9" x14ac:dyDescent="0.3">
      <c r="A23" s="1"/>
      <c r="B23" s="4" t="s">
        <v>74</v>
      </c>
      <c r="C23" s="4" t="s">
        <v>75</v>
      </c>
      <c r="D23" s="4" t="s">
        <v>76</v>
      </c>
      <c r="E23" s="5" t="s">
        <v>115</v>
      </c>
      <c r="F23" s="5" t="s">
        <v>122</v>
      </c>
      <c r="G23" s="5" t="s">
        <v>95</v>
      </c>
      <c r="H23" s="5" t="s">
        <v>80</v>
      </c>
      <c r="I23" s="5" t="s">
        <v>123</v>
      </c>
    </row>
    <row r="24" spans="1:9" x14ac:dyDescent="0.3">
      <c r="A24" s="1"/>
      <c r="B24" s="4" t="s">
        <v>74</v>
      </c>
      <c r="C24" s="4" t="s">
        <v>75</v>
      </c>
      <c r="D24" s="4" t="s">
        <v>76</v>
      </c>
      <c r="E24" s="5" t="s">
        <v>115</v>
      </c>
      <c r="F24" s="5" t="s">
        <v>122</v>
      </c>
      <c r="G24" s="5" t="s">
        <v>95</v>
      </c>
      <c r="H24" s="5" t="s">
        <v>80</v>
      </c>
      <c r="I24" s="5" t="s">
        <v>124</v>
      </c>
    </row>
    <row r="25" spans="1:9" x14ac:dyDescent="0.3">
      <c r="A25" s="1"/>
      <c r="B25" s="4" t="s">
        <v>74</v>
      </c>
      <c r="C25" s="4" t="s">
        <v>75</v>
      </c>
      <c r="D25" s="4" t="s">
        <v>76</v>
      </c>
      <c r="E25" s="5" t="s">
        <v>115</v>
      </c>
      <c r="F25" s="5" t="s">
        <v>122</v>
      </c>
      <c r="G25" s="5" t="s">
        <v>95</v>
      </c>
      <c r="H25" s="5" t="s">
        <v>80</v>
      </c>
      <c r="I25" s="5" t="s">
        <v>125</v>
      </c>
    </row>
    <row r="26" spans="1:9" x14ac:dyDescent="0.3">
      <c r="A26" s="1"/>
      <c r="B26" s="4" t="s">
        <v>74</v>
      </c>
      <c r="C26" s="4" t="s">
        <v>75</v>
      </c>
      <c r="D26" s="4" t="s">
        <v>76</v>
      </c>
      <c r="E26" s="5" t="s">
        <v>115</v>
      </c>
      <c r="F26" s="5" t="s">
        <v>126</v>
      </c>
      <c r="G26" s="5" t="s">
        <v>95</v>
      </c>
      <c r="H26" s="5" t="s">
        <v>80</v>
      </c>
      <c r="I26" s="5" t="s">
        <v>127</v>
      </c>
    </row>
    <row r="27" spans="1:9" x14ac:dyDescent="0.3">
      <c r="A27" s="1"/>
      <c r="B27" s="4" t="s">
        <v>74</v>
      </c>
      <c r="C27" s="4" t="s">
        <v>75</v>
      </c>
      <c r="D27" s="4" t="s">
        <v>76</v>
      </c>
      <c r="E27" s="5" t="s">
        <v>115</v>
      </c>
      <c r="F27" s="5" t="s">
        <v>126</v>
      </c>
      <c r="G27" s="5" t="s">
        <v>95</v>
      </c>
      <c r="H27" s="5" t="s">
        <v>80</v>
      </c>
      <c r="I27" s="5" t="s">
        <v>128</v>
      </c>
    </row>
    <row r="28" spans="1:9" x14ac:dyDescent="0.3">
      <c r="A28" s="1"/>
      <c r="B28" s="4" t="s">
        <v>74</v>
      </c>
      <c r="C28" s="4" t="s">
        <v>75</v>
      </c>
      <c r="D28" s="4" t="s">
        <v>76</v>
      </c>
      <c r="E28" s="5" t="s">
        <v>129</v>
      </c>
      <c r="F28" s="5" t="s">
        <v>130</v>
      </c>
      <c r="G28" s="5" t="s">
        <v>79</v>
      </c>
      <c r="H28" s="5" t="s">
        <v>80</v>
      </c>
      <c r="I28" s="5" t="s">
        <v>131</v>
      </c>
    </row>
    <row r="29" spans="1:9" x14ac:dyDescent="0.3">
      <c r="A29" s="1"/>
      <c r="B29" s="4" t="s">
        <v>74</v>
      </c>
      <c r="C29" s="4" t="s">
        <v>75</v>
      </c>
      <c r="D29" s="4" t="s">
        <v>76</v>
      </c>
      <c r="E29" s="5" t="s">
        <v>129</v>
      </c>
      <c r="F29" s="5" t="s">
        <v>130</v>
      </c>
      <c r="G29" s="5" t="s">
        <v>79</v>
      </c>
      <c r="H29" s="5" t="s">
        <v>80</v>
      </c>
      <c r="I29" s="5" t="s">
        <v>132</v>
      </c>
    </row>
    <row r="30" spans="1:9" x14ac:dyDescent="0.3">
      <c r="A30" s="1"/>
      <c r="B30" s="4" t="s">
        <v>74</v>
      </c>
      <c r="C30" s="4" t="s">
        <v>75</v>
      </c>
      <c r="D30" s="4" t="s">
        <v>76</v>
      </c>
      <c r="E30" s="5" t="s">
        <v>129</v>
      </c>
      <c r="F30" s="5" t="s">
        <v>130</v>
      </c>
      <c r="G30" s="5" t="s">
        <v>79</v>
      </c>
      <c r="H30" s="5" t="s">
        <v>80</v>
      </c>
      <c r="I30" s="5" t="s">
        <v>133</v>
      </c>
    </row>
    <row r="31" spans="1:9" x14ac:dyDescent="0.3">
      <c r="A31" s="1"/>
      <c r="B31" s="4" t="s">
        <v>74</v>
      </c>
      <c r="C31" s="4" t="s">
        <v>75</v>
      </c>
      <c r="D31" s="4" t="s">
        <v>76</v>
      </c>
      <c r="E31" s="5" t="s">
        <v>129</v>
      </c>
      <c r="F31" s="5" t="s">
        <v>130</v>
      </c>
      <c r="G31" s="5" t="s">
        <v>79</v>
      </c>
      <c r="H31" s="5" t="s">
        <v>80</v>
      </c>
      <c r="I31" s="5" t="s">
        <v>134</v>
      </c>
    </row>
    <row r="32" spans="1:9" x14ac:dyDescent="0.3">
      <c r="A32" s="1"/>
      <c r="B32" s="4" t="s">
        <v>74</v>
      </c>
      <c r="C32" s="4" t="s">
        <v>75</v>
      </c>
      <c r="D32" s="4" t="s">
        <v>76</v>
      </c>
      <c r="E32" s="5" t="s">
        <v>129</v>
      </c>
      <c r="F32" s="5" t="s">
        <v>135</v>
      </c>
      <c r="G32" s="5" t="s">
        <v>79</v>
      </c>
      <c r="H32" s="5" t="s">
        <v>80</v>
      </c>
      <c r="I32" s="5" t="s">
        <v>136</v>
      </c>
    </row>
    <row r="33" spans="1:9" x14ac:dyDescent="0.3">
      <c r="A33" s="1"/>
      <c r="B33" s="4" t="s">
        <v>74</v>
      </c>
      <c r="C33" s="4" t="s">
        <v>75</v>
      </c>
      <c r="D33" s="4" t="s">
        <v>76</v>
      </c>
      <c r="E33" s="5" t="s">
        <v>137</v>
      </c>
      <c r="F33" s="5" t="s">
        <v>138</v>
      </c>
      <c r="G33" s="5" t="s">
        <v>79</v>
      </c>
      <c r="H33" s="5" t="s">
        <v>80</v>
      </c>
      <c r="I33" s="5" t="s">
        <v>139</v>
      </c>
    </row>
    <row r="34" spans="1:9" x14ac:dyDescent="0.3">
      <c r="A34" s="1"/>
      <c r="B34" s="4" t="s">
        <v>74</v>
      </c>
      <c r="C34" s="4" t="s">
        <v>75</v>
      </c>
      <c r="D34" s="4" t="s">
        <v>76</v>
      </c>
      <c r="E34" s="5" t="s">
        <v>137</v>
      </c>
      <c r="F34" s="5" t="s">
        <v>138</v>
      </c>
      <c r="G34" s="5" t="s">
        <v>101</v>
      </c>
      <c r="H34" s="5" t="s">
        <v>113</v>
      </c>
      <c r="I34" s="5" t="s">
        <v>140</v>
      </c>
    </row>
    <row r="35" spans="1:9" x14ac:dyDescent="0.3">
      <c r="A35" s="1"/>
      <c r="B35" s="4" t="s">
        <v>74</v>
      </c>
      <c r="C35" s="4" t="s">
        <v>75</v>
      </c>
      <c r="D35" s="4" t="s">
        <v>76</v>
      </c>
      <c r="E35" s="5" t="s">
        <v>137</v>
      </c>
      <c r="F35" s="5" t="s">
        <v>138</v>
      </c>
      <c r="G35" s="5" t="s">
        <v>101</v>
      </c>
      <c r="H35" s="5" t="s">
        <v>113</v>
      </c>
      <c r="I35" s="5" t="s">
        <v>141</v>
      </c>
    </row>
    <row r="36" spans="1:9" x14ac:dyDescent="0.3">
      <c r="A36" s="1"/>
      <c r="B36" s="4" t="s">
        <v>74</v>
      </c>
      <c r="C36" s="4" t="s">
        <v>75</v>
      </c>
      <c r="D36" s="4" t="s">
        <v>76</v>
      </c>
      <c r="E36" s="5" t="s">
        <v>137</v>
      </c>
      <c r="F36" s="5" t="s">
        <v>142</v>
      </c>
      <c r="G36" s="5" t="s">
        <v>79</v>
      </c>
      <c r="H36" s="5" t="s">
        <v>80</v>
      </c>
      <c r="I36" s="5" t="s">
        <v>143</v>
      </c>
    </row>
    <row r="37" spans="1:9" x14ac:dyDescent="0.3">
      <c r="A37" s="1"/>
      <c r="B37" s="4" t="s">
        <v>74</v>
      </c>
      <c r="C37" s="4" t="s">
        <v>75</v>
      </c>
      <c r="D37" s="4" t="s">
        <v>76</v>
      </c>
      <c r="E37" s="5" t="s">
        <v>137</v>
      </c>
      <c r="F37" s="5" t="s">
        <v>142</v>
      </c>
      <c r="G37" s="5" t="s">
        <v>101</v>
      </c>
      <c r="H37" s="5" t="s">
        <v>34</v>
      </c>
      <c r="I37" s="5" t="s">
        <v>144</v>
      </c>
    </row>
    <row r="38" spans="1:9" x14ac:dyDescent="0.3">
      <c r="A38" s="1"/>
      <c r="B38" s="4" t="s">
        <v>74</v>
      </c>
      <c r="C38" s="4" t="s">
        <v>75</v>
      </c>
      <c r="D38" s="4" t="s">
        <v>76</v>
      </c>
      <c r="E38" s="5" t="s">
        <v>137</v>
      </c>
      <c r="F38" s="5" t="s">
        <v>145</v>
      </c>
      <c r="G38" s="5" t="s">
        <v>146</v>
      </c>
      <c r="H38" s="5" t="s">
        <v>80</v>
      </c>
      <c r="I38" s="5" t="s">
        <v>147</v>
      </c>
    </row>
    <row r="39" spans="1:9" x14ac:dyDescent="0.3">
      <c r="A39" s="1"/>
      <c r="B39" s="4" t="s">
        <v>74</v>
      </c>
      <c r="C39" s="4" t="s">
        <v>75</v>
      </c>
      <c r="D39" s="4" t="s">
        <v>76</v>
      </c>
      <c r="E39" s="5" t="s">
        <v>137</v>
      </c>
      <c r="F39" s="5" t="s">
        <v>148</v>
      </c>
      <c r="G39" s="5" t="s">
        <v>97</v>
      </c>
      <c r="H39" s="5" t="s">
        <v>149</v>
      </c>
      <c r="I39" s="5" t="s">
        <v>150</v>
      </c>
    </row>
    <row r="40" spans="1:9" x14ac:dyDescent="0.3">
      <c r="A40" s="1"/>
      <c r="B40" s="4" t="s">
        <v>74</v>
      </c>
      <c r="C40" s="4" t="s">
        <v>75</v>
      </c>
      <c r="D40" s="4" t="s">
        <v>76</v>
      </c>
      <c r="E40" s="5" t="s">
        <v>137</v>
      </c>
      <c r="F40" s="5" t="s">
        <v>148</v>
      </c>
      <c r="G40" s="5" t="s">
        <v>97</v>
      </c>
      <c r="H40" s="5" t="s">
        <v>149</v>
      </c>
      <c r="I40" s="5" t="s">
        <v>151</v>
      </c>
    </row>
    <row r="41" spans="1:9" x14ac:dyDescent="0.3">
      <c r="A41" s="1"/>
      <c r="B41" s="4" t="s">
        <v>74</v>
      </c>
      <c r="C41" s="4" t="s">
        <v>75</v>
      </c>
      <c r="D41" s="4" t="s">
        <v>76</v>
      </c>
      <c r="E41" s="5" t="s">
        <v>137</v>
      </c>
      <c r="F41" s="5" t="s">
        <v>152</v>
      </c>
      <c r="G41" s="5" t="s">
        <v>97</v>
      </c>
      <c r="H41" s="5" t="s">
        <v>153</v>
      </c>
      <c r="I41" s="5" t="s">
        <v>154</v>
      </c>
    </row>
    <row r="42" spans="1:9" x14ac:dyDescent="0.3">
      <c r="A42" s="1"/>
      <c r="B42" s="4" t="s">
        <v>74</v>
      </c>
      <c r="C42" s="4" t="s">
        <v>75</v>
      </c>
      <c r="D42" s="4" t="s">
        <v>76</v>
      </c>
      <c r="E42" s="5" t="s">
        <v>137</v>
      </c>
      <c r="F42" s="5" t="s">
        <v>155</v>
      </c>
      <c r="G42" s="5" t="s">
        <v>95</v>
      </c>
      <c r="H42" s="5" t="s">
        <v>80</v>
      </c>
      <c r="I42" s="5" t="s">
        <v>156</v>
      </c>
    </row>
    <row r="43" spans="1:9" x14ac:dyDescent="0.3">
      <c r="A43" s="1"/>
      <c r="B43" s="4" t="s">
        <v>74</v>
      </c>
      <c r="C43" s="4" t="s">
        <v>75</v>
      </c>
      <c r="D43" s="4" t="s">
        <v>76</v>
      </c>
      <c r="E43" s="5" t="s">
        <v>137</v>
      </c>
      <c r="F43" s="5" t="s">
        <v>155</v>
      </c>
      <c r="G43" s="5" t="s">
        <v>95</v>
      </c>
      <c r="H43" s="5" t="s">
        <v>80</v>
      </c>
      <c r="I43" s="5" t="s">
        <v>157</v>
      </c>
    </row>
    <row r="44" spans="1:9" x14ac:dyDescent="0.3">
      <c r="A44" s="1"/>
      <c r="B44" s="4" t="s">
        <v>74</v>
      </c>
      <c r="C44" s="4" t="s">
        <v>75</v>
      </c>
      <c r="D44" s="4" t="s">
        <v>76</v>
      </c>
      <c r="E44" s="5" t="s">
        <v>158</v>
      </c>
      <c r="F44" s="5" t="s">
        <v>159</v>
      </c>
      <c r="G44" s="5" t="s">
        <v>95</v>
      </c>
      <c r="H44" s="5" t="s">
        <v>80</v>
      </c>
      <c r="I44" s="5" t="s">
        <v>160</v>
      </c>
    </row>
    <row r="45" spans="1:9" x14ac:dyDescent="0.3">
      <c r="A45" s="1"/>
      <c r="B45" s="4" t="s">
        <v>74</v>
      </c>
      <c r="C45" s="4" t="s">
        <v>75</v>
      </c>
      <c r="D45" s="4" t="s">
        <v>76</v>
      </c>
      <c r="E45" s="5" t="s">
        <v>161</v>
      </c>
      <c r="F45" s="5" t="s">
        <v>162</v>
      </c>
      <c r="G45" s="5" t="s">
        <v>79</v>
      </c>
      <c r="H45" s="5" t="s">
        <v>80</v>
      </c>
      <c r="I45" s="5" t="s">
        <v>163</v>
      </c>
    </row>
    <row r="46" spans="1:9" x14ac:dyDescent="0.3">
      <c r="A46" s="1"/>
      <c r="B46" s="4" t="s">
        <v>74</v>
      </c>
      <c r="C46" s="4" t="s">
        <v>75</v>
      </c>
      <c r="D46" s="4" t="s">
        <v>76</v>
      </c>
      <c r="E46" s="5" t="s">
        <v>161</v>
      </c>
      <c r="F46" s="5" t="s">
        <v>164</v>
      </c>
      <c r="G46" s="5" t="s">
        <v>79</v>
      </c>
      <c r="H46" s="5" t="s">
        <v>80</v>
      </c>
      <c r="I46" s="5" t="s">
        <v>165</v>
      </c>
    </row>
    <row r="47" spans="1:9" x14ac:dyDescent="0.3">
      <c r="A47" s="1"/>
      <c r="B47" s="4" t="s">
        <v>74</v>
      </c>
      <c r="C47" s="4" t="s">
        <v>75</v>
      </c>
      <c r="D47" s="4" t="s">
        <v>76</v>
      </c>
      <c r="E47" s="5" t="s">
        <v>161</v>
      </c>
      <c r="F47" s="5" t="s">
        <v>166</v>
      </c>
      <c r="G47" s="5" t="s">
        <v>79</v>
      </c>
      <c r="H47" s="5" t="s">
        <v>80</v>
      </c>
      <c r="I47" s="5" t="s">
        <v>167</v>
      </c>
    </row>
    <row r="48" spans="1:9" x14ac:dyDescent="0.3">
      <c r="A48" s="1"/>
      <c r="B48" s="4" t="s">
        <v>74</v>
      </c>
      <c r="C48" s="4" t="s">
        <v>75</v>
      </c>
      <c r="D48" s="4" t="s">
        <v>76</v>
      </c>
      <c r="E48" s="5" t="s">
        <v>168</v>
      </c>
      <c r="F48" s="5" t="s">
        <v>169</v>
      </c>
      <c r="G48" s="5" t="s">
        <v>95</v>
      </c>
      <c r="H48" s="5" t="s">
        <v>80</v>
      </c>
      <c r="I48" s="5" t="s">
        <v>170</v>
      </c>
    </row>
    <row r="49" spans="1:9" x14ac:dyDescent="0.3">
      <c r="A49" s="1"/>
      <c r="B49" s="4" t="s">
        <v>74</v>
      </c>
      <c r="C49" s="4" t="s">
        <v>75</v>
      </c>
      <c r="D49" s="4" t="s">
        <v>76</v>
      </c>
      <c r="E49" s="5" t="s">
        <v>168</v>
      </c>
      <c r="F49" s="5" t="s">
        <v>169</v>
      </c>
      <c r="G49" s="5" t="s">
        <v>95</v>
      </c>
      <c r="H49" s="5" t="s">
        <v>80</v>
      </c>
      <c r="I49" s="5" t="s">
        <v>171</v>
      </c>
    </row>
    <row r="50" spans="1:9" x14ac:dyDescent="0.3">
      <c r="A50" s="1"/>
      <c r="B50" s="4" t="s">
        <v>74</v>
      </c>
      <c r="C50" s="4" t="s">
        <v>75</v>
      </c>
      <c r="D50" s="4" t="s">
        <v>76</v>
      </c>
      <c r="E50" s="5" t="s">
        <v>172</v>
      </c>
      <c r="F50" s="5" t="s">
        <v>173</v>
      </c>
      <c r="G50" s="5" t="s">
        <v>95</v>
      </c>
      <c r="H50" s="5" t="s">
        <v>80</v>
      </c>
      <c r="I50"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8" t="s">
        <v>0</v>
      </c>
      <c r="C3" s="169"/>
      <c r="D3" s="169"/>
      <c r="E3" s="169"/>
      <c r="F3" s="169"/>
      <c r="G3" s="16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175</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52.8" x14ac:dyDescent="0.3">
      <c r="A7" s="1"/>
      <c r="B7" s="5" t="s">
        <v>189</v>
      </c>
      <c r="C7" s="5" t="s">
        <v>190</v>
      </c>
      <c r="D7" s="5" t="s">
        <v>191</v>
      </c>
      <c r="E7" s="4" t="s">
        <v>192</v>
      </c>
      <c r="F7" s="4" t="s">
        <v>193</v>
      </c>
      <c r="G7" s="6" t="s">
        <v>194</v>
      </c>
      <c r="H7" s="8">
        <v>14</v>
      </c>
      <c r="I7" s="5" t="s">
        <v>195</v>
      </c>
      <c r="J7" s="5" t="s">
        <v>196</v>
      </c>
      <c r="K7" s="5" t="s">
        <v>197</v>
      </c>
      <c r="L7" s="5" t="s">
        <v>198</v>
      </c>
      <c r="M7" s="8">
        <v>12815</v>
      </c>
      <c r="N7" s="5" t="s">
        <v>199</v>
      </c>
    </row>
    <row r="8" spans="1:14" ht="26.4" x14ac:dyDescent="0.3">
      <c r="A8" s="1"/>
      <c r="B8" s="5" t="s">
        <v>189</v>
      </c>
      <c r="C8" s="5" t="s">
        <v>190</v>
      </c>
      <c r="D8" s="5" t="s">
        <v>200</v>
      </c>
      <c r="E8" s="4" t="s">
        <v>192</v>
      </c>
      <c r="F8" s="4" t="s">
        <v>193</v>
      </c>
      <c r="G8" s="6" t="s">
        <v>201</v>
      </c>
      <c r="H8" s="8">
        <v>14</v>
      </c>
      <c r="I8" s="5" t="s">
        <v>195</v>
      </c>
      <c r="J8" s="5" t="s">
        <v>196</v>
      </c>
      <c r="K8" s="5" t="s">
        <v>197</v>
      </c>
      <c r="L8" s="5" t="s">
        <v>198</v>
      </c>
      <c r="M8" s="8">
        <v>12664</v>
      </c>
      <c r="N8" s="5" t="s">
        <v>199</v>
      </c>
    </row>
    <row r="9" spans="1:14" ht="26.4" x14ac:dyDescent="0.3">
      <c r="A9" s="1"/>
      <c r="B9" s="5" t="s">
        <v>202</v>
      </c>
      <c r="C9" s="5" t="s">
        <v>203</v>
      </c>
      <c r="D9" s="5" t="s">
        <v>80</v>
      </c>
      <c r="E9" s="4" t="s">
        <v>192</v>
      </c>
      <c r="F9" s="4" t="s">
        <v>193</v>
      </c>
      <c r="G9" s="6" t="s">
        <v>204</v>
      </c>
      <c r="H9" s="8">
        <v>17</v>
      </c>
      <c r="I9" s="5" t="s">
        <v>195</v>
      </c>
      <c r="J9" s="5" t="s">
        <v>196</v>
      </c>
      <c r="K9" s="5" t="s">
        <v>197</v>
      </c>
      <c r="L9" s="5" t="s">
        <v>205</v>
      </c>
      <c r="M9" s="8">
        <v>13417</v>
      </c>
      <c r="N9" s="5" t="s">
        <v>199</v>
      </c>
    </row>
    <row r="10" spans="1:14" ht="26.4" x14ac:dyDescent="0.3">
      <c r="A10" s="1"/>
      <c r="B10" s="5" t="s">
        <v>202</v>
      </c>
      <c r="C10" s="5" t="s">
        <v>203</v>
      </c>
      <c r="D10" s="5" t="s">
        <v>80</v>
      </c>
      <c r="E10" s="4" t="s">
        <v>192</v>
      </c>
      <c r="F10" s="4" t="s">
        <v>193</v>
      </c>
      <c r="G10" s="6" t="s">
        <v>206</v>
      </c>
      <c r="H10" s="8">
        <v>17</v>
      </c>
      <c r="I10" s="5" t="s">
        <v>195</v>
      </c>
      <c r="J10" s="5" t="s">
        <v>196</v>
      </c>
      <c r="K10" s="5" t="s">
        <v>197</v>
      </c>
      <c r="L10" s="5" t="s">
        <v>205</v>
      </c>
      <c r="M10" s="8">
        <v>13417</v>
      </c>
      <c r="N10" s="5" t="s">
        <v>199</v>
      </c>
    </row>
    <row r="11" spans="1:14" ht="26.4" x14ac:dyDescent="0.3">
      <c r="A11" s="1"/>
      <c r="B11" s="5" t="s">
        <v>207</v>
      </c>
      <c r="C11" s="5" t="s">
        <v>208</v>
      </c>
      <c r="D11" s="5" t="s">
        <v>80</v>
      </c>
      <c r="E11" s="4" t="s">
        <v>192</v>
      </c>
      <c r="F11" s="4" t="s">
        <v>193</v>
      </c>
      <c r="G11" s="6" t="s">
        <v>209</v>
      </c>
      <c r="H11" s="8">
        <v>10.5</v>
      </c>
      <c r="I11" s="5" t="s">
        <v>195</v>
      </c>
      <c r="J11" s="5" t="s">
        <v>196</v>
      </c>
      <c r="K11" s="5" t="s">
        <v>197</v>
      </c>
      <c r="L11" s="5" t="s">
        <v>198</v>
      </c>
      <c r="M11" s="8">
        <v>24996</v>
      </c>
      <c r="N11" s="5" t="s">
        <v>199</v>
      </c>
    </row>
    <row r="12" spans="1:14" x14ac:dyDescent="0.3">
      <c r="A12" s="1"/>
      <c r="B12" s="5" t="s">
        <v>64</v>
      </c>
      <c r="C12" s="5" t="s">
        <v>210</v>
      </c>
      <c r="D12" s="5" t="s">
        <v>211</v>
      </c>
      <c r="E12" s="4" t="s">
        <v>212</v>
      </c>
      <c r="F12" s="4" t="s">
        <v>213</v>
      </c>
      <c r="G12" s="6" t="s">
        <v>214</v>
      </c>
      <c r="H12" s="8">
        <v>0</v>
      </c>
      <c r="I12" s="5" t="s">
        <v>195</v>
      </c>
      <c r="J12" s="5" t="s">
        <v>215</v>
      </c>
      <c r="K12" s="5" t="s">
        <v>197</v>
      </c>
      <c r="L12" s="5" t="s">
        <v>198</v>
      </c>
      <c r="M12" s="8">
        <v>13652</v>
      </c>
      <c r="N12" s="5" t="s">
        <v>216</v>
      </c>
    </row>
    <row r="13" spans="1:14" ht="26.4" x14ac:dyDescent="0.3">
      <c r="A13" s="1"/>
      <c r="B13" s="5" t="s">
        <v>64</v>
      </c>
      <c r="C13" s="5" t="s">
        <v>217</v>
      </c>
      <c r="D13" s="5" t="s">
        <v>218</v>
      </c>
      <c r="E13" s="4" t="s">
        <v>192</v>
      </c>
      <c r="F13" s="4" t="s">
        <v>193</v>
      </c>
      <c r="G13" s="6" t="s">
        <v>219</v>
      </c>
      <c r="H13" s="8">
        <v>0</v>
      </c>
      <c r="I13" s="5" t="s">
        <v>195</v>
      </c>
      <c r="J13" s="5" t="s">
        <v>215</v>
      </c>
      <c r="K13" s="5" t="s">
        <v>197</v>
      </c>
      <c r="L13" s="5" t="s">
        <v>205</v>
      </c>
      <c r="M13" s="8">
        <v>13761</v>
      </c>
      <c r="N13" s="5" t="s">
        <v>216</v>
      </c>
    </row>
    <row r="14" spans="1:14" x14ac:dyDescent="0.3">
      <c r="A14" s="1"/>
      <c r="B14" s="5" t="s">
        <v>64</v>
      </c>
      <c r="C14" s="5" t="s">
        <v>220</v>
      </c>
      <c r="D14" s="5" t="s">
        <v>221</v>
      </c>
      <c r="E14" s="4" t="s">
        <v>192</v>
      </c>
      <c r="F14" s="4" t="s">
        <v>193</v>
      </c>
      <c r="G14" s="6" t="s">
        <v>222</v>
      </c>
      <c r="H14" s="8">
        <v>0</v>
      </c>
      <c r="I14" s="5" t="s">
        <v>195</v>
      </c>
      <c r="J14" s="5" t="s">
        <v>196</v>
      </c>
      <c r="K14" s="5" t="s">
        <v>197</v>
      </c>
      <c r="L14" s="5" t="s">
        <v>205</v>
      </c>
      <c r="M14" s="8">
        <v>13771</v>
      </c>
      <c r="N14" s="5" t="s">
        <v>216</v>
      </c>
    </row>
    <row r="15" spans="1:14" ht="26.4" x14ac:dyDescent="0.3">
      <c r="A15" s="1"/>
      <c r="B15" s="5" t="s">
        <v>64</v>
      </c>
      <c r="C15" s="5" t="s">
        <v>220</v>
      </c>
      <c r="D15" s="5" t="s">
        <v>223</v>
      </c>
      <c r="E15" s="4" t="s">
        <v>224</v>
      </c>
      <c r="F15" s="4" t="s">
        <v>225</v>
      </c>
      <c r="G15" s="6" t="s">
        <v>226</v>
      </c>
      <c r="H15" s="8">
        <v>0</v>
      </c>
      <c r="I15" s="5" t="s">
        <v>195</v>
      </c>
      <c r="J15" s="5" t="s">
        <v>196</v>
      </c>
      <c r="K15" s="5" t="s">
        <v>197</v>
      </c>
      <c r="L15" s="5" t="s">
        <v>227</v>
      </c>
      <c r="M15" s="8">
        <v>13861</v>
      </c>
      <c r="N15" s="5" t="s">
        <v>216</v>
      </c>
    </row>
    <row r="16" spans="1:14" ht="39.6" x14ac:dyDescent="0.3">
      <c r="A16" s="1"/>
      <c r="B16" s="5" t="s">
        <v>64</v>
      </c>
      <c r="C16" s="5" t="s">
        <v>228</v>
      </c>
      <c r="D16" s="5" t="s">
        <v>229</v>
      </c>
      <c r="E16" s="4" t="s">
        <v>230</v>
      </c>
      <c r="F16" s="4" t="s">
        <v>231</v>
      </c>
      <c r="G16" s="6" t="s">
        <v>232</v>
      </c>
      <c r="H16" s="8">
        <v>0</v>
      </c>
      <c r="I16" s="5" t="s">
        <v>195</v>
      </c>
      <c r="J16" s="5" t="s">
        <v>196</v>
      </c>
      <c r="K16" s="5" t="s">
        <v>197</v>
      </c>
      <c r="L16" s="5" t="s">
        <v>205</v>
      </c>
      <c r="M16" s="8">
        <v>14962</v>
      </c>
      <c r="N16" s="5" t="s">
        <v>216</v>
      </c>
    </row>
    <row r="17" spans="1:14" x14ac:dyDescent="0.3">
      <c r="A17" s="1"/>
      <c r="B17" s="5" t="s">
        <v>233</v>
      </c>
      <c r="C17" s="5" t="s">
        <v>234</v>
      </c>
      <c r="D17" s="5" t="s">
        <v>235</v>
      </c>
      <c r="E17" s="4" t="s">
        <v>236</v>
      </c>
      <c r="F17" s="4" t="s">
        <v>237</v>
      </c>
      <c r="G17" s="6" t="s">
        <v>238</v>
      </c>
      <c r="H17" s="8">
        <v>0</v>
      </c>
      <c r="I17" s="5" t="s">
        <v>195</v>
      </c>
      <c r="J17" s="5" t="s">
        <v>215</v>
      </c>
      <c r="K17" s="5" t="s">
        <v>197</v>
      </c>
      <c r="L17" s="5" t="s">
        <v>198</v>
      </c>
      <c r="M17" s="8">
        <v>19908</v>
      </c>
      <c r="N17" s="5" t="s">
        <v>216</v>
      </c>
    </row>
    <row r="18" spans="1:14" x14ac:dyDescent="0.3">
      <c r="A18" s="1"/>
      <c r="B18" s="5" t="s">
        <v>233</v>
      </c>
      <c r="C18" s="5" t="s">
        <v>234</v>
      </c>
      <c r="D18" s="5" t="s">
        <v>239</v>
      </c>
      <c r="E18" s="4" t="s">
        <v>236</v>
      </c>
      <c r="F18" s="4" t="s">
        <v>237</v>
      </c>
      <c r="G18" s="6" t="s">
        <v>238</v>
      </c>
      <c r="H18" s="8">
        <v>0</v>
      </c>
      <c r="I18" s="5" t="s">
        <v>195</v>
      </c>
      <c r="J18" s="5" t="s">
        <v>215</v>
      </c>
      <c r="K18" s="5" t="s">
        <v>197</v>
      </c>
      <c r="L18" s="5" t="s">
        <v>198</v>
      </c>
      <c r="M18" s="8">
        <v>19907</v>
      </c>
      <c r="N18" s="5" t="s">
        <v>216</v>
      </c>
    </row>
    <row r="19" spans="1:14" x14ac:dyDescent="0.3">
      <c r="A19" s="1"/>
      <c r="B19" s="5" t="s">
        <v>233</v>
      </c>
      <c r="C19" s="5" t="s">
        <v>240</v>
      </c>
      <c r="D19" s="5" t="s">
        <v>241</v>
      </c>
      <c r="E19" s="4" t="s">
        <v>242</v>
      </c>
      <c r="F19" s="4" t="s">
        <v>243</v>
      </c>
      <c r="G19" s="6" t="s">
        <v>244</v>
      </c>
      <c r="H19" s="8">
        <v>0</v>
      </c>
      <c r="I19" s="5" t="s">
        <v>195</v>
      </c>
      <c r="J19" s="5" t="s">
        <v>215</v>
      </c>
      <c r="K19" s="5" t="s">
        <v>197</v>
      </c>
      <c r="L19" s="5" t="s">
        <v>198</v>
      </c>
      <c r="M19" s="8">
        <v>12844</v>
      </c>
      <c r="N19" s="5" t="s">
        <v>216</v>
      </c>
    </row>
    <row r="20" spans="1:14" x14ac:dyDescent="0.3">
      <c r="A20" s="1"/>
      <c r="B20" s="5" t="s">
        <v>233</v>
      </c>
      <c r="C20" s="5" t="s">
        <v>240</v>
      </c>
      <c r="D20" s="5" t="s">
        <v>245</v>
      </c>
      <c r="E20" s="4" t="s">
        <v>242</v>
      </c>
      <c r="F20" s="4" t="s">
        <v>243</v>
      </c>
      <c r="G20" s="6" t="s">
        <v>244</v>
      </c>
      <c r="H20" s="8">
        <v>0</v>
      </c>
      <c r="I20" s="5" t="s">
        <v>195</v>
      </c>
      <c r="J20" s="5" t="s">
        <v>215</v>
      </c>
      <c r="K20" s="5" t="s">
        <v>197</v>
      </c>
      <c r="L20" s="5" t="s">
        <v>198</v>
      </c>
      <c r="M20" s="8">
        <v>12845</v>
      </c>
      <c r="N20" s="5" t="s">
        <v>216</v>
      </c>
    </row>
    <row r="21" spans="1:14" x14ac:dyDescent="0.3">
      <c r="A21" s="1"/>
      <c r="B21" s="5" t="s">
        <v>233</v>
      </c>
      <c r="C21" s="5" t="s">
        <v>246</v>
      </c>
      <c r="D21" s="5" t="s">
        <v>247</v>
      </c>
      <c r="E21" s="4" t="s">
        <v>192</v>
      </c>
      <c r="F21" s="4" t="s">
        <v>193</v>
      </c>
      <c r="G21" s="6" t="s">
        <v>248</v>
      </c>
      <c r="H21" s="8">
        <v>0</v>
      </c>
      <c r="I21" s="5" t="s">
        <v>195</v>
      </c>
      <c r="J21" s="5" t="s">
        <v>215</v>
      </c>
      <c r="K21" s="5" t="s">
        <v>197</v>
      </c>
      <c r="L21" s="5" t="s">
        <v>205</v>
      </c>
      <c r="M21" s="8">
        <v>13099</v>
      </c>
      <c r="N21" s="5" t="s">
        <v>216</v>
      </c>
    </row>
    <row r="22" spans="1:14" x14ac:dyDescent="0.3">
      <c r="A22" s="1"/>
      <c r="B22" s="5" t="s">
        <v>249</v>
      </c>
      <c r="C22" s="5" t="s">
        <v>250</v>
      </c>
      <c r="D22" s="5" t="s">
        <v>80</v>
      </c>
      <c r="E22" s="4" t="s">
        <v>192</v>
      </c>
      <c r="F22" s="4" t="s">
        <v>193</v>
      </c>
      <c r="G22" s="6" t="s">
        <v>251</v>
      </c>
      <c r="H22" s="8">
        <v>19.600000000000001</v>
      </c>
      <c r="I22" s="5" t="s">
        <v>195</v>
      </c>
      <c r="J22" s="5" t="s">
        <v>196</v>
      </c>
      <c r="K22" s="5" t="s">
        <v>197</v>
      </c>
      <c r="L22" s="5" t="s">
        <v>198</v>
      </c>
      <c r="M22" s="8">
        <v>20667</v>
      </c>
      <c r="N22" s="5" t="s">
        <v>199</v>
      </c>
    </row>
    <row r="23" spans="1:14" ht="26.4" x14ac:dyDescent="0.3">
      <c r="A23" s="1"/>
      <c r="B23" s="5" t="s">
        <v>252</v>
      </c>
      <c r="C23" s="5" t="s">
        <v>253</v>
      </c>
      <c r="D23" s="5" t="s">
        <v>113</v>
      </c>
      <c r="E23" s="4" t="s">
        <v>254</v>
      </c>
      <c r="F23" s="4" t="s">
        <v>255</v>
      </c>
      <c r="G23" s="6" t="s">
        <v>256</v>
      </c>
      <c r="H23" s="8">
        <v>75</v>
      </c>
      <c r="I23" s="5" t="s">
        <v>195</v>
      </c>
      <c r="J23" s="5" t="s">
        <v>196</v>
      </c>
      <c r="K23" s="5" t="s">
        <v>197</v>
      </c>
      <c r="L23" s="5" t="s">
        <v>198</v>
      </c>
      <c r="M23" s="8">
        <v>109</v>
      </c>
      <c r="N23" s="5" t="s">
        <v>199</v>
      </c>
    </row>
    <row r="24" spans="1:14" x14ac:dyDescent="0.3">
      <c r="A24" s="1"/>
      <c r="B24" s="5" t="s">
        <v>257</v>
      </c>
      <c r="C24" s="5" t="s">
        <v>258</v>
      </c>
      <c r="D24" s="5" t="s">
        <v>259</v>
      </c>
      <c r="E24" s="4" t="s">
        <v>260</v>
      </c>
      <c r="F24" s="4" t="s">
        <v>193</v>
      </c>
      <c r="G24" s="6" t="s">
        <v>261</v>
      </c>
      <c r="H24" s="8">
        <v>0.25</v>
      </c>
      <c r="I24" s="5" t="s">
        <v>195</v>
      </c>
      <c r="J24" s="5" t="s">
        <v>215</v>
      </c>
      <c r="K24" s="5" t="s">
        <v>197</v>
      </c>
      <c r="L24" s="5" t="s">
        <v>205</v>
      </c>
      <c r="M24" s="8">
        <v>26900</v>
      </c>
      <c r="N24" s="5" t="s">
        <v>199</v>
      </c>
    </row>
    <row r="25" spans="1:14" x14ac:dyDescent="0.3">
      <c r="A25" s="1"/>
      <c r="B25" s="5" t="s">
        <v>262</v>
      </c>
      <c r="C25" s="5" t="s">
        <v>263</v>
      </c>
      <c r="D25" s="5" t="s">
        <v>264</v>
      </c>
      <c r="E25" s="4" t="s">
        <v>265</v>
      </c>
      <c r="F25" s="4" t="s">
        <v>266</v>
      </c>
      <c r="G25" s="6" t="s">
        <v>267</v>
      </c>
      <c r="H25" s="8">
        <v>0</v>
      </c>
      <c r="I25" s="5" t="s">
        <v>195</v>
      </c>
      <c r="J25" s="5" t="s">
        <v>196</v>
      </c>
      <c r="K25" s="5" t="s">
        <v>197</v>
      </c>
      <c r="L25" s="5" t="s">
        <v>198</v>
      </c>
      <c r="M25" s="8">
        <v>22137</v>
      </c>
      <c r="N25" s="5" t="s">
        <v>216</v>
      </c>
    </row>
    <row r="26" spans="1:14" x14ac:dyDescent="0.3">
      <c r="A26" s="1"/>
      <c r="B26" s="5" t="s">
        <v>268</v>
      </c>
      <c r="C26" s="5" t="s">
        <v>269</v>
      </c>
      <c r="D26" s="5" t="s">
        <v>270</v>
      </c>
      <c r="E26" s="4" t="s">
        <v>192</v>
      </c>
      <c r="F26" s="4" t="s">
        <v>193</v>
      </c>
      <c r="G26" s="6" t="s">
        <v>271</v>
      </c>
      <c r="H26" s="8">
        <v>0</v>
      </c>
      <c r="I26" s="5" t="s">
        <v>272</v>
      </c>
      <c r="J26" s="5" t="s">
        <v>215</v>
      </c>
      <c r="K26" s="5" t="s">
        <v>197</v>
      </c>
      <c r="L26" s="5" t="s">
        <v>205</v>
      </c>
      <c r="M26" s="8">
        <v>1337</v>
      </c>
      <c r="N26" s="5" t="s">
        <v>216</v>
      </c>
    </row>
    <row r="27" spans="1:14" x14ac:dyDescent="0.3">
      <c r="A27" s="1"/>
      <c r="B27" s="5" t="s">
        <v>268</v>
      </c>
      <c r="C27" s="5" t="s">
        <v>269</v>
      </c>
      <c r="D27" s="5" t="s">
        <v>273</v>
      </c>
      <c r="E27" s="4" t="s">
        <v>192</v>
      </c>
      <c r="F27" s="4" t="s">
        <v>193</v>
      </c>
      <c r="G27" s="6" t="s">
        <v>274</v>
      </c>
      <c r="H27" s="8">
        <v>0</v>
      </c>
      <c r="I27" s="5" t="s">
        <v>272</v>
      </c>
      <c r="J27" s="5" t="s">
        <v>215</v>
      </c>
      <c r="K27" s="5" t="s">
        <v>197</v>
      </c>
      <c r="L27" s="5" t="s">
        <v>205</v>
      </c>
      <c r="M27" s="8">
        <v>316</v>
      </c>
      <c r="N27" s="5" t="s">
        <v>216</v>
      </c>
    </row>
    <row r="28" spans="1:14" x14ac:dyDescent="0.3">
      <c r="A28" s="1"/>
      <c r="B28" s="5" t="s">
        <v>268</v>
      </c>
      <c r="C28" s="5" t="s">
        <v>275</v>
      </c>
      <c r="D28" s="5" t="s">
        <v>276</v>
      </c>
      <c r="E28" s="4" t="s">
        <v>277</v>
      </c>
      <c r="F28" s="4" t="s">
        <v>278</v>
      </c>
      <c r="G28" s="6" t="s">
        <v>279</v>
      </c>
      <c r="H28" s="8">
        <v>0</v>
      </c>
      <c r="I28" s="5" t="s">
        <v>195</v>
      </c>
      <c r="J28" s="5" t="s">
        <v>196</v>
      </c>
      <c r="K28" s="5" t="s">
        <v>197</v>
      </c>
      <c r="L28" s="5" t="s">
        <v>198</v>
      </c>
      <c r="M28" s="8">
        <v>1021</v>
      </c>
      <c r="N28" s="5" t="s">
        <v>216</v>
      </c>
    </row>
    <row r="29" spans="1:14" x14ac:dyDescent="0.3">
      <c r="A29" s="1"/>
      <c r="B29" s="5" t="s">
        <v>268</v>
      </c>
      <c r="C29" s="5" t="s">
        <v>275</v>
      </c>
      <c r="D29" s="5" t="s">
        <v>280</v>
      </c>
      <c r="E29" s="4" t="s">
        <v>281</v>
      </c>
      <c r="F29" s="4" t="s">
        <v>282</v>
      </c>
      <c r="G29" s="6" t="s">
        <v>283</v>
      </c>
      <c r="H29" s="8">
        <v>0</v>
      </c>
      <c r="I29" s="5" t="s">
        <v>195</v>
      </c>
      <c r="J29" s="5" t="s">
        <v>196</v>
      </c>
      <c r="K29" s="5" t="s">
        <v>197</v>
      </c>
      <c r="L29" s="5" t="s">
        <v>198</v>
      </c>
      <c r="M29" s="8">
        <v>1558</v>
      </c>
      <c r="N29" s="5" t="s">
        <v>216</v>
      </c>
    </row>
    <row r="30" spans="1:14" x14ac:dyDescent="0.3">
      <c r="A30" s="1"/>
      <c r="B30" s="5" t="s">
        <v>268</v>
      </c>
      <c r="C30" s="5" t="s">
        <v>275</v>
      </c>
      <c r="D30" s="5" t="s">
        <v>284</v>
      </c>
      <c r="E30" s="4" t="s">
        <v>285</v>
      </c>
      <c r="F30" s="4" t="s">
        <v>286</v>
      </c>
      <c r="G30" s="6" t="s">
        <v>279</v>
      </c>
      <c r="H30" s="8">
        <v>0</v>
      </c>
      <c r="I30" s="5" t="s">
        <v>195</v>
      </c>
      <c r="J30" s="5" t="s">
        <v>196</v>
      </c>
      <c r="K30" s="5" t="s">
        <v>197</v>
      </c>
      <c r="L30" s="5" t="s">
        <v>198</v>
      </c>
      <c r="M30" s="8">
        <v>1023</v>
      </c>
      <c r="N30" s="5" t="s">
        <v>216</v>
      </c>
    </row>
    <row r="31" spans="1:14" x14ac:dyDescent="0.3">
      <c r="A31" s="1"/>
      <c r="B31" s="5" t="s">
        <v>82</v>
      </c>
      <c r="C31" s="5" t="s">
        <v>287</v>
      </c>
      <c r="D31" s="5" t="s">
        <v>80</v>
      </c>
      <c r="E31" s="4" t="s">
        <v>192</v>
      </c>
      <c r="F31" s="4" t="s">
        <v>193</v>
      </c>
      <c r="G31" s="6" t="s">
        <v>288</v>
      </c>
      <c r="H31" s="8">
        <v>15</v>
      </c>
      <c r="I31" s="5" t="s">
        <v>195</v>
      </c>
      <c r="J31" s="5" t="s">
        <v>196</v>
      </c>
      <c r="K31" s="5" t="s">
        <v>197</v>
      </c>
      <c r="L31" s="5" t="s">
        <v>205</v>
      </c>
      <c r="M31" s="8">
        <v>1198</v>
      </c>
      <c r="N31" s="5" t="s">
        <v>199</v>
      </c>
    </row>
    <row r="32" spans="1:14" ht="26.4" x14ac:dyDescent="0.3">
      <c r="A32" s="1"/>
      <c r="B32" s="5" t="s">
        <v>82</v>
      </c>
      <c r="C32" s="5" t="s">
        <v>289</v>
      </c>
      <c r="D32" s="5" t="s">
        <v>290</v>
      </c>
      <c r="E32" s="4" t="s">
        <v>192</v>
      </c>
      <c r="F32" s="4" t="s">
        <v>193</v>
      </c>
      <c r="G32" s="6" t="s">
        <v>291</v>
      </c>
      <c r="H32" s="8">
        <v>0</v>
      </c>
      <c r="I32" s="5" t="s">
        <v>195</v>
      </c>
      <c r="J32" s="5" t="s">
        <v>215</v>
      </c>
      <c r="K32" s="5" t="s">
        <v>197</v>
      </c>
      <c r="L32" s="5" t="s">
        <v>205</v>
      </c>
      <c r="M32" s="8">
        <v>11052</v>
      </c>
      <c r="N32" s="5" t="s">
        <v>216</v>
      </c>
    </row>
    <row r="33" spans="1:14" ht="26.4" x14ac:dyDescent="0.3">
      <c r="A33" s="1"/>
      <c r="B33" s="5" t="s">
        <v>292</v>
      </c>
      <c r="C33" s="5" t="s">
        <v>293</v>
      </c>
      <c r="D33" s="5" t="s">
        <v>294</v>
      </c>
      <c r="E33" s="4" t="s">
        <v>295</v>
      </c>
      <c r="F33" s="4" t="s">
        <v>193</v>
      </c>
      <c r="G33" s="6" t="s">
        <v>296</v>
      </c>
      <c r="H33" s="8">
        <v>0</v>
      </c>
      <c r="I33" s="5" t="s">
        <v>195</v>
      </c>
      <c r="J33" s="5" t="s">
        <v>196</v>
      </c>
      <c r="K33" s="5" t="s">
        <v>197</v>
      </c>
      <c r="L33" s="5" t="s">
        <v>297</v>
      </c>
      <c r="M33" s="8">
        <v>14807</v>
      </c>
      <c r="N33" s="5" t="s">
        <v>199</v>
      </c>
    </row>
    <row r="34" spans="1:14" x14ac:dyDescent="0.3">
      <c r="A34" s="1"/>
      <c r="B34" s="5" t="s">
        <v>298</v>
      </c>
      <c r="C34" s="5" t="s">
        <v>299</v>
      </c>
      <c r="D34" s="5" t="s">
        <v>300</v>
      </c>
      <c r="E34" s="4" t="s">
        <v>192</v>
      </c>
      <c r="F34" s="4" t="s">
        <v>193</v>
      </c>
      <c r="G34" s="6" t="s">
        <v>301</v>
      </c>
      <c r="H34" s="8">
        <v>0</v>
      </c>
      <c r="I34" s="5" t="s">
        <v>195</v>
      </c>
      <c r="J34" s="5" t="s">
        <v>215</v>
      </c>
      <c r="K34" s="5" t="s">
        <v>197</v>
      </c>
      <c r="L34" s="5" t="s">
        <v>205</v>
      </c>
      <c r="M34" s="8">
        <v>19961</v>
      </c>
      <c r="N34" s="5" t="s">
        <v>216</v>
      </c>
    </row>
    <row r="35" spans="1:14" x14ac:dyDescent="0.3">
      <c r="A35" s="1"/>
      <c r="B35" s="5" t="s">
        <v>298</v>
      </c>
      <c r="C35" s="5" t="s">
        <v>302</v>
      </c>
      <c r="D35" s="5" t="s">
        <v>303</v>
      </c>
      <c r="E35" s="4" t="s">
        <v>192</v>
      </c>
      <c r="F35" s="4" t="s">
        <v>193</v>
      </c>
      <c r="G35" s="6" t="s">
        <v>304</v>
      </c>
      <c r="H35" s="8">
        <v>0</v>
      </c>
      <c r="I35" s="5" t="s">
        <v>195</v>
      </c>
      <c r="J35" s="5" t="s">
        <v>196</v>
      </c>
      <c r="K35" s="5" t="s">
        <v>197</v>
      </c>
      <c r="L35" s="5" t="s">
        <v>297</v>
      </c>
      <c r="M35" s="8">
        <v>12592</v>
      </c>
      <c r="N35" s="5" t="s">
        <v>216</v>
      </c>
    </row>
    <row r="36" spans="1:14" x14ac:dyDescent="0.3">
      <c r="A36" s="1"/>
      <c r="B36" s="5" t="s">
        <v>87</v>
      </c>
      <c r="C36" s="5" t="s">
        <v>305</v>
      </c>
      <c r="D36" s="5" t="s">
        <v>306</v>
      </c>
      <c r="E36" s="4" t="s">
        <v>192</v>
      </c>
      <c r="F36" s="4" t="s">
        <v>193</v>
      </c>
      <c r="G36" s="6" t="s">
        <v>307</v>
      </c>
      <c r="H36" s="8">
        <v>0</v>
      </c>
      <c r="I36" s="5" t="s">
        <v>195</v>
      </c>
      <c r="J36" s="5" t="s">
        <v>215</v>
      </c>
      <c r="K36" s="5" t="s">
        <v>197</v>
      </c>
      <c r="L36" s="5" t="s">
        <v>198</v>
      </c>
      <c r="M36" s="8">
        <v>544</v>
      </c>
      <c r="N36" s="5" t="s">
        <v>216</v>
      </c>
    </row>
    <row r="37" spans="1:14" x14ac:dyDescent="0.3">
      <c r="A37" s="1"/>
      <c r="B37" s="5" t="s">
        <v>87</v>
      </c>
      <c r="C37" s="5" t="s">
        <v>308</v>
      </c>
      <c r="D37" s="5" t="s">
        <v>113</v>
      </c>
      <c r="E37" s="4" t="s">
        <v>309</v>
      </c>
      <c r="F37" s="4" t="s">
        <v>193</v>
      </c>
      <c r="G37" s="6" t="s">
        <v>310</v>
      </c>
      <c r="H37" s="8">
        <v>100</v>
      </c>
      <c r="I37" s="5" t="s">
        <v>195</v>
      </c>
      <c r="J37" s="5" t="s">
        <v>196</v>
      </c>
      <c r="K37" s="5" t="s">
        <v>197</v>
      </c>
      <c r="L37" s="5" t="s">
        <v>297</v>
      </c>
      <c r="M37" s="8">
        <v>1</v>
      </c>
      <c r="N37" s="5" t="s">
        <v>199</v>
      </c>
    </row>
    <row r="38" spans="1:14" ht="26.4" x14ac:dyDescent="0.3">
      <c r="A38" s="1"/>
      <c r="B38" s="5" t="s">
        <v>311</v>
      </c>
      <c r="C38" s="5" t="s">
        <v>312</v>
      </c>
      <c r="D38" s="5" t="s">
        <v>80</v>
      </c>
      <c r="E38" s="4" t="s">
        <v>192</v>
      </c>
      <c r="F38" s="4" t="s">
        <v>193</v>
      </c>
      <c r="G38" s="6" t="s">
        <v>313</v>
      </c>
      <c r="H38" s="8">
        <v>11.8</v>
      </c>
      <c r="I38" s="5" t="s">
        <v>195</v>
      </c>
      <c r="J38" s="5" t="s">
        <v>196</v>
      </c>
      <c r="K38" s="5" t="s">
        <v>197</v>
      </c>
      <c r="L38" s="5" t="s">
        <v>297</v>
      </c>
      <c r="M38" s="8">
        <v>22467</v>
      </c>
      <c r="N38" s="5" t="s">
        <v>199</v>
      </c>
    </row>
    <row r="39" spans="1:14" x14ac:dyDescent="0.3">
      <c r="A39" s="1"/>
      <c r="B39" s="5" t="s">
        <v>311</v>
      </c>
      <c r="C39" s="5" t="s">
        <v>312</v>
      </c>
      <c r="D39" s="5" t="s">
        <v>80</v>
      </c>
      <c r="E39" s="4" t="s">
        <v>236</v>
      </c>
      <c r="F39" s="4" t="s">
        <v>314</v>
      </c>
      <c r="G39" s="6" t="s">
        <v>315</v>
      </c>
      <c r="H39" s="8">
        <v>5.9</v>
      </c>
      <c r="I39" s="5" t="s">
        <v>195</v>
      </c>
      <c r="J39" s="5" t="s">
        <v>196</v>
      </c>
      <c r="K39" s="5" t="s">
        <v>197</v>
      </c>
      <c r="L39" s="5" t="s">
        <v>198</v>
      </c>
      <c r="M39" s="8">
        <v>22467</v>
      </c>
      <c r="N39" s="5" t="s">
        <v>199</v>
      </c>
    </row>
    <row r="40" spans="1:14" ht="26.4" x14ac:dyDescent="0.3">
      <c r="A40" s="1"/>
      <c r="B40" s="5" t="s">
        <v>31</v>
      </c>
      <c r="C40" s="5" t="s">
        <v>316</v>
      </c>
      <c r="D40" s="5" t="s">
        <v>317</v>
      </c>
      <c r="E40" s="4" t="s">
        <v>192</v>
      </c>
      <c r="F40" s="4" t="s">
        <v>318</v>
      </c>
      <c r="G40" s="6" t="s">
        <v>319</v>
      </c>
      <c r="H40" s="8">
        <v>190</v>
      </c>
      <c r="I40" s="5" t="s">
        <v>195</v>
      </c>
      <c r="J40" s="5" t="s">
        <v>196</v>
      </c>
      <c r="K40" s="5" t="s">
        <v>197</v>
      </c>
      <c r="L40" s="5" t="s">
        <v>198</v>
      </c>
      <c r="M40" s="8">
        <v>12332</v>
      </c>
      <c r="N40" s="5" t="s">
        <v>199</v>
      </c>
    </row>
    <row r="41" spans="1:14" ht="26.4" x14ac:dyDescent="0.3">
      <c r="A41" s="1"/>
      <c r="B41" s="5" t="s">
        <v>31</v>
      </c>
      <c r="C41" s="5" t="s">
        <v>320</v>
      </c>
      <c r="D41" s="5" t="s">
        <v>321</v>
      </c>
      <c r="E41" s="4" t="s">
        <v>322</v>
      </c>
      <c r="F41" s="4" t="s">
        <v>193</v>
      </c>
      <c r="G41" s="6" t="s">
        <v>323</v>
      </c>
      <c r="H41" s="8">
        <v>0</v>
      </c>
      <c r="I41" s="5" t="s">
        <v>195</v>
      </c>
      <c r="J41" s="5" t="s">
        <v>196</v>
      </c>
      <c r="K41" s="5" t="s">
        <v>197</v>
      </c>
      <c r="L41" s="5" t="s">
        <v>205</v>
      </c>
      <c r="M41" s="8">
        <v>26855</v>
      </c>
      <c r="N41" s="5" t="s">
        <v>216</v>
      </c>
    </row>
    <row r="42" spans="1:14" ht="26.4" x14ac:dyDescent="0.3">
      <c r="A42" s="1"/>
      <c r="B42" s="5" t="s">
        <v>31</v>
      </c>
      <c r="C42" s="5" t="s">
        <v>324</v>
      </c>
      <c r="D42" s="5" t="s">
        <v>80</v>
      </c>
      <c r="E42" s="4" t="s">
        <v>192</v>
      </c>
      <c r="F42" s="4" t="s">
        <v>193</v>
      </c>
      <c r="G42" s="6" t="s">
        <v>325</v>
      </c>
      <c r="H42" s="8">
        <v>20.8</v>
      </c>
      <c r="I42" s="5" t="s">
        <v>195</v>
      </c>
      <c r="J42" s="5" t="s">
        <v>215</v>
      </c>
      <c r="K42" s="5" t="s">
        <v>197</v>
      </c>
      <c r="L42" s="5" t="s">
        <v>297</v>
      </c>
      <c r="M42" s="8">
        <v>22190</v>
      </c>
      <c r="N42" s="5" t="s">
        <v>199</v>
      </c>
    </row>
    <row r="43" spans="1:14" ht="39.6" x14ac:dyDescent="0.3">
      <c r="A43" s="1"/>
      <c r="B43" s="5" t="s">
        <v>31</v>
      </c>
      <c r="C43" s="5" t="s">
        <v>326</v>
      </c>
      <c r="D43" s="5" t="s">
        <v>80</v>
      </c>
      <c r="E43" s="4" t="s">
        <v>327</v>
      </c>
      <c r="F43" s="4" t="s">
        <v>328</v>
      </c>
      <c r="G43" s="6" t="s">
        <v>329</v>
      </c>
      <c r="H43" s="8">
        <v>0</v>
      </c>
      <c r="I43" s="5" t="s">
        <v>195</v>
      </c>
      <c r="J43" s="5" t="s">
        <v>215</v>
      </c>
      <c r="K43" s="5" t="s">
        <v>197</v>
      </c>
      <c r="L43" s="5" t="s">
        <v>330</v>
      </c>
      <c r="M43" s="8">
        <v>14448</v>
      </c>
      <c r="N43" s="5" t="s">
        <v>199</v>
      </c>
    </row>
    <row r="44" spans="1:14" x14ac:dyDescent="0.3">
      <c r="A44" s="1"/>
      <c r="B44" s="5" t="s">
        <v>31</v>
      </c>
      <c r="C44" s="5" t="s">
        <v>331</v>
      </c>
      <c r="D44" s="5" t="s">
        <v>34</v>
      </c>
      <c r="E44" s="4" t="s">
        <v>332</v>
      </c>
      <c r="F44" s="4" t="s">
        <v>333</v>
      </c>
      <c r="G44" s="6" t="s">
        <v>334</v>
      </c>
      <c r="H44" s="8">
        <v>45.5</v>
      </c>
      <c r="I44" s="5" t="s">
        <v>272</v>
      </c>
      <c r="J44" s="5" t="s">
        <v>196</v>
      </c>
      <c r="K44" s="5" t="s">
        <v>197</v>
      </c>
      <c r="L44" s="5" t="s">
        <v>297</v>
      </c>
      <c r="M44" s="8">
        <v>200</v>
      </c>
      <c r="N44" s="5" t="s">
        <v>199</v>
      </c>
    </row>
    <row r="45" spans="1:14" ht="26.4" x14ac:dyDescent="0.3">
      <c r="A45" s="1"/>
      <c r="B45" s="5" t="s">
        <v>335</v>
      </c>
      <c r="C45" s="5" t="s">
        <v>336</v>
      </c>
      <c r="D45" s="5" t="s">
        <v>80</v>
      </c>
      <c r="E45" s="4" t="s">
        <v>192</v>
      </c>
      <c r="F45" s="4" t="s">
        <v>193</v>
      </c>
      <c r="G45" s="6" t="s">
        <v>337</v>
      </c>
      <c r="H45" s="8">
        <v>2.6</v>
      </c>
      <c r="I45" s="5" t="s">
        <v>195</v>
      </c>
      <c r="J45" s="5" t="s">
        <v>215</v>
      </c>
      <c r="K45" s="5" t="s">
        <v>197</v>
      </c>
      <c r="L45" s="5" t="s">
        <v>297</v>
      </c>
      <c r="M45" s="8">
        <v>21117</v>
      </c>
      <c r="N45" s="5" t="s">
        <v>199</v>
      </c>
    </row>
    <row r="46" spans="1:14" ht="26.4" x14ac:dyDescent="0.3">
      <c r="A46" s="1"/>
      <c r="B46" s="5" t="s">
        <v>335</v>
      </c>
      <c r="C46" s="5" t="s">
        <v>338</v>
      </c>
      <c r="D46" s="5" t="s">
        <v>339</v>
      </c>
      <c r="E46" s="4" t="s">
        <v>192</v>
      </c>
      <c r="F46" s="4" t="s">
        <v>193</v>
      </c>
      <c r="G46" s="6" t="s">
        <v>340</v>
      </c>
      <c r="H46" s="8">
        <v>0</v>
      </c>
      <c r="I46" s="5" t="s">
        <v>195</v>
      </c>
      <c r="J46" s="5" t="s">
        <v>196</v>
      </c>
      <c r="K46" s="5" t="s">
        <v>197</v>
      </c>
      <c r="L46" s="5" t="s">
        <v>297</v>
      </c>
      <c r="M46" s="8">
        <v>21126</v>
      </c>
      <c r="N46" s="5" t="s">
        <v>216</v>
      </c>
    </row>
    <row r="47" spans="1:14" ht="39.6" x14ac:dyDescent="0.3">
      <c r="A47" s="1"/>
      <c r="B47" s="5" t="s">
        <v>341</v>
      </c>
      <c r="C47" s="5" t="s">
        <v>342</v>
      </c>
      <c r="D47" s="5" t="s">
        <v>343</v>
      </c>
      <c r="E47" s="4" t="s">
        <v>192</v>
      </c>
      <c r="F47" s="4" t="s">
        <v>193</v>
      </c>
      <c r="G47" s="6" t="s">
        <v>344</v>
      </c>
      <c r="H47" s="8">
        <v>0</v>
      </c>
      <c r="I47" s="5" t="s">
        <v>195</v>
      </c>
      <c r="J47" s="5" t="s">
        <v>215</v>
      </c>
      <c r="K47" s="5" t="s">
        <v>197</v>
      </c>
      <c r="L47" s="5" t="s">
        <v>205</v>
      </c>
      <c r="M47" s="8">
        <v>14464</v>
      </c>
      <c r="N47" s="5" t="s">
        <v>216</v>
      </c>
    </row>
    <row r="48" spans="1:14" x14ac:dyDescent="0.3">
      <c r="A48" s="1"/>
      <c r="B48" s="5" t="s">
        <v>345</v>
      </c>
      <c r="C48" s="5" t="s">
        <v>346</v>
      </c>
      <c r="D48" s="5" t="s">
        <v>113</v>
      </c>
      <c r="E48" s="4" t="s">
        <v>347</v>
      </c>
      <c r="F48" s="4" t="s">
        <v>193</v>
      </c>
      <c r="G48" s="6" t="s">
        <v>348</v>
      </c>
      <c r="H48" s="8">
        <v>0</v>
      </c>
      <c r="I48" s="5" t="s">
        <v>195</v>
      </c>
      <c r="J48" s="5" t="s">
        <v>196</v>
      </c>
      <c r="K48" s="5" t="s">
        <v>197</v>
      </c>
      <c r="L48" s="5" t="s">
        <v>297</v>
      </c>
      <c r="M48" s="8">
        <v>14845</v>
      </c>
      <c r="N48" s="5" t="s">
        <v>199</v>
      </c>
    </row>
    <row r="49" spans="1:14" x14ac:dyDescent="0.3">
      <c r="A49" s="1"/>
      <c r="B49" s="5" t="s">
        <v>349</v>
      </c>
      <c r="C49" s="5" t="s">
        <v>350</v>
      </c>
      <c r="D49" s="5" t="s">
        <v>351</v>
      </c>
      <c r="E49" s="4" t="s">
        <v>192</v>
      </c>
      <c r="F49" s="4" t="s">
        <v>193</v>
      </c>
      <c r="G49" s="6" t="s">
        <v>352</v>
      </c>
      <c r="H49" s="8">
        <v>0.34639999999999999</v>
      </c>
      <c r="I49" s="5" t="s">
        <v>195</v>
      </c>
      <c r="J49" s="5" t="s">
        <v>196</v>
      </c>
      <c r="K49" s="5" t="s">
        <v>197</v>
      </c>
      <c r="L49" s="5" t="s">
        <v>297</v>
      </c>
      <c r="M49" s="8">
        <v>1019</v>
      </c>
      <c r="N49" s="5" t="s">
        <v>199</v>
      </c>
    </row>
    <row r="50" spans="1:14" x14ac:dyDescent="0.3">
      <c r="A50" s="1"/>
      <c r="B50" s="5" t="s">
        <v>349</v>
      </c>
      <c r="C50" s="5" t="s">
        <v>350</v>
      </c>
      <c r="D50" s="5" t="s">
        <v>353</v>
      </c>
      <c r="E50" s="4" t="s">
        <v>192</v>
      </c>
      <c r="F50" s="4" t="s">
        <v>193</v>
      </c>
      <c r="G50" s="6" t="s">
        <v>352</v>
      </c>
      <c r="H50" s="8">
        <v>0.79</v>
      </c>
      <c r="I50" s="5" t="s">
        <v>195</v>
      </c>
      <c r="J50" s="5" t="s">
        <v>196</v>
      </c>
      <c r="K50" s="5" t="s">
        <v>197</v>
      </c>
      <c r="L50" s="5" t="s">
        <v>297</v>
      </c>
      <c r="M50" s="8">
        <v>1020</v>
      </c>
      <c r="N50" s="5" t="s">
        <v>199</v>
      </c>
    </row>
    <row r="51" spans="1:14" x14ac:dyDescent="0.3">
      <c r="A51" s="1"/>
      <c r="B51" s="5" t="s">
        <v>349</v>
      </c>
      <c r="C51" s="5" t="s">
        <v>350</v>
      </c>
      <c r="D51" s="5" t="s">
        <v>354</v>
      </c>
      <c r="E51" s="4" t="s">
        <v>192</v>
      </c>
      <c r="F51" s="4" t="s">
        <v>193</v>
      </c>
      <c r="G51" s="6" t="s">
        <v>352</v>
      </c>
      <c r="H51" s="8">
        <v>0.4</v>
      </c>
      <c r="I51" s="5" t="s">
        <v>195</v>
      </c>
      <c r="J51" s="5" t="s">
        <v>196</v>
      </c>
      <c r="K51" s="5" t="s">
        <v>197</v>
      </c>
      <c r="L51" s="5" t="s">
        <v>297</v>
      </c>
      <c r="M51" s="8">
        <v>1034</v>
      </c>
      <c r="N51" s="5" t="s">
        <v>199</v>
      </c>
    </row>
    <row r="52" spans="1:14" ht="52.8" x14ac:dyDescent="0.3">
      <c r="A52" s="1"/>
      <c r="B52" s="5" t="s">
        <v>355</v>
      </c>
      <c r="C52" s="5" t="s">
        <v>356</v>
      </c>
      <c r="D52" s="5" t="s">
        <v>357</v>
      </c>
      <c r="E52" s="4" t="s">
        <v>358</v>
      </c>
      <c r="F52" s="4" t="s">
        <v>193</v>
      </c>
      <c r="G52" s="6" t="s">
        <v>359</v>
      </c>
      <c r="H52" s="8">
        <v>0</v>
      </c>
      <c r="I52" s="5" t="s">
        <v>195</v>
      </c>
      <c r="J52" s="5" t="s">
        <v>196</v>
      </c>
      <c r="K52" s="5" t="s">
        <v>197</v>
      </c>
      <c r="L52" s="5" t="s">
        <v>205</v>
      </c>
      <c r="M52" s="8">
        <v>24589</v>
      </c>
      <c r="N52" s="5" t="s">
        <v>216</v>
      </c>
    </row>
    <row r="53" spans="1:14" x14ac:dyDescent="0.3">
      <c r="A53" s="1"/>
      <c r="B53" s="5" t="s">
        <v>115</v>
      </c>
      <c r="C53" s="5" t="s">
        <v>360</v>
      </c>
      <c r="D53" s="5" t="s">
        <v>80</v>
      </c>
      <c r="E53" s="4" t="s">
        <v>361</v>
      </c>
      <c r="F53" s="4" t="s">
        <v>362</v>
      </c>
      <c r="G53" s="6" t="s">
        <v>363</v>
      </c>
      <c r="H53" s="8">
        <v>0</v>
      </c>
      <c r="I53" s="5" t="s">
        <v>195</v>
      </c>
      <c r="J53" s="5" t="s">
        <v>215</v>
      </c>
      <c r="K53" s="5" t="s">
        <v>197</v>
      </c>
      <c r="L53" s="5" t="s">
        <v>330</v>
      </c>
      <c r="M53" s="8">
        <v>15210</v>
      </c>
      <c r="N53" s="5" t="s">
        <v>199</v>
      </c>
    </row>
    <row r="54" spans="1:14" x14ac:dyDescent="0.3">
      <c r="A54" s="1"/>
      <c r="B54" s="5" t="s">
        <v>115</v>
      </c>
      <c r="C54" s="5" t="s">
        <v>364</v>
      </c>
      <c r="D54" s="5" t="s">
        <v>317</v>
      </c>
      <c r="E54" s="4" t="s">
        <v>192</v>
      </c>
      <c r="F54" s="4" t="s">
        <v>193</v>
      </c>
      <c r="G54" s="6" t="s">
        <v>365</v>
      </c>
      <c r="H54" s="8">
        <v>0</v>
      </c>
      <c r="I54" s="5" t="s">
        <v>195</v>
      </c>
      <c r="J54" s="5" t="s">
        <v>196</v>
      </c>
      <c r="K54" s="5" t="s">
        <v>197</v>
      </c>
      <c r="L54" s="5" t="s">
        <v>198</v>
      </c>
      <c r="M54" s="8">
        <v>12713</v>
      </c>
      <c r="N54" s="5" t="s">
        <v>199</v>
      </c>
    </row>
    <row r="55" spans="1:14" ht="26.4" x14ac:dyDescent="0.3">
      <c r="A55" s="1"/>
      <c r="B55" s="5" t="s">
        <v>115</v>
      </c>
      <c r="C55" s="5" t="s">
        <v>366</v>
      </c>
      <c r="D55" s="5" t="s">
        <v>367</v>
      </c>
      <c r="E55" s="4" t="s">
        <v>192</v>
      </c>
      <c r="F55" s="4" t="s">
        <v>193</v>
      </c>
      <c r="G55" s="6" t="s">
        <v>368</v>
      </c>
      <c r="H55" s="8">
        <v>0</v>
      </c>
      <c r="I55" s="5" t="s">
        <v>195</v>
      </c>
      <c r="J55" s="5" t="s">
        <v>196</v>
      </c>
      <c r="K55" s="5" t="s">
        <v>197</v>
      </c>
      <c r="L55" s="5" t="s">
        <v>198</v>
      </c>
      <c r="M55" s="8">
        <v>12710</v>
      </c>
      <c r="N55" s="5" t="s">
        <v>216</v>
      </c>
    </row>
    <row r="56" spans="1:14" ht="26.4" x14ac:dyDescent="0.3">
      <c r="A56" s="1"/>
      <c r="B56" s="5" t="s">
        <v>38</v>
      </c>
      <c r="C56" s="5" t="s">
        <v>369</v>
      </c>
      <c r="D56" s="5" t="s">
        <v>370</v>
      </c>
      <c r="E56" s="4" t="s">
        <v>192</v>
      </c>
      <c r="F56" s="4" t="s">
        <v>193</v>
      </c>
      <c r="G56" s="6" t="s">
        <v>371</v>
      </c>
      <c r="H56" s="8">
        <v>0</v>
      </c>
      <c r="I56" s="5" t="s">
        <v>195</v>
      </c>
      <c r="J56" s="5" t="s">
        <v>215</v>
      </c>
      <c r="K56" s="5" t="s">
        <v>197</v>
      </c>
      <c r="L56" s="5" t="s">
        <v>205</v>
      </c>
      <c r="M56" s="8">
        <v>679</v>
      </c>
      <c r="N56" s="5" t="s">
        <v>216</v>
      </c>
    </row>
    <row r="57" spans="1:14" x14ac:dyDescent="0.3">
      <c r="A57" s="1"/>
      <c r="B57" s="5" t="s">
        <v>372</v>
      </c>
      <c r="C57" s="5" t="s">
        <v>373</v>
      </c>
      <c r="D57" s="5" t="s">
        <v>374</v>
      </c>
      <c r="E57" s="4" t="s">
        <v>192</v>
      </c>
      <c r="F57" s="4" t="s">
        <v>193</v>
      </c>
      <c r="G57" s="6" t="s">
        <v>375</v>
      </c>
      <c r="H57" s="8">
        <v>0</v>
      </c>
      <c r="I57" s="5" t="s">
        <v>195</v>
      </c>
      <c r="J57" s="5" t="s">
        <v>196</v>
      </c>
      <c r="K57" s="5" t="s">
        <v>197</v>
      </c>
      <c r="L57" s="5" t="s">
        <v>205</v>
      </c>
      <c r="M57" s="8">
        <v>8834</v>
      </c>
      <c r="N57" s="5" t="s">
        <v>216</v>
      </c>
    </row>
    <row r="58" spans="1:14" ht="26.4" x14ac:dyDescent="0.3">
      <c r="A58" s="1"/>
      <c r="B58" s="5" t="s">
        <v>372</v>
      </c>
      <c r="C58" s="5" t="s">
        <v>376</v>
      </c>
      <c r="D58" s="5" t="s">
        <v>377</v>
      </c>
      <c r="E58" s="4" t="s">
        <v>378</v>
      </c>
      <c r="F58" s="4" t="s">
        <v>379</v>
      </c>
      <c r="G58" s="6" t="s">
        <v>380</v>
      </c>
      <c r="H58" s="8">
        <v>0</v>
      </c>
      <c r="I58" s="5" t="s">
        <v>195</v>
      </c>
      <c r="J58" s="5" t="s">
        <v>196</v>
      </c>
      <c r="K58" s="5" t="s">
        <v>197</v>
      </c>
      <c r="L58" s="5" t="s">
        <v>198</v>
      </c>
      <c r="M58" s="8">
        <v>1504</v>
      </c>
      <c r="N58" s="5" t="s">
        <v>216</v>
      </c>
    </row>
    <row r="59" spans="1:14" ht="26.4" x14ac:dyDescent="0.3">
      <c r="A59" s="1"/>
      <c r="B59" s="5" t="s">
        <v>372</v>
      </c>
      <c r="C59" s="5" t="s">
        <v>376</v>
      </c>
      <c r="D59" s="5" t="s">
        <v>381</v>
      </c>
      <c r="E59" s="4" t="s">
        <v>378</v>
      </c>
      <c r="F59" s="4" t="s">
        <v>379</v>
      </c>
      <c r="G59" s="6" t="s">
        <v>382</v>
      </c>
      <c r="H59" s="8">
        <v>0</v>
      </c>
      <c r="I59" s="5" t="s">
        <v>195</v>
      </c>
      <c r="J59" s="5" t="s">
        <v>196</v>
      </c>
      <c r="K59" s="5" t="s">
        <v>197</v>
      </c>
      <c r="L59" s="5" t="s">
        <v>198</v>
      </c>
      <c r="M59" s="8">
        <v>8462</v>
      </c>
      <c r="N59" s="5" t="s">
        <v>216</v>
      </c>
    </row>
    <row r="60" spans="1:14" x14ac:dyDescent="0.3">
      <c r="A60" s="1"/>
      <c r="B60" s="5" t="s">
        <v>383</v>
      </c>
      <c r="C60" s="5" t="s">
        <v>356</v>
      </c>
      <c r="D60" s="5" t="s">
        <v>384</v>
      </c>
      <c r="E60" s="4" t="s">
        <v>385</v>
      </c>
      <c r="F60" s="4" t="s">
        <v>386</v>
      </c>
      <c r="G60" s="6" t="s">
        <v>387</v>
      </c>
      <c r="H60" s="8">
        <v>0</v>
      </c>
      <c r="I60" s="5" t="s">
        <v>195</v>
      </c>
      <c r="J60" s="5" t="s">
        <v>196</v>
      </c>
      <c r="K60" s="5" t="s">
        <v>197</v>
      </c>
      <c r="L60" s="5" t="s">
        <v>205</v>
      </c>
      <c r="M60" s="8">
        <v>15594</v>
      </c>
      <c r="N60" s="5" t="s">
        <v>216</v>
      </c>
    </row>
    <row r="61" spans="1:14" ht="39.6" x14ac:dyDescent="0.3">
      <c r="A61" s="1"/>
      <c r="B61" s="5" t="s">
        <v>383</v>
      </c>
      <c r="C61" s="5" t="s">
        <v>356</v>
      </c>
      <c r="D61" s="5" t="s">
        <v>388</v>
      </c>
      <c r="E61" s="4" t="s">
        <v>389</v>
      </c>
      <c r="F61" s="4" t="s">
        <v>390</v>
      </c>
      <c r="G61" s="6" t="s">
        <v>391</v>
      </c>
      <c r="H61" s="8">
        <v>0</v>
      </c>
      <c r="I61" s="5" t="s">
        <v>195</v>
      </c>
      <c r="J61" s="5" t="s">
        <v>196</v>
      </c>
      <c r="K61" s="5" t="s">
        <v>197</v>
      </c>
      <c r="L61" s="5" t="s">
        <v>297</v>
      </c>
      <c r="M61" s="8">
        <v>15194</v>
      </c>
      <c r="N61" s="5" t="s">
        <v>216</v>
      </c>
    </row>
    <row r="62" spans="1:14" ht="39.6" x14ac:dyDescent="0.3">
      <c r="A62" s="1"/>
      <c r="B62" s="5" t="s">
        <v>383</v>
      </c>
      <c r="C62" s="5" t="s">
        <v>356</v>
      </c>
      <c r="D62" s="5" t="s">
        <v>388</v>
      </c>
      <c r="E62" s="4" t="s">
        <v>389</v>
      </c>
      <c r="F62" s="4" t="s">
        <v>390</v>
      </c>
      <c r="G62" s="6" t="s">
        <v>392</v>
      </c>
      <c r="H62" s="8">
        <v>0</v>
      </c>
      <c r="I62" s="5" t="s">
        <v>195</v>
      </c>
      <c r="J62" s="5" t="s">
        <v>196</v>
      </c>
      <c r="K62" s="5" t="s">
        <v>197</v>
      </c>
      <c r="L62" s="5" t="s">
        <v>198</v>
      </c>
      <c r="M62" s="8">
        <v>15194</v>
      </c>
      <c r="N62" s="5" t="s">
        <v>216</v>
      </c>
    </row>
    <row r="63" spans="1:14" x14ac:dyDescent="0.3">
      <c r="A63" s="1"/>
      <c r="B63" s="5" t="s">
        <v>383</v>
      </c>
      <c r="C63" s="5" t="s">
        <v>393</v>
      </c>
      <c r="D63" s="5" t="s">
        <v>394</v>
      </c>
      <c r="E63" s="4" t="s">
        <v>389</v>
      </c>
      <c r="F63" s="4" t="s">
        <v>390</v>
      </c>
      <c r="G63" s="6" t="s">
        <v>395</v>
      </c>
      <c r="H63" s="8">
        <v>0</v>
      </c>
      <c r="I63" s="5" t="s">
        <v>195</v>
      </c>
      <c r="J63" s="5" t="s">
        <v>215</v>
      </c>
      <c r="K63" s="5" t="s">
        <v>197</v>
      </c>
      <c r="L63" s="5" t="s">
        <v>205</v>
      </c>
      <c r="M63" s="8">
        <v>14956</v>
      </c>
      <c r="N63" s="5" t="s">
        <v>216</v>
      </c>
    </row>
    <row r="64" spans="1:14" x14ac:dyDescent="0.3">
      <c r="A64" s="1"/>
      <c r="B64" s="5" t="s">
        <v>137</v>
      </c>
      <c r="C64" s="5" t="s">
        <v>396</v>
      </c>
      <c r="D64" s="5" t="s">
        <v>397</v>
      </c>
      <c r="E64" s="4" t="s">
        <v>192</v>
      </c>
      <c r="F64" s="4" t="s">
        <v>193</v>
      </c>
      <c r="G64" s="6" t="s">
        <v>398</v>
      </c>
      <c r="H64" s="8">
        <v>0</v>
      </c>
      <c r="I64" s="5" t="s">
        <v>195</v>
      </c>
      <c r="J64" s="5" t="s">
        <v>196</v>
      </c>
      <c r="K64" s="5" t="s">
        <v>197</v>
      </c>
      <c r="L64" s="5" t="s">
        <v>198</v>
      </c>
      <c r="M64" s="8">
        <v>11447</v>
      </c>
      <c r="N64" s="5" t="s">
        <v>216</v>
      </c>
    </row>
    <row r="65" spans="1:14" x14ac:dyDescent="0.3">
      <c r="A65" s="1"/>
      <c r="B65" s="5" t="s">
        <v>137</v>
      </c>
      <c r="C65" s="5" t="s">
        <v>396</v>
      </c>
      <c r="D65" s="5" t="s">
        <v>399</v>
      </c>
      <c r="E65" s="4" t="s">
        <v>192</v>
      </c>
      <c r="F65" s="4" t="s">
        <v>193</v>
      </c>
      <c r="G65" s="6" t="s">
        <v>398</v>
      </c>
      <c r="H65" s="8">
        <v>150</v>
      </c>
      <c r="I65" s="5" t="s">
        <v>195</v>
      </c>
      <c r="J65" s="5" t="s">
        <v>196</v>
      </c>
      <c r="K65" s="5" t="s">
        <v>197</v>
      </c>
      <c r="L65" s="5" t="s">
        <v>198</v>
      </c>
      <c r="M65" s="8">
        <v>196</v>
      </c>
      <c r="N65" s="5" t="s">
        <v>199</v>
      </c>
    </row>
    <row r="66" spans="1:14" x14ac:dyDescent="0.3">
      <c r="A66" s="1"/>
      <c r="B66" s="5" t="s">
        <v>137</v>
      </c>
      <c r="C66" s="5" t="s">
        <v>396</v>
      </c>
      <c r="D66" s="5" t="s">
        <v>399</v>
      </c>
      <c r="E66" s="4" t="s">
        <v>192</v>
      </c>
      <c r="F66" s="4" t="s">
        <v>193</v>
      </c>
      <c r="G66" s="6" t="s">
        <v>400</v>
      </c>
      <c r="H66" s="8">
        <v>150</v>
      </c>
      <c r="I66" s="5" t="s">
        <v>195</v>
      </c>
      <c r="J66" s="5" t="s">
        <v>196</v>
      </c>
      <c r="K66" s="5" t="s">
        <v>197</v>
      </c>
      <c r="L66" s="5" t="s">
        <v>198</v>
      </c>
      <c r="M66" s="8">
        <v>196</v>
      </c>
      <c r="N66" s="5" t="s">
        <v>199</v>
      </c>
    </row>
    <row r="67" spans="1:14" x14ac:dyDescent="0.3">
      <c r="A67" s="1"/>
      <c r="B67" s="5" t="s">
        <v>401</v>
      </c>
      <c r="C67" s="5" t="s">
        <v>402</v>
      </c>
      <c r="D67" s="5" t="s">
        <v>80</v>
      </c>
      <c r="E67" s="4" t="s">
        <v>403</v>
      </c>
      <c r="F67" s="4" t="s">
        <v>404</v>
      </c>
      <c r="G67" s="6" t="s">
        <v>405</v>
      </c>
      <c r="H67" s="8">
        <v>3.15</v>
      </c>
      <c r="I67" s="5" t="s">
        <v>195</v>
      </c>
      <c r="J67" s="5" t="s">
        <v>196</v>
      </c>
      <c r="K67" s="5" t="s">
        <v>197</v>
      </c>
      <c r="L67" s="5" t="s">
        <v>198</v>
      </c>
      <c r="M67" s="8">
        <v>15160</v>
      </c>
      <c r="N67" s="5" t="s">
        <v>199</v>
      </c>
    </row>
    <row r="68" spans="1:14" x14ac:dyDescent="0.3">
      <c r="A68" s="1"/>
      <c r="B68" s="5" t="s">
        <v>406</v>
      </c>
      <c r="C68" s="5" t="s">
        <v>407</v>
      </c>
      <c r="D68" s="5" t="s">
        <v>408</v>
      </c>
      <c r="E68" s="4" t="s">
        <v>409</v>
      </c>
      <c r="F68" s="4" t="s">
        <v>410</v>
      </c>
      <c r="G68" s="6" t="s">
        <v>411</v>
      </c>
      <c r="H68" s="8">
        <v>1.2</v>
      </c>
      <c r="I68" s="5" t="s">
        <v>195</v>
      </c>
      <c r="J68" s="5" t="s">
        <v>196</v>
      </c>
      <c r="K68" s="5" t="s">
        <v>197</v>
      </c>
      <c r="L68" s="5" t="s">
        <v>198</v>
      </c>
      <c r="M68" s="8">
        <v>20852</v>
      </c>
      <c r="N68" s="5" t="s">
        <v>199</v>
      </c>
    </row>
    <row r="69" spans="1:14" ht="26.4" x14ac:dyDescent="0.3">
      <c r="A69" s="1"/>
      <c r="B69" s="5" t="s">
        <v>412</v>
      </c>
      <c r="C69" s="5" t="s">
        <v>413</v>
      </c>
      <c r="D69" s="5" t="s">
        <v>414</v>
      </c>
      <c r="E69" s="4" t="s">
        <v>192</v>
      </c>
      <c r="F69" s="4" t="s">
        <v>193</v>
      </c>
      <c r="G69" s="6" t="s">
        <v>415</v>
      </c>
      <c r="H69" s="8">
        <v>0</v>
      </c>
      <c r="I69" s="5" t="s">
        <v>195</v>
      </c>
      <c r="J69" s="5" t="s">
        <v>196</v>
      </c>
      <c r="K69" s="5" t="s">
        <v>197</v>
      </c>
      <c r="L69" s="5" t="s">
        <v>297</v>
      </c>
      <c r="M69" s="8">
        <v>1973</v>
      </c>
      <c r="N69" s="5" t="s">
        <v>216</v>
      </c>
    </row>
    <row r="70" spans="1:14" ht="26.4" x14ac:dyDescent="0.3">
      <c r="A70" s="1"/>
      <c r="B70" s="5" t="s">
        <v>412</v>
      </c>
      <c r="C70" s="5" t="s">
        <v>416</v>
      </c>
      <c r="D70" s="5" t="s">
        <v>417</v>
      </c>
      <c r="E70" s="4" t="s">
        <v>192</v>
      </c>
      <c r="F70" s="4" t="s">
        <v>193</v>
      </c>
      <c r="G70" s="6" t="s">
        <v>418</v>
      </c>
      <c r="H70" s="8">
        <v>0</v>
      </c>
      <c r="I70" s="5" t="s">
        <v>195</v>
      </c>
      <c r="J70" s="5" t="s">
        <v>196</v>
      </c>
      <c r="K70" s="5" t="s">
        <v>197</v>
      </c>
      <c r="L70" s="5" t="s">
        <v>297</v>
      </c>
      <c r="M70" s="8">
        <v>24831</v>
      </c>
      <c r="N70" s="5" t="s">
        <v>216</v>
      </c>
    </row>
    <row r="71" spans="1:14" ht="26.4" x14ac:dyDescent="0.3">
      <c r="A71" s="1"/>
      <c r="B71" s="5" t="s">
        <v>46</v>
      </c>
      <c r="C71" s="5" t="s">
        <v>419</v>
      </c>
      <c r="D71" s="5" t="s">
        <v>420</v>
      </c>
      <c r="E71" s="4" t="s">
        <v>192</v>
      </c>
      <c r="F71" s="4" t="s">
        <v>193</v>
      </c>
      <c r="G71" s="6" t="s">
        <v>421</v>
      </c>
      <c r="H71" s="8">
        <v>0</v>
      </c>
      <c r="I71" s="5" t="s">
        <v>195</v>
      </c>
      <c r="J71" s="5" t="s">
        <v>215</v>
      </c>
      <c r="K71" s="5" t="s">
        <v>197</v>
      </c>
      <c r="L71" s="5" t="s">
        <v>205</v>
      </c>
      <c r="M71" s="8">
        <v>24124</v>
      </c>
      <c r="N71" s="5" t="s">
        <v>216</v>
      </c>
    </row>
    <row r="72" spans="1:14" ht="39.6" x14ac:dyDescent="0.3">
      <c r="A72" s="1"/>
      <c r="B72" s="5" t="s">
        <v>46</v>
      </c>
      <c r="C72" s="5" t="s">
        <v>422</v>
      </c>
      <c r="D72" s="5" t="s">
        <v>423</v>
      </c>
      <c r="E72" s="4" t="s">
        <v>192</v>
      </c>
      <c r="F72" s="4" t="s">
        <v>193</v>
      </c>
      <c r="G72" s="6" t="s">
        <v>424</v>
      </c>
      <c r="H72" s="8">
        <v>0</v>
      </c>
      <c r="I72" s="5" t="s">
        <v>195</v>
      </c>
      <c r="J72" s="5" t="s">
        <v>215</v>
      </c>
      <c r="K72" s="5" t="s">
        <v>197</v>
      </c>
      <c r="L72" s="5" t="s">
        <v>205</v>
      </c>
      <c r="M72" s="8">
        <v>890</v>
      </c>
      <c r="N72" s="5" t="s">
        <v>216</v>
      </c>
    </row>
    <row r="73" spans="1:14" x14ac:dyDescent="0.3">
      <c r="A73" s="1"/>
      <c r="B73" s="5" t="s">
        <v>46</v>
      </c>
      <c r="C73" s="5" t="s">
        <v>422</v>
      </c>
      <c r="D73" s="5" t="s">
        <v>425</v>
      </c>
      <c r="E73" s="4" t="s">
        <v>192</v>
      </c>
      <c r="F73" s="4" t="s">
        <v>193</v>
      </c>
      <c r="G73" s="6" t="s">
        <v>426</v>
      </c>
      <c r="H73" s="8">
        <v>0</v>
      </c>
      <c r="I73" s="5" t="s">
        <v>195</v>
      </c>
      <c r="J73" s="5" t="s">
        <v>196</v>
      </c>
      <c r="K73" s="5" t="s">
        <v>197</v>
      </c>
      <c r="L73" s="5" t="s">
        <v>205</v>
      </c>
      <c r="M73" s="8">
        <v>352</v>
      </c>
      <c r="N73" s="5" t="s">
        <v>216</v>
      </c>
    </row>
    <row r="74" spans="1:14" ht="66" x14ac:dyDescent="0.3">
      <c r="A74" s="1"/>
      <c r="B74" s="5" t="s">
        <v>46</v>
      </c>
      <c r="C74" s="5" t="s">
        <v>422</v>
      </c>
      <c r="D74" s="5" t="s">
        <v>427</v>
      </c>
      <c r="E74" s="4" t="s">
        <v>192</v>
      </c>
      <c r="F74" s="4" t="s">
        <v>193</v>
      </c>
      <c r="G74" s="6" t="s">
        <v>428</v>
      </c>
      <c r="H74" s="8">
        <v>0</v>
      </c>
      <c r="I74" s="5" t="s">
        <v>195</v>
      </c>
      <c r="J74" s="5" t="s">
        <v>196</v>
      </c>
      <c r="K74" s="5" t="s">
        <v>197</v>
      </c>
      <c r="L74" s="5" t="s">
        <v>205</v>
      </c>
      <c r="M74" s="8">
        <v>8939</v>
      </c>
      <c r="N74" s="5" t="s">
        <v>216</v>
      </c>
    </row>
    <row r="75" spans="1:14" ht="66" x14ac:dyDescent="0.3">
      <c r="A75" s="1"/>
      <c r="B75" s="5" t="s">
        <v>46</v>
      </c>
      <c r="C75" s="5" t="s">
        <v>429</v>
      </c>
      <c r="D75" s="5" t="s">
        <v>430</v>
      </c>
      <c r="E75" s="4" t="s">
        <v>192</v>
      </c>
      <c r="F75" s="4" t="s">
        <v>193</v>
      </c>
      <c r="G75" s="6" t="s">
        <v>431</v>
      </c>
      <c r="H75" s="8">
        <v>0</v>
      </c>
      <c r="I75" s="5" t="s">
        <v>195</v>
      </c>
      <c r="J75" s="5" t="s">
        <v>215</v>
      </c>
      <c r="K75" s="5" t="s">
        <v>197</v>
      </c>
      <c r="L75" s="5" t="s">
        <v>205</v>
      </c>
      <c r="M75" s="8">
        <v>24696</v>
      </c>
      <c r="N75" s="5" t="s">
        <v>216</v>
      </c>
    </row>
    <row r="76" spans="1:14" ht="39.6" x14ac:dyDescent="0.3">
      <c r="A76" s="1"/>
      <c r="B76" s="5" t="s">
        <v>46</v>
      </c>
      <c r="C76" s="5" t="s">
        <v>432</v>
      </c>
      <c r="D76" s="5" t="s">
        <v>433</v>
      </c>
      <c r="E76" s="4" t="s">
        <v>192</v>
      </c>
      <c r="F76" s="4" t="s">
        <v>193</v>
      </c>
      <c r="G76" s="6" t="s">
        <v>434</v>
      </c>
      <c r="H76" s="8">
        <v>0</v>
      </c>
      <c r="I76" s="5" t="s">
        <v>195</v>
      </c>
      <c r="J76" s="5" t="s">
        <v>196</v>
      </c>
      <c r="K76" s="5" t="s">
        <v>197</v>
      </c>
      <c r="L76" s="5" t="s">
        <v>198</v>
      </c>
      <c r="M76" s="8">
        <v>22980</v>
      </c>
      <c r="N76" s="5" t="s">
        <v>216</v>
      </c>
    </row>
    <row r="77" spans="1:14" ht="39.6" x14ac:dyDescent="0.3">
      <c r="A77" s="1"/>
      <c r="B77" s="5" t="s">
        <v>46</v>
      </c>
      <c r="C77" s="5" t="s">
        <v>435</v>
      </c>
      <c r="D77" s="5" t="s">
        <v>436</v>
      </c>
      <c r="E77" s="4" t="s">
        <v>192</v>
      </c>
      <c r="F77" s="4" t="s">
        <v>193</v>
      </c>
      <c r="G77" s="6" t="s">
        <v>437</v>
      </c>
      <c r="H77" s="8">
        <v>0</v>
      </c>
      <c r="I77" s="5" t="s">
        <v>195</v>
      </c>
      <c r="J77" s="5" t="s">
        <v>215</v>
      </c>
      <c r="K77" s="5" t="s">
        <v>197</v>
      </c>
      <c r="L77" s="5" t="s">
        <v>205</v>
      </c>
      <c r="M77" s="8">
        <v>12361</v>
      </c>
      <c r="N77" s="5" t="s">
        <v>216</v>
      </c>
    </row>
    <row r="78" spans="1:14" ht="39.6" x14ac:dyDescent="0.3">
      <c r="A78" s="1"/>
      <c r="B78" s="5" t="s">
        <v>46</v>
      </c>
      <c r="C78" s="5" t="s">
        <v>438</v>
      </c>
      <c r="D78" s="5" t="s">
        <v>439</v>
      </c>
      <c r="E78" s="4" t="s">
        <v>192</v>
      </c>
      <c r="F78" s="4" t="s">
        <v>193</v>
      </c>
      <c r="G78" s="6" t="s">
        <v>440</v>
      </c>
      <c r="H78" s="8">
        <v>0</v>
      </c>
      <c r="I78" s="5" t="s">
        <v>195</v>
      </c>
      <c r="J78" s="5" t="s">
        <v>215</v>
      </c>
      <c r="K78" s="5" t="s">
        <v>197</v>
      </c>
      <c r="L78" s="5" t="s">
        <v>205</v>
      </c>
      <c r="M78" s="8">
        <v>23258</v>
      </c>
      <c r="N78" s="5" t="s">
        <v>216</v>
      </c>
    </row>
    <row r="79" spans="1:14" ht="26.4" x14ac:dyDescent="0.3">
      <c r="A79" s="1"/>
      <c r="B79" s="5" t="s">
        <v>46</v>
      </c>
      <c r="C79" s="5" t="s">
        <v>441</v>
      </c>
      <c r="D79" s="5" t="s">
        <v>442</v>
      </c>
      <c r="E79" s="4" t="s">
        <v>192</v>
      </c>
      <c r="F79" s="4" t="s">
        <v>193</v>
      </c>
      <c r="G79" s="6" t="s">
        <v>443</v>
      </c>
      <c r="H79" s="8">
        <v>0</v>
      </c>
      <c r="I79" s="5" t="s">
        <v>195</v>
      </c>
      <c r="J79" s="5" t="s">
        <v>196</v>
      </c>
      <c r="K79" s="5" t="s">
        <v>197</v>
      </c>
      <c r="L79" s="5" t="s">
        <v>205</v>
      </c>
      <c r="M79" s="8">
        <v>853</v>
      </c>
      <c r="N79" s="5" t="s">
        <v>216</v>
      </c>
    </row>
    <row r="80" spans="1:14" ht="52.8" x14ac:dyDescent="0.3">
      <c r="A80" s="1"/>
      <c r="B80" s="5" t="s">
        <v>46</v>
      </c>
      <c r="C80" s="5" t="s">
        <v>444</v>
      </c>
      <c r="D80" s="5" t="s">
        <v>445</v>
      </c>
      <c r="E80" s="4" t="s">
        <v>192</v>
      </c>
      <c r="F80" s="4" t="s">
        <v>193</v>
      </c>
      <c r="G80" s="6" t="s">
        <v>446</v>
      </c>
      <c r="H80" s="8">
        <v>0</v>
      </c>
      <c r="I80" s="5" t="s">
        <v>195</v>
      </c>
      <c r="J80" s="5" t="s">
        <v>196</v>
      </c>
      <c r="K80" s="5" t="s">
        <v>197</v>
      </c>
      <c r="L80" s="5" t="s">
        <v>205</v>
      </c>
      <c r="M80" s="8">
        <v>834</v>
      </c>
      <c r="N80" s="5" t="s">
        <v>216</v>
      </c>
    </row>
    <row r="81" spans="1:14" ht="39.6" x14ac:dyDescent="0.3">
      <c r="A81" s="1"/>
      <c r="B81" s="5" t="s">
        <v>46</v>
      </c>
      <c r="C81" s="5" t="s">
        <v>444</v>
      </c>
      <c r="D81" s="5" t="s">
        <v>447</v>
      </c>
      <c r="E81" s="4" t="s">
        <v>192</v>
      </c>
      <c r="F81" s="4" t="s">
        <v>193</v>
      </c>
      <c r="G81" s="6" t="s">
        <v>448</v>
      </c>
      <c r="H81" s="8">
        <v>0</v>
      </c>
      <c r="I81" s="5" t="s">
        <v>195</v>
      </c>
      <c r="J81" s="5" t="s">
        <v>196</v>
      </c>
      <c r="K81" s="5" t="s">
        <v>197</v>
      </c>
      <c r="L81" s="5" t="s">
        <v>205</v>
      </c>
      <c r="M81" s="8">
        <v>1601</v>
      </c>
      <c r="N81" s="5" t="s">
        <v>216</v>
      </c>
    </row>
    <row r="82" spans="1:14" ht="52.8" x14ac:dyDescent="0.3">
      <c r="A82" s="1"/>
      <c r="B82" s="5" t="s">
        <v>46</v>
      </c>
      <c r="C82" s="5" t="s">
        <v>444</v>
      </c>
      <c r="D82" s="5" t="s">
        <v>449</v>
      </c>
      <c r="E82" s="4" t="s">
        <v>192</v>
      </c>
      <c r="F82" s="4" t="s">
        <v>193</v>
      </c>
      <c r="G82" s="6" t="s">
        <v>450</v>
      </c>
      <c r="H82" s="8">
        <v>0</v>
      </c>
      <c r="I82" s="5" t="s">
        <v>195</v>
      </c>
      <c r="J82" s="5" t="s">
        <v>196</v>
      </c>
      <c r="K82" s="5" t="s">
        <v>197</v>
      </c>
      <c r="L82" s="5" t="s">
        <v>205</v>
      </c>
      <c r="M82" s="8">
        <v>9267</v>
      </c>
      <c r="N82" s="5" t="s">
        <v>216</v>
      </c>
    </row>
    <row r="83" spans="1:14" ht="26.4" x14ac:dyDescent="0.3">
      <c r="A83" s="1"/>
      <c r="B83" s="5" t="s">
        <v>46</v>
      </c>
      <c r="C83" s="5" t="s">
        <v>444</v>
      </c>
      <c r="D83" s="5" t="s">
        <v>41</v>
      </c>
      <c r="E83" s="4" t="s">
        <v>192</v>
      </c>
      <c r="F83" s="4" t="s">
        <v>193</v>
      </c>
      <c r="G83" s="6" t="s">
        <v>451</v>
      </c>
      <c r="H83" s="8">
        <v>0</v>
      </c>
      <c r="I83" s="5" t="s">
        <v>195</v>
      </c>
      <c r="J83" s="5" t="s">
        <v>215</v>
      </c>
      <c r="K83" s="5" t="s">
        <v>197</v>
      </c>
      <c r="L83" s="5" t="s">
        <v>205</v>
      </c>
      <c r="M83" s="8">
        <v>464</v>
      </c>
      <c r="N83" s="5" t="s">
        <v>216</v>
      </c>
    </row>
    <row r="84" spans="1:14" x14ac:dyDescent="0.3">
      <c r="A84" s="1"/>
      <c r="B84" s="5" t="s">
        <v>46</v>
      </c>
      <c r="C84" s="5" t="s">
        <v>444</v>
      </c>
      <c r="D84" s="5" t="s">
        <v>452</v>
      </c>
      <c r="E84" s="4" t="s">
        <v>453</v>
      </c>
      <c r="F84" s="4" t="s">
        <v>454</v>
      </c>
      <c r="G84" s="6" t="s">
        <v>455</v>
      </c>
      <c r="H84" s="8">
        <v>0</v>
      </c>
      <c r="I84" s="5" t="s">
        <v>195</v>
      </c>
      <c r="J84" s="5" t="s">
        <v>196</v>
      </c>
      <c r="K84" s="5" t="s">
        <v>197</v>
      </c>
      <c r="L84" s="5" t="s">
        <v>205</v>
      </c>
      <c r="M84" s="8">
        <v>833</v>
      </c>
      <c r="N84" s="5" t="s">
        <v>216</v>
      </c>
    </row>
    <row r="85" spans="1:14" x14ac:dyDescent="0.3">
      <c r="A85" s="1"/>
      <c r="B85" s="5" t="s">
        <v>46</v>
      </c>
      <c r="C85" s="5" t="s">
        <v>444</v>
      </c>
      <c r="D85" s="5" t="s">
        <v>456</v>
      </c>
      <c r="E85" s="4" t="s">
        <v>454</v>
      </c>
      <c r="F85" s="4" t="s">
        <v>362</v>
      </c>
      <c r="G85" s="6" t="s">
        <v>455</v>
      </c>
      <c r="H85" s="8">
        <v>0</v>
      </c>
      <c r="I85" s="5" t="s">
        <v>195</v>
      </c>
      <c r="J85" s="5" t="s">
        <v>196</v>
      </c>
      <c r="K85" s="5" t="s">
        <v>197</v>
      </c>
      <c r="L85" s="5" t="s">
        <v>205</v>
      </c>
      <c r="M85" s="8">
        <v>11915</v>
      </c>
      <c r="N85" s="5" t="s">
        <v>216</v>
      </c>
    </row>
    <row r="86" spans="1:14" ht="26.4" x14ac:dyDescent="0.3">
      <c r="A86" s="1"/>
      <c r="B86" s="5" t="s">
        <v>46</v>
      </c>
      <c r="C86" s="5" t="s">
        <v>457</v>
      </c>
      <c r="D86" s="5" t="s">
        <v>458</v>
      </c>
      <c r="E86" s="4" t="s">
        <v>192</v>
      </c>
      <c r="F86" s="4" t="s">
        <v>193</v>
      </c>
      <c r="G86" s="6" t="s">
        <v>459</v>
      </c>
      <c r="H86" s="8">
        <v>0</v>
      </c>
      <c r="I86" s="5" t="s">
        <v>195</v>
      </c>
      <c r="J86" s="5" t="s">
        <v>215</v>
      </c>
      <c r="K86" s="5" t="s">
        <v>197</v>
      </c>
      <c r="L86" s="5" t="s">
        <v>205</v>
      </c>
      <c r="M86" s="8">
        <v>1987</v>
      </c>
      <c r="N86" s="5" t="s">
        <v>216</v>
      </c>
    </row>
    <row r="87" spans="1:14" ht="26.4" x14ac:dyDescent="0.3">
      <c r="A87" s="1"/>
      <c r="B87" s="5" t="s">
        <v>46</v>
      </c>
      <c r="C87" s="5" t="s">
        <v>460</v>
      </c>
      <c r="D87" s="5" t="s">
        <v>461</v>
      </c>
      <c r="E87" s="4" t="s">
        <v>192</v>
      </c>
      <c r="F87" s="4" t="s">
        <v>193</v>
      </c>
      <c r="G87" s="6" t="s">
        <v>462</v>
      </c>
      <c r="H87" s="8">
        <v>0</v>
      </c>
      <c r="I87" s="5" t="s">
        <v>195</v>
      </c>
      <c r="J87" s="5" t="s">
        <v>215</v>
      </c>
      <c r="K87" s="5" t="s">
        <v>197</v>
      </c>
      <c r="L87" s="5" t="s">
        <v>205</v>
      </c>
      <c r="M87" s="8">
        <v>24318</v>
      </c>
      <c r="N87" s="5" t="s">
        <v>216</v>
      </c>
    </row>
    <row r="88" spans="1:14" x14ac:dyDescent="0.3">
      <c r="A88" s="1"/>
      <c r="B88" s="5" t="s">
        <v>46</v>
      </c>
      <c r="C88" s="5" t="s">
        <v>463</v>
      </c>
      <c r="D88" s="5" t="s">
        <v>464</v>
      </c>
      <c r="E88" s="4" t="s">
        <v>192</v>
      </c>
      <c r="F88" s="4" t="s">
        <v>193</v>
      </c>
      <c r="G88" s="6" t="s">
        <v>465</v>
      </c>
      <c r="H88" s="8">
        <v>0</v>
      </c>
      <c r="I88" s="5" t="s">
        <v>195</v>
      </c>
      <c r="J88" s="5" t="s">
        <v>196</v>
      </c>
      <c r="K88" s="5" t="s">
        <v>197</v>
      </c>
      <c r="L88" s="5" t="s">
        <v>205</v>
      </c>
      <c r="M88" s="8">
        <v>500</v>
      </c>
      <c r="N88" s="5" t="s">
        <v>216</v>
      </c>
    </row>
    <row r="89" spans="1:14" ht="66" x14ac:dyDescent="0.3">
      <c r="A89" s="1"/>
      <c r="B89" s="5" t="s">
        <v>46</v>
      </c>
      <c r="C89" s="5" t="s">
        <v>463</v>
      </c>
      <c r="D89" s="5" t="s">
        <v>466</v>
      </c>
      <c r="E89" s="4" t="s">
        <v>192</v>
      </c>
      <c r="F89" s="4" t="s">
        <v>193</v>
      </c>
      <c r="G89" s="6" t="s">
        <v>467</v>
      </c>
      <c r="H89" s="8">
        <v>0</v>
      </c>
      <c r="I89" s="5" t="s">
        <v>195</v>
      </c>
      <c r="J89" s="5" t="s">
        <v>196</v>
      </c>
      <c r="K89" s="5" t="s">
        <v>197</v>
      </c>
      <c r="L89" s="5" t="s">
        <v>205</v>
      </c>
      <c r="M89" s="8">
        <v>8680</v>
      </c>
      <c r="N89" s="5" t="s">
        <v>216</v>
      </c>
    </row>
    <row r="90" spans="1:14" ht="66" x14ac:dyDescent="0.3">
      <c r="A90" s="1"/>
      <c r="B90" s="5" t="s">
        <v>46</v>
      </c>
      <c r="C90" s="5" t="s">
        <v>468</v>
      </c>
      <c r="D90" s="5" t="s">
        <v>469</v>
      </c>
      <c r="E90" s="4" t="s">
        <v>192</v>
      </c>
      <c r="F90" s="4" t="s">
        <v>193</v>
      </c>
      <c r="G90" s="6" t="s">
        <v>470</v>
      </c>
      <c r="H90" s="8">
        <v>0</v>
      </c>
      <c r="I90" s="5" t="s">
        <v>195</v>
      </c>
      <c r="J90" s="5" t="s">
        <v>215</v>
      </c>
      <c r="K90" s="5" t="s">
        <v>197</v>
      </c>
      <c r="L90" s="5" t="s">
        <v>205</v>
      </c>
      <c r="M90" s="8">
        <v>818</v>
      </c>
      <c r="N90" s="5" t="s">
        <v>216</v>
      </c>
    </row>
    <row r="91" spans="1:14" ht="52.8" x14ac:dyDescent="0.3">
      <c r="A91" s="1"/>
      <c r="B91" s="5" t="s">
        <v>46</v>
      </c>
      <c r="C91" s="5" t="s">
        <v>263</v>
      </c>
      <c r="D91" s="5" t="s">
        <v>306</v>
      </c>
      <c r="E91" s="4" t="s">
        <v>192</v>
      </c>
      <c r="F91" s="4" t="s">
        <v>193</v>
      </c>
      <c r="G91" s="6" t="s">
        <v>471</v>
      </c>
      <c r="H91" s="8">
        <v>0</v>
      </c>
      <c r="I91" s="5" t="s">
        <v>195</v>
      </c>
      <c r="J91" s="5" t="s">
        <v>215</v>
      </c>
      <c r="K91" s="5" t="s">
        <v>197</v>
      </c>
      <c r="L91" s="5" t="s">
        <v>205</v>
      </c>
      <c r="M91" s="8">
        <v>1422</v>
      </c>
      <c r="N91" s="5" t="s">
        <v>216</v>
      </c>
    </row>
    <row r="92" spans="1:14" ht="39.6" x14ac:dyDescent="0.3">
      <c r="A92" s="1"/>
      <c r="B92" s="5" t="s">
        <v>46</v>
      </c>
      <c r="C92" s="5" t="s">
        <v>263</v>
      </c>
      <c r="D92" s="5" t="s">
        <v>472</v>
      </c>
      <c r="E92" s="4" t="s">
        <v>192</v>
      </c>
      <c r="F92" s="4" t="s">
        <v>193</v>
      </c>
      <c r="G92" s="6" t="s">
        <v>473</v>
      </c>
      <c r="H92" s="8">
        <v>0</v>
      </c>
      <c r="I92" s="5" t="s">
        <v>195</v>
      </c>
      <c r="J92" s="5" t="s">
        <v>215</v>
      </c>
      <c r="K92" s="5" t="s">
        <v>197</v>
      </c>
      <c r="L92" s="5" t="s">
        <v>205</v>
      </c>
      <c r="M92" s="8">
        <v>1941</v>
      </c>
      <c r="N92" s="5" t="s">
        <v>216</v>
      </c>
    </row>
    <row r="93" spans="1:14" ht="52.8" x14ac:dyDescent="0.3">
      <c r="A93" s="1"/>
      <c r="B93" s="5" t="s">
        <v>46</v>
      </c>
      <c r="C93" s="5" t="s">
        <v>474</v>
      </c>
      <c r="D93" s="5" t="s">
        <v>475</v>
      </c>
      <c r="E93" s="4" t="s">
        <v>192</v>
      </c>
      <c r="F93" s="4" t="s">
        <v>193</v>
      </c>
      <c r="G93" s="6" t="s">
        <v>476</v>
      </c>
      <c r="H93" s="8">
        <v>0</v>
      </c>
      <c r="I93" s="5" t="s">
        <v>195</v>
      </c>
      <c r="J93" s="5" t="s">
        <v>215</v>
      </c>
      <c r="K93" s="5" t="s">
        <v>197</v>
      </c>
      <c r="L93" s="5" t="s">
        <v>205</v>
      </c>
      <c r="M93" s="8">
        <v>642</v>
      </c>
      <c r="N93" s="5" t="s">
        <v>216</v>
      </c>
    </row>
    <row r="94" spans="1:14" ht="39.6" x14ac:dyDescent="0.3">
      <c r="A94" s="1"/>
      <c r="B94" s="5" t="s">
        <v>46</v>
      </c>
      <c r="C94" s="5" t="s">
        <v>477</v>
      </c>
      <c r="D94" s="5" t="s">
        <v>478</v>
      </c>
      <c r="E94" s="4" t="s">
        <v>192</v>
      </c>
      <c r="F94" s="4" t="s">
        <v>193</v>
      </c>
      <c r="G94" s="6" t="s">
        <v>479</v>
      </c>
      <c r="H94" s="8">
        <v>0</v>
      </c>
      <c r="I94" s="5" t="s">
        <v>195</v>
      </c>
      <c r="J94" s="5" t="s">
        <v>215</v>
      </c>
      <c r="K94" s="5" t="s">
        <v>197</v>
      </c>
      <c r="L94" s="5" t="s">
        <v>205</v>
      </c>
      <c r="M94" s="8">
        <v>1110</v>
      </c>
      <c r="N94" s="5" t="s">
        <v>216</v>
      </c>
    </row>
    <row r="95" spans="1:14" ht="26.4" x14ac:dyDescent="0.3">
      <c r="A95" s="1"/>
      <c r="B95" s="5" t="s">
        <v>480</v>
      </c>
      <c r="C95" s="5" t="s">
        <v>481</v>
      </c>
      <c r="D95" s="5" t="s">
        <v>80</v>
      </c>
      <c r="E95" s="4" t="s">
        <v>192</v>
      </c>
      <c r="F95" s="4" t="s">
        <v>193</v>
      </c>
      <c r="G95" s="6" t="s">
        <v>482</v>
      </c>
      <c r="H95" s="8">
        <v>20</v>
      </c>
      <c r="I95" s="5" t="s">
        <v>195</v>
      </c>
      <c r="J95" s="5" t="s">
        <v>196</v>
      </c>
      <c r="K95" s="5" t="s">
        <v>197</v>
      </c>
      <c r="L95" s="5" t="s">
        <v>297</v>
      </c>
      <c r="M95" s="8">
        <v>13399</v>
      </c>
      <c r="N95" s="5" t="s">
        <v>199</v>
      </c>
    </row>
    <row r="96" spans="1:14" ht="26.4" x14ac:dyDescent="0.3">
      <c r="A96" s="1"/>
      <c r="B96" s="5" t="s">
        <v>483</v>
      </c>
      <c r="C96" s="5" t="s">
        <v>484</v>
      </c>
      <c r="D96" s="5" t="s">
        <v>306</v>
      </c>
      <c r="E96" s="4" t="s">
        <v>453</v>
      </c>
      <c r="F96" s="4" t="s">
        <v>485</v>
      </c>
      <c r="G96" s="6" t="s">
        <v>486</v>
      </c>
      <c r="H96" s="8">
        <v>82</v>
      </c>
      <c r="I96" s="5" t="s">
        <v>195</v>
      </c>
      <c r="J96" s="5" t="s">
        <v>196</v>
      </c>
      <c r="K96" s="5" t="s">
        <v>487</v>
      </c>
      <c r="L96" s="5" t="s">
        <v>198</v>
      </c>
      <c r="M96" s="8">
        <v>15598</v>
      </c>
      <c r="N96" s="5" t="s">
        <v>216</v>
      </c>
    </row>
    <row r="97" spans="1:14" ht="39.6" x14ac:dyDescent="0.3">
      <c r="A97" s="1"/>
      <c r="B97" s="5" t="s">
        <v>483</v>
      </c>
      <c r="C97" s="5" t="s">
        <v>488</v>
      </c>
      <c r="D97" s="5" t="s">
        <v>489</v>
      </c>
      <c r="E97" s="4" t="s">
        <v>453</v>
      </c>
      <c r="F97" s="4" t="s">
        <v>485</v>
      </c>
      <c r="G97" s="6" t="s">
        <v>490</v>
      </c>
      <c r="H97" s="8">
        <v>82</v>
      </c>
      <c r="I97" s="5" t="s">
        <v>195</v>
      </c>
      <c r="J97" s="5" t="s">
        <v>196</v>
      </c>
      <c r="K97" s="5" t="s">
        <v>487</v>
      </c>
      <c r="L97" s="5" t="s">
        <v>198</v>
      </c>
      <c r="M97" s="8">
        <v>15599</v>
      </c>
      <c r="N97" s="5" t="s">
        <v>216</v>
      </c>
    </row>
    <row r="98" spans="1:14" x14ac:dyDescent="0.3">
      <c r="A98" s="1"/>
      <c r="B98" s="5" t="s">
        <v>491</v>
      </c>
      <c r="C98" s="5" t="s">
        <v>492</v>
      </c>
      <c r="D98" s="5" t="s">
        <v>493</v>
      </c>
      <c r="E98" s="4" t="s">
        <v>192</v>
      </c>
      <c r="F98" s="4" t="s">
        <v>193</v>
      </c>
      <c r="G98" s="6" t="s">
        <v>494</v>
      </c>
      <c r="H98" s="8">
        <v>18.140999999999998</v>
      </c>
      <c r="I98" s="5" t="s">
        <v>195</v>
      </c>
      <c r="J98" s="5" t="s">
        <v>196</v>
      </c>
      <c r="K98" s="5" t="s">
        <v>197</v>
      </c>
      <c r="L98" s="5" t="s">
        <v>198</v>
      </c>
      <c r="M98" s="8">
        <v>58</v>
      </c>
      <c r="N98" s="5" t="s">
        <v>199</v>
      </c>
    </row>
    <row r="99" spans="1:14" x14ac:dyDescent="0.3">
      <c r="A99" s="1"/>
      <c r="B99" s="5" t="s">
        <v>161</v>
      </c>
      <c r="C99" s="5" t="s">
        <v>495</v>
      </c>
      <c r="D99" s="5" t="s">
        <v>496</v>
      </c>
      <c r="E99" s="4" t="s">
        <v>192</v>
      </c>
      <c r="F99" s="4" t="s">
        <v>193</v>
      </c>
      <c r="G99" s="6" t="s">
        <v>497</v>
      </c>
      <c r="H99" s="8">
        <v>0</v>
      </c>
      <c r="I99" s="5" t="s">
        <v>195</v>
      </c>
      <c r="J99" s="5" t="s">
        <v>215</v>
      </c>
      <c r="K99" s="5" t="s">
        <v>197</v>
      </c>
      <c r="L99" s="5" t="s">
        <v>205</v>
      </c>
      <c r="M99" s="8">
        <v>681</v>
      </c>
      <c r="N99" s="5" t="s">
        <v>216</v>
      </c>
    </row>
    <row r="100" spans="1:14" x14ac:dyDescent="0.3">
      <c r="A100" s="1"/>
      <c r="B100" s="5" t="s">
        <v>161</v>
      </c>
      <c r="C100" s="5" t="s">
        <v>495</v>
      </c>
      <c r="D100" s="5" t="s">
        <v>498</v>
      </c>
      <c r="E100" s="4" t="s">
        <v>192</v>
      </c>
      <c r="F100" s="4" t="s">
        <v>193</v>
      </c>
      <c r="G100" s="6" t="s">
        <v>499</v>
      </c>
      <c r="H100" s="8">
        <v>0</v>
      </c>
      <c r="I100" s="5" t="s">
        <v>195</v>
      </c>
      <c r="J100" s="5" t="s">
        <v>196</v>
      </c>
      <c r="K100" s="5" t="s">
        <v>197</v>
      </c>
      <c r="L100" s="5" t="s">
        <v>205</v>
      </c>
      <c r="M100" s="8">
        <v>680</v>
      </c>
      <c r="N100" s="5" t="s">
        <v>216</v>
      </c>
    </row>
    <row r="101" spans="1:14" x14ac:dyDescent="0.3">
      <c r="A101" s="1"/>
      <c r="B101" s="5" t="s">
        <v>172</v>
      </c>
      <c r="C101" s="5" t="s">
        <v>500</v>
      </c>
      <c r="D101" s="5" t="s">
        <v>80</v>
      </c>
      <c r="E101" s="4" t="s">
        <v>192</v>
      </c>
      <c r="F101" s="4" t="s">
        <v>193</v>
      </c>
      <c r="G101" s="6" t="s">
        <v>501</v>
      </c>
      <c r="H101" s="8">
        <v>0</v>
      </c>
      <c r="I101" s="5" t="s">
        <v>195</v>
      </c>
      <c r="J101" s="5" t="s">
        <v>215</v>
      </c>
      <c r="K101" s="5" t="s">
        <v>197</v>
      </c>
      <c r="L101" s="5" t="s">
        <v>205</v>
      </c>
      <c r="M101" s="8">
        <v>258</v>
      </c>
      <c r="N101" s="5" t="s">
        <v>199</v>
      </c>
    </row>
    <row r="102" spans="1:14" ht="39.6" x14ac:dyDescent="0.3">
      <c r="A102" s="1"/>
      <c r="B102" s="5" t="s">
        <v>58</v>
      </c>
      <c r="C102" s="5" t="s">
        <v>502</v>
      </c>
      <c r="D102" s="5" t="s">
        <v>503</v>
      </c>
      <c r="E102" s="4" t="s">
        <v>192</v>
      </c>
      <c r="F102" s="4" t="s">
        <v>193</v>
      </c>
      <c r="G102" s="6" t="s">
        <v>504</v>
      </c>
      <c r="H102" s="8">
        <v>0</v>
      </c>
      <c r="I102" s="5" t="s">
        <v>195</v>
      </c>
      <c r="J102" s="5" t="s">
        <v>215</v>
      </c>
      <c r="K102" s="5" t="s">
        <v>197</v>
      </c>
      <c r="L102" s="5" t="s">
        <v>205</v>
      </c>
      <c r="M102" s="8">
        <v>22651</v>
      </c>
      <c r="N102" s="5" t="s">
        <v>216</v>
      </c>
    </row>
    <row r="103" spans="1:14" ht="26.4" x14ac:dyDescent="0.3">
      <c r="A103" s="1"/>
      <c r="B103" s="5" t="s">
        <v>58</v>
      </c>
      <c r="C103" s="5" t="s">
        <v>502</v>
      </c>
      <c r="D103" s="5" t="s">
        <v>505</v>
      </c>
      <c r="E103" s="4" t="s">
        <v>192</v>
      </c>
      <c r="F103" s="4" t="s">
        <v>193</v>
      </c>
      <c r="G103" s="6" t="s">
        <v>506</v>
      </c>
      <c r="H103" s="8">
        <v>0</v>
      </c>
      <c r="I103" s="5" t="s">
        <v>195</v>
      </c>
      <c r="J103" s="5" t="s">
        <v>196</v>
      </c>
      <c r="K103" s="5" t="s">
        <v>197</v>
      </c>
      <c r="L103" s="5" t="s">
        <v>205</v>
      </c>
      <c r="M103" s="8">
        <v>22636</v>
      </c>
      <c r="N103" s="5" t="s">
        <v>216</v>
      </c>
    </row>
    <row r="104" spans="1:14" ht="39.6" x14ac:dyDescent="0.3">
      <c r="A104" s="1"/>
      <c r="B104" s="5" t="s">
        <v>58</v>
      </c>
      <c r="C104" s="5" t="s">
        <v>507</v>
      </c>
      <c r="D104" s="5" t="s">
        <v>508</v>
      </c>
      <c r="E104" s="4" t="s">
        <v>192</v>
      </c>
      <c r="F104" s="4" t="s">
        <v>193</v>
      </c>
      <c r="G104" s="6" t="s">
        <v>509</v>
      </c>
      <c r="H104" s="8">
        <v>0</v>
      </c>
      <c r="I104" s="5" t="s">
        <v>195</v>
      </c>
      <c r="J104" s="5" t="s">
        <v>215</v>
      </c>
      <c r="K104" s="5" t="s">
        <v>197</v>
      </c>
      <c r="L104" s="5" t="s">
        <v>205</v>
      </c>
      <c r="M104" s="8">
        <v>13666</v>
      </c>
      <c r="N104" s="5" t="s">
        <v>216</v>
      </c>
    </row>
    <row r="105" spans="1:14" ht="39.6" x14ac:dyDescent="0.3">
      <c r="A105" s="1"/>
      <c r="B105" s="5" t="s">
        <v>58</v>
      </c>
      <c r="C105" s="5" t="s">
        <v>510</v>
      </c>
      <c r="D105" s="5" t="s">
        <v>511</v>
      </c>
      <c r="E105" s="4" t="s">
        <v>192</v>
      </c>
      <c r="F105" s="4" t="s">
        <v>193</v>
      </c>
      <c r="G105" s="6" t="s">
        <v>512</v>
      </c>
      <c r="H105" s="8">
        <v>0</v>
      </c>
      <c r="I105" s="5" t="s">
        <v>195</v>
      </c>
      <c r="J105" s="5" t="s">
        <v>215</v>
      </c>
      <c r="K105" s="5" t="s">
        <v>197</v>
      </c>
      <c r="L105" s="5" t="s">
        <v>205</v>
      </c>
      <c r="M105" s="8">
        <v>13658</v>
      </c>
      <c r="N105" s="5" t="s">
        <v>216</v>
      </c>
    </row>
    <row r="106" spans="1:14" ht="26.4" x14ac:dyDescent="0.3">
      <c r="A106" s="1"/>
      <c r="B106" s="5" t="s">
        <v>58</v>
      </c>
      <c r="C106" s="5" t="s">
        <v>510</v>
      </c>
      <c r="D106" s="5" t="s">
        <v>513</v>
      </c>
      <c r="E106" s="4" t="s">
        <v>192</v>
      </c>
      <c r="F106" s="4" t="s">
        <v>193</v>
      </c>
      <c r="G106" s="6" t="s">
        <v>514</v>
      </c>
      <c r="H106" s="8">
        <v>0</v>
      </c>
      <c r="I106" s="5" t="s">
        <v>195</v>
      </c>
      <c r="J106" s="5" t="s">
        <v>196</v>
      </c>
      <c r="K106" s="5" t="s">
        <v>197</v>
      </c>
      <c r="L106" s="5" t="s">
        <v>205</v>
      </c>
      <c r="M106" s="8">
        <v>23317</v>
      </c>
      <c r="N106" s="5" t="s">
        <v>216</v>
      </c>
    </row>
    <row r="107" spans="1:14" x14ac:dyDescent="0.3">
      <c r="A107" s="1"/>
      <c r="B107" s="5" t="s">
        <v>58</v>
      </c>
      <c r="C107" s="5" t="s">
        <v>510</v>
      </c>
      <c r="D107" s="5" t="s">
        <v>515</v>
      </c>
      <c r="E107" s="4" t="s">
        <v>516</v>
      </c>
      <c r="F107" s="4" t="s">
        <v>231</v>
      </c>
      <c r="G107" s="6" t="s">
        <v>517</v>
      </c>
      <c r="H107" s="8">
        <v>0</v>
      </c>
      <c r="I107" s="5" t="s">
        <v>195</v>
      </c>
      <c r="J107" s="5" t="s">
        <v>196</v>
      </c>
      <c r="K107" s="5" t="s">
        <v>197</v>
      </c>
      <c r="L107" s="5" t="s">
        <v>198</v>
      </c>
      <c r="M107" s="8">
        <v>13265</v>
      </c>
      <c r="N107" s="5" t="s">
        <v>216</v>
      </c>
    </row>
    <row r="108" spans="1:14" x14ac:dyDescent="0.3">
      <c r="A108" s="1"/>
      <c r="B108" s="5" t="s">
        <v>58</v>
      </c>
      <c r="C108" s="5" t="s">
        <v>510</v>
      </c>
      <c r="D108" s="5" t="s">
        <v>518</v>
      </c>
      <c r="E108" s="4" t="s">
        <v>519</v>
      </c>
      <c r="F108" s="4" t="s">
        <v>266</v>
      </c>
      <c r="G108" s="6" t="s">
        <v>520</v>
      </c>
      <c r="H108" s="8">
        <v>0</v>
      </c>
      <c r="I108" s="5" t="s">
        <v>195</v>
      </c>
      <c r="J108" s="5" t="s">
        <v>196</v>
      </c>
      <c r="K108" s="5" t="s">
        <v>197</v>
      </c>
      <c r="L108" s="5" t="s">
        <v>198</v>
      </c>
      <c r="M108" s="8">
        <v>13135</v>
      </c>
      <c r="N108" s="5" t="s">
        <v>216</v>
      </c>
    </row>
    <row r="109" spans="1:14" ht="52.8" x14ac:dyDescent="0.3">
      <c r="A109" s="1"/>
      <c r="B109" s="5" t="s">
        <v>58</v>
      </c>
      <c r="C109" s="5" t="s">
        <v>521</v>
      </c>
      <c r="D109" s="5" t="s">
        <v>522</v>
      </c>
      <c r="E109" s="4" t="s">
        <v>192</v>
      </c>
      <c r="F109" s="4" t="s">
        <v>193</v>
      </c>
      <c r="G109" s="6" t="s">
        <v>523</v>
      </c>
      <c r="H109" s="8">
        <v>0</v>
      </c>
      <c r="I109" s="5" t="s">
        <v>195</v>
      </c>
      <c r="J109" s="5" t="s">
        <v>215</v>
      </c>
      <c r="K109" s="5" t="s">
        <v>197</v>
      </c>
      <c r="L109" s="5" t="s">
        <v>205</v>
      </c>
      <c r="M109" s="8">
        <v>17377</v>
      </c>
      <c r="N109" s="5" t="s">
        <v>216</v>
      </c>
    </row>
    <row r="110" spans="1:14" ht="39.6" x14ac:dyDescent="0.3">
      <c r="A110" s="1"/>
      <c r="B110" s="5" t="s">
        <v>58</v>
      </c>
      <c r="C110" s="5" t="s">
        <v>524</v>
      </c>
      <c r="D110" s="5" t="s">
        <v>525</v>
      </c>
      <c r="E110" s="4" t="s">
        <v>192</v>
      </c>
      <c r="F110" s="4" t="s">
        <v>193</v>
      </c>
      <c r="G110" s="6" t="s">
        <v>526</v>
      </c>
      <c r="H110" s="8">
        <v>0</v>
      </c>
      <c r="I110" s="5" t="s">
        <v>195</v>
      </c>
      <c r="J110" s="5" t="s">
        <v>196</v>
      </c>
      <c r="K110" s="5" t="s">
        <v>197</v>
      </c>
      <c r="L110" s="5" t="s">
        <v>205</v>
      </c>
      <c r="M110" s="8">
        <v>11823</v>
      </c>
      <c r="N110" s="5" t="s">
        <v>216</v>
      </c>
    </row>
    <row r="111" spans="1:14" ht="26.4" x14ac:dyDescent="0.3">
      <c r="A111" s="1"/>
      <c r="B111" s="5" t="s">
        <v>58</v>
      </c>
      <c r="C111" s="5" t="s">
        <v>524</v>
      </c>
      <c r="D111" s="5" t="s">
        <v>527</v>
      </c>
      <c r="E111" s="4" t="s">
        <v>192</v>
      </c>
      <c r="F111" s="4" t="s">
        <v>193</v>
      </c>
      <c r="G111" s="6" t="s">
        <v>528</v>
      </c>
      <c r="H111" s="8">
        <v>0</v>
      </c>
      <c r="I111" s="5" t="s">
        <v>195</v>
      </c>
      <c r="J111" s="5" t="s">
        <v>215</v>
      </c>
      <c r="K111" s="5" t="s">
        <v>197</v>
      </c>
      <c r="L111" s="5" t="s">
        <v>205</v>
      </c>
      <c r="M111" s="8">
        <v>1344</v>
      </c>
      <c r="N111" s="5" t="s">
        <v>216</v>
      </c>
    </row>
    <row r="112" spans="1:14" x14ac:dyDescent="0.3">
      <c r="A112" s="1"/>
      <c r="B112" s="5" t="s">
        <v>58</v>
      </c>
      <c r="C112" s="5" t="s">
        <v>529</v>
      </c>
      <c r="D112" s="5" t="s">
        <v>530</v>
      </c>
      <c r="E112" s="4" t="s">
        <v>192</v>
      </c>
      <c r="F112" s="4" t="s">
        <v>193</v>
      </c>
      <c r="G112" s="6" t="s">
        <v>531</v>
      </c>
      <c r="H112" s="8">
        <v>0</v>
      </c>
      <c r="I112" s="5" t="s">
        <v>195</v>
      </c>
      <c r="J112" s="5" t="s">
        <v>196</v>
      </c>
      <c r="K112" s="5" t="s">
        <v>197</v>
      </c>
      <c r="L112" s="5" t="s">
        <v>205</v>
      </c>
      <c r="M112" s="8">
        <v>21426</v>
      </c>
      <c r="N112" s="5" t="s">
        <v>216</v>
      </c>
    </row>
    <row r="113" spans="1:14" ht="26.4" x14ac:dyDescent="0.3">
      <c r="A113" s="1"/>
      <c r="B113" s="5" t="s">
        <v>58</v>
      </c>
      <c r="C113" s="5" t="s">
        <v>532</v>
      </c>
      <c r="D113" s="5" t="s">
        <v>533</v>
      </c>
      <c r="E113" s="4" t="s">
        <v>192</v>
      </c>
      <c r="F113" s="4" t="s">
        <v>193</v>
      </c>
      <c r="G113" s="6" t="s">
        <v>534</v>
      </c>
      <c r="H113" s="8">
        <v>0</v>
      </c>
      <c r="I113" s="5" t="s">
        <v>195</v>
      </c>
      <c r="J113" s="5" t="s">
        <v>196</v>
      </c>
      <c r="K113" s="5" t="s">
        <v>197</v>
      </c>
      <c r="L113" s="5" t="s">
        <v>205</v>
      </c>
      <c r="M113" s="8">
        <v>13664</v>
      </c>
      <c r="N113" s="5" t="s">
        <v>216</v>
      </c>
    </row>
    <row r="114" spans="1:14" x14ac:dyDescent="0.3">
      <c r="A114" s="1"/>
      <c r="B114" s="5" t="s">
        <v>58</v>
      </c>
      <c r="C114" s="5" t="s">
        <v>535</v>
      </c>
      <c r="D114" s="5" t="s">
        <v>536</v>
      </c>
      <c r="E114" s="4" t="s">
        <v>192</v>
      </c>
      <c r="F114" s="4" t="s">
        <v>193</v>
      </c>
      <c r="G114" s="6" t="s">
        <v>537</v>
      </c>
      <c r="H114" s="8">
        <v>0</v>
      </c>
      <c r="I114" s="5" t="s">
        <v>195</v>
      </c>
      <c r="J114" s="5" t="s">
        <v>215</v>
      </c>
      <c r="K114" s="5" t="s">
        <v>197</v>
      </c>
      <c r="L114" s="5" t="s">
        <v>205</v>
      </c>
      <c r="M114" s="8">
        <v>17410</v>
      </c>
      <c r="N114" s="5" t="s">
        <v>216</v>
      </c>
    </row>
    <row r="115" spans="1:14" ht="39.6" x14ac:dyDescent="0.3">
      <c r="A115" s="1"/>
      <c r="B115" s="5" t="s">
        <v>58</v>
      </c>
      <c r="C115" s="5" t="s">
        <v>538</v>
      </c>
      <c r="D115" s="5" t="s">
        <v>539</v>
      </c>
      <c r="E115" s="4" t="s">
        <v>540</v>
      </c>
      <c r="F115" s="4" t="s">
        <v>193</v>
      </c>
      <c r="G115" s="6" t="s">
        <v>541</v>
      </c>
      <c r="H115" s="8">
        <v>0</v>
      </c>
      <c r="I115" s="5" t="s">
        <v>195</v>
      </c>
      <c r="J115" s="5" t="s">
        <v>196</v>
      </c>
      <c r="K115" s="5" t="s">
        <v>197</v>
      </c>
      <c r="L115" s="5" t="s">
        <v>297</v>
      </c>
      <c r="M115" s="8">
        <v>15035</v>
      </c>
      <c r="N115" s="5" t="s">
        <v>216</v>
      </c>
    </row>
    <row r="116" spans="1:14" ht="39.6" x14ac:dyDescent="0.3">
      <c r="A116" s="1"/>
      <c r="B116" s="5" t="s">
        <v>58</v>
      </c>
      <c r="C116" s="5" t="s">
        <v>542</v>
      </c>
      <c r="D116" s="5" t="s">
        <v>543</v>
      </c>
      <c r="E116" s="4" t="s">
        <v>544</v>
      </c>
      <c r="F116" s="4" t="s">
        <v>193</v>
      </c>
      <c r="G116" s="6" t="s">
        <v>545</v>
      </c>
      <c r="H116" s="8">
        <v>0</v>
      </c>
      <c r="I116" s="5" t="s">
        <v>195</v>
      </c>
      <c r="J116" s="5" t="s">
        <v>196</v>
      </c>
      <c r="K116" s="5" t="s">
        <v>197</v>
      </c>
      <c r="L116" s="5" t="s">
        <v>297</v>
      </c>
      <c r="M116" s="8">
        <v>15034</v>
      </c>
      <c r="N116" s="5" t="s">
        <v>216</v>
      </c>
    </row>
    <row r="117" spans="1:14" ht="39.6" x14ac:dyDescent="0.3">
      <c r="A117" s="1"/>
      <c r="B117" s="5" t="s">
        <v>58</v>
      </c>
      <c r="C117" s="5" t="s">
        <v>546</v>
      </c>
      <c r="D117" s="5" t="s">
        <v>547</v>
      </c>
      <c r="E117" s="4" t="s">
        <v>192</v>
      </c>
      <c r="F117" s="4" t="s">
        <v>193</v>
      </c>
      <c r="G117" s="6" t="s">
        <v>548</v>
      </c>
      <c r="H117" s="8">
        <v>0</v>
      </c>
      <c r="I117" s="5" t="s">
        <v>195</v>
      </c>
      <c r="J117" s="5" t="s">
        <v>215</v>
      </c>
      <c r="K117" s="5" t="s">
        <v>197</v>
      </c>
      <c r="L117" s="5" t="s">
        <v>205</v>
      </c>
      <c r="M117" s="8">
        <v>17424</v>
      </c>
      <c r="N117" s="5" t="s">
        <v>216</v>
      </c>
    </row>
    <row r="118" spans="1:14" ht="52.8" x14ac:dyDescent="0.3">
      <c r="A118" s="1"/>
      <c r="B118" s="5" t="s">
        <v>58</v>
      </c>
      <c r="C118" s="5" t="s">
        <v>546</v>
      </c>
      <c r="D118" s="5" t="s">
        <v>306</v>
      </c>
      <c r="E118" s="4" t="s">
        <v>192</v>
      </c>
      <c r="F118" s="4" t="s">
        <v>193</v>
      </c>
      <c r="G118" s="6" t="s">
        <v>549</v>
      </c>
      <c r="H118" s="8">
        <v>0</v>
      </c>
      <c r="I118" s="5" t="s">
        <v>195</v>
      </c>
      <c r="J118" s="5" t="s">
        <v>215</v>
      </c>
      <c r="K118" s="5" t="s">
        <v>197</v>
      </c>
      <c r="L118" s="5" t="s">
        <v>205</v>
      </c>
      <c r="M118" s="8">
        <v>17419</v>
      </c>
      <c r="N118" s="5" t="s">
        <v>216</v>
      </c>
    </row>
    <row r="119" spans="1:14" x14ac:dyDescent="0.3">
      <c r="A119" s="1"/>
      <c r="B119" s="5" t="s">
        <v>550</v>
      </c>
      <c r="C119" s="5" t="s">
        <v>551</v>
      </c>
      <c r="D119" s="5" t="s">
        <v>552</v>
      </c>
      <c r="E119" s="4" t="s">
        <v>553</v>
      </c>
      <c r="F119" s="4" t="s">
        <v>554</v>
      </c>
      <c r="G119" s="6" t="s">
        <v>555</v>
      </c>
      <c r="H119" s="8">
        <v>0</v>
      </c>
      <c r="I119" s="5" t="s">
        <v>195</v>
      </c>
      <c r="J119" s="5" t="s">
        <v>196</v>
      </c>
      <c r="K119" s="5" t="s">
        <v>197</v>
      </c>
      <c r="L119" s="5" t="s">
        <v>198</v>
      </c>
      <c r="M119" s="8">
        <v>15385</v>
      </c>
      <c r="N119" s="5" t="s">
        <v>216</v>
      </c>
    </row>
    <row r="120" spans="1:14" x14ac:dyDescent="0.3">
      <c r="A120" s="1"/>
      <c r="B120" s="5" t="s">
        <v>550</v>
      </c>
      <c r="C120" s="5" t="s">
        <v>551</v>
      </c>
      <c r="D120" s="5" t="s">
        <v>80</v>
      </c>
      <c r="E120" s="4" t="s">
        <v>556</v>
      </c>
      <c r="F120" s="4" t="s">
        <v>557</v>
      </c>
      <c r="G120" s="6" t="s">
        <v>558</v>
      </c>
      <c r="H120" s="8">
        <v>9.09</v>
      </c>
      <c r="I120" s="5" t="s">
        <v>195</v>
      </c>
      <c r="J120" s="5" t="s">
        <v>196</v>
      </c>
      <c r="K120" s="5" t="s">
        <v>197</v>
      </c>
      <c r="L120" s="5" t="s">
        <v>205</v>
      </c>
      <c r="M120" s="8">
        <v>283</v>
      </c>
      <c r="N120"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8" t="s">
        <v>0</v>
      </c>
      <c r="B3" s="169"/>
      <c r="C3" s="169"/>
      <c r="D3" s="169"/>
      <c r="E3" s="169"/>
      <c r="F3" s="171"/>
    </row>
    <row r="4" spans="1:6" ht="0" hidden="1" customHeight="1" x14ac:dyDescent="0.3">
      <c r="A4" s="1"/>
      <c r="B4" s="1"/>
      <c r="C4" s="1"/>
      <c r="D4" s="1"/>
      <c r="E4" s="1"/>
    </row>
    <row r="5" spans="1:6" ht="30" customHeight="1" x14ac:dyDescent="0.3">
      <c r="A5" s="2" t="s">
        <v>559</v>
      </c>
      <c r="B5" s="1"/>
      <c r="C5" s="1"/>
      <c r="D5" s="1"/>
      <c r="E5" s="1"/>
    </row>
    <row r="6" spans="1:6" ht="34.950000000000003" customHeight="1" x14ac:dyDescent="0.3">
      <c r="A6" s="3" t="s">
        <v>3</v>
      </c>
      <c r="B6" s="3" t="s">
        <v>5</v>
      </c>
      <c r="C6" s="3" t="s">
        <v>4</v>
      </c>
      <c r="D6" s="3" t="s">
        <v>6</v>
      </c>
      <c r="E6" s="3" t="s">
        <v>560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B42"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73" t="s">
        <v>561</v>
      </c>
      <c r="B5" s="174"/>
      <c r="C5" s="174"/>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c r="DN5" s="174"/>
      <c r="DO5" s="174"/>
      <c r="DP5" s="174"/>
      <c r="DQ5" s="174"/>
      <c r="DR5" s="174"/>
      <c r="DS5" s="174"/>
      <c r="DT5" s="174"/>
      <c r="DU5" s="174"/>
      <c r="DV5" s="174"/>
      <c r="DW5" s="174"/>
      <c r="DX5" s="174"/>
      <c r="DY5" s="174"/>
      <c r="DZ5" s="174"/>
      <c r="EA5" s="174"/>
      <c r="EB5" s="174"/>
      <c r="EC5" s="174"/>
      <c r="ED5" s="174"/>
      <c r="EE5" s="174"/>
      <c r="EF5" s="174"/>
      <c r="EG5" s="174"/>
      <c r="EH5" s="174"/>
      <c r="EI5" s="174"/>
      <c r="EJ5" s="174"/>
      <c r="EK5" s="174"/>
      <c r="EL5" s="174"/>
      <c r="EM5" s="174"/>
      <c r="EN5" s="174"/>
      <c r="EO5" s="174"/>
      <c r="EP5" s="174"/>
      <c r="EQ5" s="174"/>
      <c r="ER5" s="174"/>
      <c r="ES5" s="174"/>
      <c r="ET5" s="174"/>
      <c r="EU5" s="174"/>
      <c r="EV5" s="174"/>
      <c r="EW5" s="174"/>
      <c r="EX5" s="174"/>
      <c r="EY5" s="174"/>
      <c r="EZ5" s="174"/>
      <c r="FA5" s="174"/>
      <c r="FB5" s="174"/>
      <c r="FC5" s="174"/>
      <c r="FD5" s="174"/>
      <c r="FE5" s="174"/>
      <c r="FF5" s="174"/>
      <c r="FG5" s="174"/>
      <c r="FH5" s="174"/>
      <c r="FI5" s="174"/>
      <c r="FJ5" s="174"/>
      <c r="FK5" s="174"/>
      <c r="FL5" s="174"/>
      <c r="FM5" s="174"/>
      <c r="FN5" s="174"/>
      <c r="FO5" s="1"/>
      <c r="FP5" s="176" t="s">
        <v>562</v>
      </c>
      <c r="FQ5" s="175"/>
      <c r="FR5" s="175"/>
      <c r="FS5" s="175"/>
      <c r="FT5" s="175"/>
      <c r="FU5" s="175"/>
      <c r="FV5" s="175"/>
      <c r="FW5" s="175"/>
      <c r="FX5" s="175"/>
    </row>
    <row r="6" spans="1:180" ht="22.05" hidden="1" customHeight="1" x14ac:dyDescent="0.3">
      <c r="A6" s="172" t="s">
        <v>70</v>
      </c>
      <c r="B6" s="172"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72" t="s">
        <v>564</v>
      </c>
      <c r="FO6" s="1"/>
      <c r="FP6" s="10">
        <v>221</v>
      </c>
      <c r="FQ6" s="10">
        <v>222</v>
      </c>
      <c r="FR6" s="10">
        <v>224</v>
      </c>
      <c r="FS6" s="10">
        <v>2187</v>
      </c>
      <c r="FT6" s="10">
        <v>227</v>
      </c>
      <c r="FU6" s="10">
        <v>49400</v>
      </c>
      <c r="FV6" s="10">
        <v>199</v>
      </c>
      <c r="FW6" s="10">
        <v>200</v>
      </c>
      <c r="FX6" s="175" t="s">
        <v>565</v>
      </c>
    </row>
    <row r="7" spans="1:180" ht="15" hidden="1" customHeight="1" x14ac:dyDescent="0.3">
      <c r="A7" s="172"/>
      <c r="B7" s="172"/>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566</v>
      </c>
      <c r="X7" s="9" t="s">
        <v>566</v>
      </c>
      <c r="Y7" s="9" t="s">
        <v>566</v>
      </c>
      <c r="Z7" s="9" t="s">
        <v>567</v>
      </c>
      <c r="AA7" s="9" t="s">
        <v>566</v>
      </c>
      <c r="AB7" s="9" t="s">
        <v>566</v>
      </c>
      <c r="AC7" s="9" t="s">
        <v>566</v>
      </c>
      <c r="AD7" s="9" t="s">
        <v>566</v>
      </c>
      <c r="AE7" s="9" t="s">
        <v>566</v>
      </c>
      <c r="AF7" s="9" t="s">
        <v>566</v>
      </c>
      <c r="AG7" s="9" t="s">
        <v>566</v>
      </c>
      <c r="AH7" s="9" t="s">
        <v>566</v>
      </c>
      <c r="AI7" s="9" t="s">
        <v>567</v>
      </c>
      <c r="AJ7" s="9" t="s">
        <v>568</v>
      </c>
      <c r="AK7" s="9" t="s">
        <v>568</v>
      </c>
      <c r="AL7" s="9" t="s">
        <v>568</v>
      </c>
      <c r="AM7" s="9" t="s">
        <v>567</v>
      </c>
      <c r="AN7" s="9" t="s">
        <v>567</v>
      </c>
      <c r="AO7" s="9" t="s">
        <v>567</v>
      </c>
      <c r="AP7" s="9" t="s">
        <v>567</v>
      </c>
      <c r="AQ7" s="9" t="s">
        <v>567</v>
      </c>
      <c r="AR7" s="9" t="s">
        <v>567</v>
      </c>
      <c r="AS7" s="9" t="s">
        <v>567</v>
      </c>
      <c r="AT7" s="9" t="s">
        <v>566</v>
      </c>
      <c r="AU7" s="9" t="s">
        <v>567</v>
      </c>
      <c r="AV7" s="9" t="s">
        <v>567</v>
      </c>
      <c r="AW7" s="9" t="s">
        <v>567</v>
      </c>
      <c r="AX7" s="9" t="s">
        <v>567</v>
      </c>
      <c r="AY7" s="9" t="s">
        <v>567</v>
      </c>
      <c r="AZ7" s="9" t="s">
        <v>567</v>
      </c>
      <c r="BA7" s="9" t="s">
        <v>566</v>
      </c>
      <c r="BB7" s="9" t="s">
        <v>568</v>
      </c>
      <c r="BC7" s="9" t="s">
        <v>567</v>
      </c>
      <c r="BD7" s="9" t="s">
        <v>567</v>
      </c>
      <c r="BE7" s="9" t="s">
        <v>567</v>
      </c>
      <c r="BF7" s="9" t="s">
        <v>567</v>
      </c>
      <c r="BG7" s="9" t="s">
        <v>568</v>
      </c>
      <c r="BH7" s="9" t="s">
        <v>568</v>
      </c>
      <c r="BI7" s="9" t="s">
        <v>568</v>
      </c>
      <c r="BJ7" s="9" t="s">
        <v>566</v>
      </c>
      <c r="BK7" s="9" t="s">
        <v>566</v>
      </c>
      <c r="BL7" s="9" t="s">
        <v>566</v>
      </c>
      <c r="BM7" s="9" t="s">
        <v>567</v>
      </c>
      <c r="BN7" s="9" t="s">
        <v>567</v>
      </c>
      <c r="BO7" s="9" t="s">
        <v>567</v>
      </c>
      <c r="BP7" s="9" t="s">
        <v>567</v>
      </c>
      <c r="BQ7" s="9" t="s">
        <v>567</v>
      </c>
      <c r="BR7" s="9" t="s">
        <v>567</v>
      </c>
      <c r="BS7" s="9" t="s">
        <v>567</v>
      </c>
      <c r="BT7" s="9" t="s">
        <v>566</v>
      </c>
      <c r="BU7" s="9" t="s">
        <v>566</v>
      </c>
      <c r="BV7" s="9" t="s">
        <v>566</v>
      </c>
      <c r="BW7" s="9" t="s">
        <v>568</v>
      </c>
      <c r="BX7" s="9" t="s">
        <v>566</v>
      </c>
      <c r="BY7" s="9" t="s">
        <v>567</v>
      </c>
      <c r="BZ7" s="9" t="s">
        <v>568</v>
      </c>
      <c r="CA7" s="9" t="s">
        <v>567</v>
      </c>
      <c r="CB7" s="9" t="s">
        <v>567</v>
      </c>
      <c r="CC7" s="9" t="s">
        <v>567</v>
      </c>
      <c r="CD7" s="9" t="s">
        <v>567</v>
      </c>
      <c r="CE7" s="9" t="s">
        <v>567</v>
      </c>
      <c r="CF7" s="9" t="s">
        <v>567</v>
      </c>
      <c r="CG7" s="9" t="s">
        <v>567</v>
      </c>
      <c r="CH7" s="9" t="s">
        <v>567</v>
      </c>
      <c r="CI7" s="9" t="s">
        <v>567</v>
      </c>
      <c r="CJ7" s="9" t="s">
        <v>567</v>
      </c>
      <c r="CK7" s="9" t="s">
        <v>567</v>
      </c>
      <c r="CL7" s="9" t="s">
        <v>567</v>
      </c>
      <c r="CM7" s="9" t="s">
        <v>566</v>
      </c>
      <c r="CN7" s="9" t="s">
        <v>566</v>
      </c>
      <c r="CO7" s="9" t="s">
        <v>566</v>
      </c>
      <c r="CP7" s="9" t="s">
        <v>566</v>
      </c>
      <c r="CQ7" s="9" t="s">
        <v>567</v>
      </c>
      <c r="CR7" s="9" t="s">
        <v>567</v>
      </c>
      <c r="CS7" s="9" t="s">
        <v>567</v>
      </c>
      <c r="CT7" s="9" t="s">
        <v>567</v>
      </c>
      <c r="CU7" s="9" t="s">
        <v>568</v>
      </c>
      <c r="CV7" s="9" t="s">
        <v>567</v>
      </c>
      <c r="CW7" s="9" t="s">
        <v>567</v>
      </c>
      <c r="CX7" s="9" t="s">
        <v>566</v>
      </c>
      <c r="CY7" s="9" t="s">
        <v>568</v>
      </c>
      <c r="CZ7" s="9" t="s">
        <v>568</v>
      </c>
      <c r="DA7" s="9" t="s">
        <v>567</v>
      </c>
      <c r="DB7" s="9" t="s">
        <v>568</v>
      </c>
      <c r="DC7" s="9" t="s">
        <v>568</v>
      </c>
      <c r="DD7" s="9" t="s">
        <v>566</v>
      </c>
      <c r="DE7" s="9" t="s">
        <v>566</v>
      </c>
      <c r="DF7" s="9" t="s">
        <v>566</v>
      </c>
      <c r="DG7" s="9" t="s">
        <v>567</v>
      </c>
      <c r="DH7" s="9" t="s">
        <v>567</v>
      </c>
      <c r="DI7" s="9" t="s">
        <v>567</v>
      </c>
      <c r="DJ7" s="9" t="s">
        <v>568</v>
      </c>
      <c r="DK7" s="9" t="s">
        <v>568</v>
      </c>
      <c r="DL7" s="9" t="s">
        <v>567</v>
      </c>
      <c r="DM7" s="9" t="s">
        <v>567</v>
      </c>
      <c r="DN7" s="9" t="s">
        <v>566</v>
      </c>
      <c r="DO7" s="9" t="s">
        <v>566</v>
      </c>
      <c r="DP7" s="9" t="s">
        <v>567</v>
      </c>
      <c r="DQ7" s="9" t="s">
        <v>567</v>
      </c>
      <c r="DR7" s="9" t="s">
        <v>566</v>
      </c>
      <c r="DS7" s="9" t="s">
        <v>567</v>
      </c>
      <c r="DT7" s="9" t="s">
        <v>567</v>
      </c>
      <c r="DU7" s="9" t="s">
        <v>568</v>
      </c>
      <c r="DV7" s="9" t="s">
        <v>567</v>
      </c>
      <c r="DW7" s="9" t="s">
        <v>567</v>
      </c>
      <c r="DX7" s="9" t="s">
        <v>567</v>
      </c>
      <c r="DY7" s="9" t="s">
        <v>568</v>
      </c>
      <c r="DZ7" s="9" t="s">
        <v>567</v>
      </c>
      <c r="EA7" s="9" t="s">
        <v>567</v>
      </c>
      <c r="EB7" s="9" t="s">
        <v>568</v>
      </c>
      <c r="EC7" s="9" t="s">
        <v>568</v>
      </c>
      <c r="ED7" s="9" t="s">
        <v>566</v>
      </c>
      <c r="EE7" s="9" t="s">
        <v>567</v>
      </c>
      <c r="EF7" s="9" t="s">
        <v>567</v>
      </c>
      <c r="EG7" s="9" t="s">
        <v>567</v>
      </c>
      <c r="EH7" s="9" t="s">
        <v>567</v>
      </c>
      <c r="EI7" s="9" t="s">
        <v>566</v>
      </c>
      <c r="EJ7" s="9" t="s">
        <v>567</v>
      </c>
      <c r="EK7" s="9" t="s">
        <v>567</v>
      </c>
      <c r="EL7" s="9" t="s">
        <v>566</v>
      </c>
      <c r="EM7" s="9" t="s">
        <v>566</v>
      </c>
      <c r="EN7" s="9" t="s">
        <v>566</v>
      </c>
      <c r="EO7" s="9" t="s">
        <v>566</v>
      </c>
      <c r="EP7" s="9" t="s">
        <v>568</v>
      </c>
      <c r="EQ7" s="9" t="s">
        <v>566</v>
      </c>
      <c r="ER7" s="9" t="s">
        <v>566</v>
      </c>
      <c r="ES7" s="9" t="s">
        <v>566</v>
      </c>
      <c r="ET7" s="9" t="s">
        <v>567</v>
      </c>
      <c r="EU7" s="9" t="s">
        <v>567</v>
      </c>
      <c r="EV7" s="9" t="s">
        <v>567</v>
      </c>
      <c r="EW7" s="9" t="s">
        <v>566</v>
      </c>
      <c r="EX7" s="9" t="s">
        <v>567</v>
      </c>
      <c r="EY7" s="9" t="s">
        <v>567</v>
      </c>
      <c r="EZ7" s="9" t="s">
        <v>567</v>
      </c>
      <c r="FA7" s="9" t="s">
        <v>567</v>
      </c>
      <c r="FB7" s="9" t="s">
        <v>566</v>
      </c>
      <c r="FC7" s="9" t="s">
        <v>568</v>
      </c>
      <c r="FD7" s="9" t="s">
        <v>567</v>
      </c>
      <c r="FE7" s="9" t="s">
        <v>567</v>
      </c>
      <c r="FF7" s="9" t="s">
        <v>568</v>
      </c>
      <c r="FG7" s="9" t="s">
        <v>568</v>
      </c>
      <c r="FH7" s="9" t="s">
        <v>568</v>
      </c>
      <c r="FI7" s="9" t="s">
        <v>567</v>
      </c>
      <c r="FJ7" s="9" t="s">
        <v>568</v>
      </c>
      <c r="FK7" s="9" t="s">
        <v>568</v>
      </c>
      <c r="FL7" s="9" t="s">
        <v>568</v>
      </c>
      <c r="FM7" s="9" t="s">
        <v>568</v>
      </c>
      <c r="FN7" s="172"/>
      <c r="FO7" s="1"/>
      <c r="FP7" s="10" t="s">
        <v>568</v>
      </c>
      <c r="FQ7" s="10" t="s">
        <v>567</v>
      </c>
      <c r="FR7" s="10" t="s">
        <v>568</v>
      </c>
      <c r="FS7" s="10" t="s">
        <v>568</v>
      </c>
      <c r="FT7" s="10" t="s">
        <v>568</v>
      </c>
      <c r="FU7" s="10" t="s">
        <v>568</v>
      </c>
      <c r="FV7" s="10" t="s">
        <v>568</v>
      </c>
      <c r="FW7" s="10" t="s">
        <v>568</v>
      </c>
      <c r="FX7" s="175"/>
    </row>
    <row r="8" spans="1:180" ht="15" hidden="1" customHeight="1" x14ac:dyDescent="0.3">
      <c r="A8" s="172"/>
      <c r="B8" s="172"/>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569</v>
      </c>
      <c r="X8" s="9" t="s">
        <v>569</v>
      </c>
      <c r="Y8" s="9" t="s">
        <v>569</v>
      </c>
      <c r="Z8" s="9" t="s">
        <v>570</v>
      </c>
      <c r="AA8" s="9" t="s">
        <v>569</v>
      </c>
      <c r="AB8" s="9" t="s">
        <v>569</v>
      </c>
      <c r="AC8" s="9" t="s">
        <v>569</v>
      </c>
      <c r="AD8" s="9" t="s">
        <v>569</v>
      </c>
      <c r="AE8" s="9" t="s">
        <v>570</v>
      </c>
      <c r="AF8" s="9" t="s">
        <v>570</v>
      </c>
      <c r="AG8" s="9" t="s">
        <v>570</v>
      </c>
      <c r="AH8" s="9" t="s">
        <v>569</v>
      </c>
      <c r="AI8" s="9" t="s">
        <v>569</v>
      </c>
      <c r="AJ8" s="9" t="s">
        <v>570</v>
      </c>
      <c r="AK8" s="9" t="s">
        <v>570</v>
      </c>
      <c r="AL8" s="9" t="s">
        <v>570</v>
      </c>
      <c r="AM8" s="9" t="s">
        <v>569</v>
      </c>
      <c r="AN8" s="9" t="s">
        <v>569</v>
      </c>
      <c r="AO8" s="9" t="s">
        <v>569</v>
      </c>
      <c r="AP8" s="9" t="s">
        <v>569</v>
      </c>
      <c r="AQ8" s="9" t="s">
        <v>569</v>
      </c>
      <c r="AR8" s="9" t="s">
        <v>569</v>
      </c>
      <c r="AS8" s="9" t="s">
        <v>569</v>
      </c>
      <c r="AT8" s="9" t="s">
        <v>569</v>
      </c>
      <c r="AU8" s="9" t="s">
        <v>570</v>
      </c>
      <c r="AV8" s="9" t="s">
        <v>570</v>
      </c>
      <c r="AW8" s="9" t="s">
        <v>570</v>
      </c>
      <c r="AX8" s="9" t="s">
        <v>569</v>
      </c>
      <c r="AY8" s="9" t="s">
        <v>569</v>
      </c>
      <c r="AZ8" s="9" t="s">
        <v>569</v>
      </c>
      <c r="BA8" s="9" t="s">
        <v>569</v>
      </c>
      <c r="BB8" s="9" t="s">
        <v>569</v>
      </c>
      <c r="BC8" s="9" t="s">
        <v>569</v>
      </c>
      <c r="BD8" s="9" t="s">
        <v>569</v>
      </c>
      <c r="BE8" s="9" t="s">
        <v>569</v>
      </c>
      <c r="BF8" s="9" t="s">
        <v>569</v>
      </c>
      <c r="BG8" s="9" t="s">
        <v>570</v>
      </c>
      <c r="BH8" s="9" t="s">
        <v>570</v>
      </c>
      <c r="BI8" s="9" t="s">
        <v>570</v>
      </c>
      <c r="BJ8" s="9" t="s">
        <v>570</v>
      </c>
      <c r="BK8" s="9" t="s">
        <v>570</v>
      </c>
      <c r="BL8" s="9" t="s">
        <v>570</v>
      </c>
      <c r="BM8" s="9" t="s">
        <v>569</v>
      </c>
      <c r="BN8" s="9" t="s">
        <v>570</v>
      </c>
      <c r="BO8" s="9" t="s">
        <v>570</v>
      </c>
      <c r="BP8" s="9" t="s">
        <v>570</v>
      </c>
      <c r="BQ8" s="9" t="s">
        <v>570</v>
      </c>
      <c r="BR8" s="9" t="s">
        <v>570</v>
      </c>
      <c r="BS8" s="9" t="s">
        <v>570</v>
      </c>
      <c r="BT8" s="9" t="s">
        <v>570</v>
      </c>
      <c r="BU8" s="9" t="s">
        <v>570</v>
      </c>
      <c r="BV8" s="9" t="s">
        <v>570</v>
      </c>
      <c r="BW8" s="9" t="s">
        <v>569</v>
      </c>
      <c r="BX8" s="9" t="s">
        <v>570</v>
      </c>
      <c r="BY8" s="9" t="s">
        <v>570</v>
      </c>
      <c r="BZ8" s="9" t="s">
        <v>569</v>
      </c>
      <c r="CA8" s="9" t="s">
        <v>569</v>
      </c>
      <c r="CB8" s="9" t="s">
        <v>569</v>
      </c>
      <c r="CC8" s="9" t="s">
        <v>569</v>
      </c>
      <c r="CD8" s="9" t="s">
        <v>569</v>
      </c>
      <c r="CE8" s="9" t="s">
        <v>569</v>
      </c>
      <c r="CF8" s="9" t="s">
        <v>570</v>
      </c>
      <c r="CG8" s="9" t="s">
        <v>570</v>
      </c>
      <c r="CH8" s="9" t="s">
        <v>570</v>
      </c>
      <c r="CI8" s="9" t="s">
        <v>570</v>
      </c>
      <c r="CJ8" s="9" t="s">
        <v>570</v>
      </c>
      <c r="CK8" s="9" t="s">
        <v>570</v>
      </c>
      <c r="CL8" s="9" t="s">
        <v>570</v>
      </c>
      <c r="CM8" s="9" t="s">
        <v>570</v>
      </c>
      <c r="CN8" s="9" t="s">
        <v>570</v>
      </c>
      <c r="CO8" s="9" t="s">
        <v>570</v>
      </c>
      <c r="CP8" s="9" t="s">
        <v>570</v>
      </c>
      <c r="CQ8" s="9" t="s">
        <v>570</v>
      </c>
      <c r="CR8" s="9" t="s">
        <v>570</v>
      </c>
      <c r="CS8" s="9" t="s">
        <v>569</v>
      </c>
      <c r="CT8" s="9" t="s">
        <v>569</v>
      </c>
      <c r="CU8" s="9" t="s">
        <v>569</v>
      </c>
      <c r="CV8" s="9" t="s">
        <v>571</v>
      </c>
      <c r="CW8" s="9" t="s">
        <v>572</v>
      </c>
      <c r="CX8" s="9" t="s">
        <v>571</v>
      </c>
      <c r="CY8" s="9" t="s">
        <v>572</v>
      </c>
      <c r="CZ8" s="9" t="s">
        <v>571</v>
      </c>
      <c r="DA8" s="9" t="s">
        <v>569</v>
      </c>
      <c r="DB8" s="9" t="s">
        <v>569</v>
      </c>
      <c r="DC8" s="9" t="s">
        <v>569</v>
      </c>
      <c r="DD8" s="9" t="s">
        <v>571</v>
      </c>
      <c r="DE8" s="9" t="s">
        <v>571</v>
      </c>
      <c r="DF8" s="9" t="s">
        <v>569</v>
      </c>
      <c r="DG8" s="9" t="s">
        <v>569</v>
      </c>
      <c r="DH8" s="9" t="s">
        <v>569</v>
      </c>
      <c r="DI8" s="9" t="s">
        <v>569</v>
      </c>
      <c r="DJ8" s="9" t="s">
        <v>569</v>
      </c>
      <c r="DK8" s="9" t="s">
        <v>569</v>
      </c>
      <c r="DL8" s="9" t="s">
        <v>569</v>
      </c>
      <c r="DM8" s="9" t="s">
        <v>569</v>
      </c>
      <c r="DN8" s="9" t="s">
        <v>571</v>
      </c>
      <c r="DO8" s="9" t="s">
        <v>571</v>
      </c>
      <c r="DP8" s="9" t="s">
        <v>572</v>
      </c>
      <c r="DQ8" s="9" t="s">
        <v>572</v>
      </c>
      <c r="DR8" s="9" t="s">
        <v>571</v>
      </c>
      <c r="DS8" s="9" t="s">
        <v>569</v>
      </c>
      <c r="DT8" s="9" t="s">
        <v>569</v>
      </c>
      <c r="DU8" s="9" t="s">
        <v>569</v>
      </c>
      <c r="DV8" s="9" t="s">
        <v>569</v>
      </c>
      <c r="DW8" s="9" t="s">
        <v>571</v>
      </c>
      <c r="DX8" s="9" t="s">
        <v>569</v>
      </c>
      <c r="DY8" s="9" t="s">
        <v>569</v>
      </c>
      <c r="DZ8" s="9" t="s">
        <v>569</v>
      </c>
      <c r="EA8" s="9" t="s">
        <v>569</v>
      </c>
      <c r="EB8" s="9" t="s">
        <v>572</v>
      </c>
      <c r="EC8" s="9" t="s">
        <v>572</v>
      </c>
      <c r="ED8" s="9" t="s">
        <v>571</v>
      </c>
      <c r="EE8" s="9" t="s">
        <v>572</v>
      </c>
      <c r="EF8" s="9" t="s">
        <v>572</v>
      </c>
      <c r="EG8" s="9" t="s">
        <v>572</v>
      </c>
      <c r="EH8" s="9" t="s">
        <v>572</v>
      </c>
      <c r="EI8" s="9" t="s">
        <v>571</v>
      </c>
      <c r="EJ8" s="9" t="s">
        <v>569</v>
      </c>
      <c r="EK8" s="9" t="s">
        <v>569</v>
      </c>
      <c r="EL8" s="9" t="s">
        <v>569</v>
      </c>
      <c r="EM8" s="9" t="s">
        <v>569</v>
      </c>
      <c r="EN8" s="9" t="s">
        <v>569</v>
      </c>
      <c r="EO8" s="9" t="s">
        <v>569</v>
      </c>
      <c r="EP8" s="9" t="s">
        <v>572</v>
      </c>
      <c r="EQ8" s="9" t="s">
        <v>571</v>
      </c>
      <c r="ER8" s="9" t="s">
        <v>571</v>
      </c>
      <c r="ES8" s="9" t="s">
        <v>571</v>
      </c>
      <c r="ET8" s="9" t="s">
        <v>569</v>
      </c>
      <c r="EU8" s="9" t="s">
        <v>572</v>
      </c>
      <c r="EV8" s="9" t="s">
        <v>572</v>
      </c>
      <c r="EW8" s="9" t="s">
        <v>571</v>
      </c>
      <c r="EX8" s="9" t="s">
        <v>570</v>
      </c>
      <c r="EY8" s="9" t="s">
        <v>570</v>
      </c>
      <c r="EZ8" s="9" t="s">
        <v>570</v>
      </c>
      <c r="FA8" s="9" t="s">
        <v>570</v>
      </c>
      <c r="FB8" s="9" t="s">
        <v>571</v>
      </c>
      <c r="FC8" s="9" t="s">
        <v>569</v>
      </c>
      <c r="FD8" s="9" t="s">
        <v>569</v>
      </c>
      <c r="FE8" s="9" t="s">
        <v>569</v>
      </c>
      <c r="FF8" s="9" t="s">
        <v>570</v>
      </c>
      <c r="FG8" s="9" t="s">
        <v>570</v>
      </c>
      <c r="FH8" s="9" t="s">
        <v>570</v>
      </c>
      <c r="FI8" s="9" t="s">
        <v>570</v>
      </c>
      <c r="FJ8" s="9" t="s">
        <v>570</v>
      </c>
      <c r="FK8" s="9" t="s">
        <v>570</v>
      </c>
      <c r="FL8" s="9" t="s">
        <v>570</v>
      </c>
      <c r="FM8" s="9" t="s">
        <v>570</v>
      </c>
      <c r="FN8" s="172"/>
      <c r="FO8" s="1"/>
      <c r="FP8" s="10" t="s">
        <v>569</v>
      </c>
      <c r="FQ8" s="10" t="s">
        <v>569</v>
      </c>
      <c r="FR8" s="10" t="s">
        <v>569</v>
      </c>
      <c r="FS8" s="10" t="s">
        <v>569</v>
      </c>
      <c r="FT8" s="10" t="s">
        <v>570</v>
      </c>
      <c r="FU8" s="10" t="s">
        <v>570</v>
      </c>
      <c r="FV8" s="10" t="s">
        <v>569</v>
      </c>
      <c r="FW8" s="10" t="s">
        <v>569</v>
      </c>
      <c r="FX8" s="175"/>
    </row>
    <row r="9" spans="1:180" ht="40.049999999999997" customHeight="1" x14ac:dyDescent="0.3">
      <c r="A9" s="172"/>
      <c r="B9" s="172"/>
      <c r="C9" s="11" t="s">
        <v>111</v>
      </c>
      <c r="D9" s="11" t="s">
        <v>87</v>
      </c>
      <c r="E9" s="11" t="s">
        <v>87</v>
      </c>
      <c r="F9" s="11" t="s">
        <v>87</v>
      </c>
      <c r="G9" s="11" t="s">
        <v>87</v>
      </c>
      <c r="H9" s="11" t="s">
        <v>129</v>
      </c>
      <c r="I9" s="11" t="s">
        <v>129</v>
      </c>
      <c r="J9" s="11" t="s">
        <v>172</v>
      </c>
      <c r="K9" s="11" t="s">
        <v>172</v>
      </c>
      <c r="L9" s="11" t="s">
        <v>115</v>
      </c>
      <c r="M9" s="11" t="s">
        <v>115</v>
      </c>
      <c r="N9" s="11" t="s">
        <v>115</v>
      </c>
      <c r="O9" s="11" t="s">
        <v>115</v>
      </c>
      <c r="P9" s="11" t="s">
        <v>115</v>
      </c>
      <c r="Q9" s="11" t="s">
        <v>115</v>
      </c>
      <c r="R9" s="11" t="s">
        <v>115</v>
      </c>
      <c r="S9" s="11" t="s">
        <v>115</v>
      </c>
      <c r="T9" s="11" t="s">
        <v>491</v>
      </c>
      <c r="U9" s="11" t="s">
        <v>491</v>
      </c>
      <c r="V9" s="11" t="s">
        <v>491</v>
      </c>
      <c r="W9" s="11" t="s">
        <v>292</v>
      </c>
      <c r="X9" s="11" t="s">
        <v>298</v>
      </c>
      <c r="Y9" s="11" t="s">
        <v>298</v>
      </c>
      <c r="Z9" s="11" t="s">
        <v>298</v>
      </c>
      <c r="AA9" s="11" t="s">
        <v>82</v>
      </c>
      <c r="AB9" s="11" t="s">
        <v>82</v>
      </c>
      <c r="AC9" s="11" t="s">
        <v>82</v>
      </c>
      <c r="AD9" s="11" t="s">
        <v>82</v>
      </c>
      <c r="AE9" s="11" t="s">
        <v>82</v>
      </c>
      <c r="AF9" s="11" t="s">
        <v>82</v>
      </c>
      <c r="AG9" s="11" t="s">
        <v>82</v>
      </c>
      <c r="AH9" s="11" t="s">
        <v>573</v>
      </c>
      <c r="AI9" s="11" t="s">
        <v>77</v>
      </c>
      <c r="AJ9" s="11" t="s">
        <v>383</v>
      </c>
      <c r="AK9" s="11" t="s">
        <v>574</v>
      </c>
      <c r="AL9" s="11" t="s">
        <v>574</v>
      </c>
      <c r="AM9" s="11" t="s">
        <v>90</v>
      </c>
      <c r="AN9" s="11" t="s">
        <v>90</v>
      </c>
      <c r="AO9" s="11" t="s">
        <v>575</v>
      </c>
      <c r="AP9" s="11" t="s">
        <v>252</v>
      </c>
      <c r="AQ9" s="11" t="s">
        <v>252</v>
      </c>
      <c r="AR9" s="11" t="s">
        <v>576</v>
      </c>
      <c r="AS9" s="11" t="s">
        <v>577</v>
      </c>
      <c r="AT9" s="11" t="s">
        <v>345</v>
      </c>
      <c r="AU9" s="11" t="s">
        <v>108</v>
      </c>
      <c r="AV9" s="11" t="s">
        <v>108</v>
      </c>
      <c r="AW9" s="11" t="s">
        <v>108</v>
      </c>
      <c r="AX9" s="11" t="s">
        <v>161</v>
      </c>
      <c r="AY9" s="11" t="s">
        <v>161</v>
      </c>
      <c r="AZ9" s="11" t="s">
        <v>161</v>
      </c>
      <c r="BA9" s="11" t="s">
        <v>161</v>
      </c>
      <c r="BB9" s="11" t="s">
        <v>161</v>
      </c>
      <c r="BC9" s="11" t="s">
        <v>161</v>
      </c>
      <c r="BD9" s="11" t="s">
        <v>578</v>
      </c>
      <c r="BE9" s="11" t="s">
        <v>578</v>
      </c>
      <c r="BF9" s="11" t="s">
        <v>579</v>
      </c>
      <c r="BG9" s="11" t="s">
        <v>93</v>
      </c>
      <c r="BH9" s="11" t="s">
        <v>93</v>
      </c>
      <c r="BI9" s="11" t="s">
        <v>93</v>
      </c>
      <c r="BJ9" s="11" t="s">
        <v>31</v>
      </c>
      <c r="BK9" s="11" t="s">
        <v>31</v>
      </c>
      <c r="BL9" s="11" t="s">
        <v>31</v>
      </c>
      <c r="BM9" s="11" t="s">
        <v>31</v>
      </c>
      <c r="BN9" s="11" t="s">
        <v>31</v>
      </c>
      <c r="BO9" s="11" t="s">
        <v>31</v>
      </c>
      <c r="BP9" s="11" t="s">
        <v>31</v>
      </c>
      <c r="BQ9" s="11" t="s">
        <v>31</v>
      </c>
      <c r="BR9" s="11" t="s">
        <v>31</v>
      </c>
      <c r="BS9" s="11" t="s">
        <v>31</v>
      </c>
      <c r="BT9" s="11" t="s">
        <v>31</v>
      </c>
      <c r="BU9" s="11" t="s">
        <v>31</v>
      </c>
      <c r="BV9" s="11" t="s">
        <v>31</v>
      </c>
      <c r="BW9" s="11" t="s">
        <v>31</v>
      </c>
      <c r="BX9" s="11" t="s">
        <v>580</v>
      </c>
      <c r="BY9" s="11" t="s">
        <v>580</v>
      </c>
      <c r="BZ9" s="11" t="s">
        <v>349</v>
      </c>
      <c r="CA9" s="11" t="s">
        <v>137</v>
      </c>
      <c r="CB9" s="11" t="s">
        <v>137</v>
      </c>
      <c r="CC9" s="11" t="s">
        <v>137</v>
      </c>
      <c r="CD9" s="11" t="s">
        <v>137</v>
      </c>
      <c r="CE9" s="11" t="s">
        <v>137</v>
      </c>
      <c r="CF9" s="11" t="s">
        <v>137</v>
      </c>
      <c r="CG9" s="11" t="s">
        <v>137</v>
      </c>
      <c r="CH9" s="11" t="s">
        <v>137</v>
      </c>
      <c r="CI9" s="11" t="s">
        <v>137</v>
      </c>
      <c r="CJ9" s="11" t="s">
        <v>137</v>
      </c>
      <c r="CK9" s="11" t="s">
        <v>137</v>
      </c>
      <c r="CL9" s="11" t="s">
        <v>137</v>
      </c>
      <c r="CM9" s="11" t="s">
        <v>158</v>
      </c>
      <c r="CN9" s="11" t="s">
        <v>158</v>
      </c>
      <c r="CO9" s="11" t="s">
        <v>158</v>
      </c>
      <c r="CP9" s="11" t="s">
        <v>158</v>
      </c>
      <c r="CQ9" s="11" t="s">
        <v>168</v>
      </c>
      <c r="CR9" s="11" t="s">
        <v>168</v>
      </c>
      <c r="CS9" s="11" t="s">
        <v>550</v>
      </c>
      <c r="CT9" s="11" t="s">
        <v>550</v>
      </c>
      <c r="CU9" s="11" t="s">
        <v>249</v>
      </c>
      <c r="CV9" s="11" t="s">
        <v>581</v>
      </c>
      <c r="CW9" s="11" t="s">
        <v>311</v>
      </c>
      <c r="CX9" s="11" t="s">
        <v>582</v>
      </c>
      <c r="CY9" s="11" t="s">
        <v>583</v>
      </c>
      <c r="CZ9" s="11" t="s">
        <v>584</v>
      </c>
      <c r="DA9" s="11" t="s">
        <v>585</v>
      </c>
      <c r="DB9" s="11" t="s">
        <v>129</v>
      </c>
      <c r="DC9" s="11" t="s">
        <v>129</v>
      </c>
      <c r="DD9" s="11" t="s">
        <v>115</v>
      </c>
      <c r="DE9" s="11" t="s">
        <v>115</v>
      </c>
      <c r="DF9" s="11" t="s">
        <v>573</v>
      </c>
      <c r="DG9" s="11" t="s">
        <v>586</v>
      </c>
      <c r="DH9" s="11" t="s">
        <v>587</v>
      </c>
      <c r="DI9" s="11" t="s">
        <v>588</v>
      </c>
      <c r="DJ9" s="11" t="s">
        <v>589</v>
      </c>
      <c r="DK9" s="11" t="s">
        <v>590</v>
      </c>
      <c r="DL9" s="11" t="s">
        <v>591</v>
      </c>
      <c r="DM9" s="11" t="s">
        <v>592</v>
      </c>
      <c r="DN9" s="11" t="s">
        <v>593</v>
      </c>
      <c r="DO9" s="11" t="s">
        <v>594</v>
      </c>
      <c r="DP9" s="11" t="s">
        <v>595</v>
      </c>
      <c r="DQ9" s="11" t="s">
        <v>401</v>
      </c>
      <c r="DR9" s="11" t="s">
        <v>596</v>
      </c>
      <c r="DS9" s="11" t="s">
        <v>597</v>
      </c>
      <c r="DT9" s="11" t="s">
        <v>598</v>
      </c>
      <c r="DU9" s="11" t="s">
        <v>599</v>
      </c>
      <c r="DV9" s="11" t="s">
        <v>600</v>
      </c>
      <c r="DW9" s="11" t="s">
        <v>257</v>
      </c>
      <c r="DX9" s="11" t="s">
        <v>601</v>
      </c>
      <c r="DY9" s="11" t="s">
        <v>601</v>
      </c>
      <c r="DZ9" s="11" t="s">
        <v>601</v>
      </c>
      <c r="EA9" s="11" t="s">
        <v>601</v>
      </c>
      <c r="EB9" s="11" t="s">
        <v>602</v>
      </c>
      <c r="EC9" s="11" t="s">
        <v>602</v>
      </c>
      <c r="ED9" s="11" t="s">
        <v>31</v>
      </c>
      <c r="EE9" s="11" t="s">
        <v>31</v>
      </c>
      <c r="EF9" s="11" t="s">
        <v>31</v>
      </c>
      <c r="EG9" s="11" t="s">
        <v>31</v>
      </c>
      <c r="EH9" s="11" t="s">
        <v>31</v>
      </c>
      <c r="EI9" s="11" t="s">
        <v>31</v>
      </c>
      <c r="EJ9" s="11" t="s">
        <v>603</v>
      </c>
      <c r="EK9" s="11" t="s">
        <v>603</v>
      </c>
      <c r="EL9" s="11" t="s">
        <v>604</v>
      </c>
      <c r="EM9" s="11" t="s">
        <v>604</v>
      </c>
      <c r="EN9" s="11" t="s">
        <v>604</v>
      </c>
      <c r="EO9" s="11" t="s">
        <v>604</v>
      </c>
      <c r="EP9" s="11" t="s">
        <v>335</v>
      </c>
      <c r="EQ9" s="11" t="s">
        <v>355</v>
      </c>
      <c r="ER9" s="11" t="s">
        <v>605</v>
      </c>
      <c r="ES9" s="11" t="s">
        <v>137</v>
      </c>
      <c r="ET9" s="11" t="s">
        <v>137</v>
      </c>
      <c r="EU9" s="11" t="s">
        <v>137</v>
      </c>
      <c r="EV9" s="11" t="s">
        <v>137</v>
      </c>
      <c r="EW9" s="11" t="s">
        <v>137</v>
      </c>
      <c r="EX9" s="11" t="s">
        <v>406</v>
      </c>
      <c r="EY9" s="11" t="s">
        <v>406</v>
      </c>
      <c r="EZ9" s="11" t="s">
        <v>406</v>
      </c>
      <c r="FA9" s="11" t="s">
        <v>406</v>
      </c>
      <c r="FB9" s="11" t="s">
        <v>606</v>
      </c>
      <c r="FC9" s="11" t="s">
        <v>607</v>
      </c>
      <c r="FD9" s="11" t="s">
        <v>607</v>
      </c>
      <c r="FE9" s="11" t="s">
        <v>607</v>
      </c>
      <c r="FF9" s="11" t="s">
        <v>608</v>
      </c>
      <c r="FG9" s="11" t="s">
        <v>609</v>
      </c>
      <c r="FH9" s="11" t="s">
        <v>609</v>
      </c>
      <c r="FI9" s="11" t="s">
        <v>189</v>
      </c>
      <c r="FJ9" s="11" t="s">
        <v>202</v>
      </c>
      <c r="FK9" s="11" t="s">
        <v>610</v>
      </c>
      <c r="FL9" s="11" t="s">
        <v>207</v>
      </c>
      <c r="FM9" s="11" t="s">
        <v>611</v>
      </c>
      <c r="FN9" s="172"/>
      <c r="FO9" s="1"/>
      <c r="FP9" s="12" t="s">
        <v>612</v>
      </c>
      <c r="FQ9" s="12" t="s">
        <v>14</v>
      </c>
      <c r="FR9" s="12" t="s">
        <v>613</v>
      </c>
      <c r="FS9" s="12" t="s">
        <v>614</v>
      </c>
      <c r="FT9" s="12" t="s">
        <v>25</v>
      </c>
      <c r="FU9" s="12" t="s">
        <v>615</v>
      </c>
      <c r="FV9" s="12" t="s">
        <v>607</v>
      </c>
      <c r="FW9" s="12" t="s">
        <v>607</v>
      </c>
      <c r="FX9" s="175"/>
    </row>
    <row r="10" spans="1:180" ht="40.049999999999997" customHeight="1" x14ac:dyDescent="0.3">
      <c r="A10" s="172"/>
      <c r="B10" s="172"/>
      <c r="C10" s="9" t="s">
        <v>616</v>
      </c>
      <c r="D10" s="9" t="s">
        <v>308</v>
      </c>
      <c r="E10" s="9" t="s">
        <v>617</v>
      </c>
      <c r="F10" s="9" t="s">
        <v>618</v>
      </c>
      <c r="G10" s="9" t="s">
        <v>619</v>
      </c>
      <c r="H10" s="9" t="s">
        <v>620</v>
      </c>
      <c r="I10" s="9" t="s">
        <v>621</v>
      </c>
      <c r="J10" s="9" t="s">
        <v>622</v>
      </c>
      <c r="K10" s="9" t="s">
        <v>623</v>
      </c>
      <c r="L10" s="9" t="s">
        <v>624</v>
      </c>
      <c r="M10" s="9" t="s">
        <v>625</v>
      </c>
      <c r="N10" s="9" t="s">
        <v>626</v>
      </c>
      <c r="O10" s="9" t="s">
        <v>627</v>
      </c>
      <c r="P10" s="9" t="s">
        <v>628</v>
      </c>
      <c r="Q10" s="9" t="s">
        <v>629</v>
      </c>
      <c r="R10" s="9" t="s">
        <v>360</v>
      </c>
      <c r="S10" s="9" t="s">
        <v>630</v>
      </c>
      <c r="T10" s="9" t="s">
        <v>631</v>
      </c>
      <c r="U10" s="9" t="s">
        <v>632</v>
      </c>
      <c r="V10" s="9" t="s">
        <v>633</v>
      </c>
      <c r="W10" s="9" t="s">
        <v>293</v>
      </c>
      <c r="X10" s="9" t="s">
        <v>634</v>
      </c>
      <c r="Y10" s="9" t="s">
        <v>635</v>
      </c>
      <c r="Z10" s="9" t="s">
        <v>302</v>
      </c>
      <c r="AA10" s="9" t="s">
        <v>636</v>
      </c>
      <c r="AB10" s="9" t="s">
        <v>287</v>
      </c>
      <c r="AC10" s="9" t="s">
        <v>637</v>
      </c>
      <c r="AD10" s="9" t="s">
        <v>638</v>
      </c>
      <c r="AE10" s="9" t="s">
        <v>639</v>
      </c>
      <c r="AF10" s="9" t="s">
        <v>640</v>
      </c>
      <c r="AG10" s="9" t="s">
        <v>641</v>
      </c>
      <c r="AH10" s="9" t="s">
        <v>642</v>
      </c>
      <c r="AI10" s="9" t="s">
        <v>643</v>
      </c>
      <c r="AJ10" s="9" t="s">
        <v>644</v>
      </c>
      <c r="AK10" s="9" t="s">
        <v>645</v>
      </c>
      <c r="AL10" s="9" t="s">
        <v>646</v>
      </c>
      <c r="AM10" s="9" t="s">
        <v>647</v>
      </c>
      <c r="AN10" s="9" t="s">
        <v>648</v>
      </c>
      <c r="AO10" s="9" t="s">
        <v>575</v>
      </c>
      <c r="AP10" s="9" t="s">
        <v>253</v>
      </c>
      <c r="AQ10" s="9" t="s">
        <v>649</v>
      </c>
      <c r="AR10" s="9" t="s">
        <v>650</v>
      </c>
      <c r="AS10" s="9" t="s">
        <v>651</v>
      </c>
      <c r="AT10" s="9" t="s">
        <v>652</v>
      </c>
      <c r="AU10" s="9" t="s">
        <v>653</v>
      </c>
      <c r="AV10" s="9" t="s">
        <v>654</v>
      </c>
      <c r="AW10" s="9" t="s">
        <v>655</v>
      </c>
      <c r="AX10" s="9" t="s">
        <v>656</v>
      </c>
      <c r="AY10" s="9" t="s">
        <v>657</v>
      </c>
      <c r="AZ10" s="9" t="s">
        <v>658</v>
      </c>
      <c r="BA10" s="9" t="s">
        <v>659</v>
      </c>
      <c r="BB10" s="9" t="s">
        <v>660</v>
      </c>
      <c r="BC10" s="9" t="s">
        <v>661</v>
      </c>
      <c r="BD10" s="9" t="s">
        <v>662</v>
      </c>
      <c r="BE10" s="9" t="s">
        <v>663</v>
      </c>
      <c r="BF10" s="9" t="s">
        <v>664</v>
      </c>
      <c r="BG10" s="9" t="s">
        <v>665</v>
      </c>
      <c r="BH10" s="9" t="s">
        <v>666</v>
      </c>
      <c r="BI10" s="9" t="s">
        <v>667</v>
      </c>
      <c r="BJ10" s="9" t="s">
        <v>668</v>
      </c>
      <c r="BK10" s="9" t="s">
        <v>669</v>
      </c>
      <c r="BL10" s="9" t="s">
        <v>670</v>
      </c>
      <c r="BM10" s="9" t="s">
        <v>331</v>
      </c>
      <c r="BN10" s="9" t="s">
        <v>671</v>
      </c>
      <c r="BO10" s="9" t="s">
        <v>672</v>
      </c>
      <c r="BP10" s="9" t="s">
        <v>673</v>
      </c>
      <c r="BQ10" s="9" t="s">
        <v>674</v>
      </c>
      <c r="BR10" s="9" t="s">
        <v>675</v>
      </c>
      <c r="BS10" s="9" t="s">
        <v>676</v>
      </c>
      <c r="BT10" s="9" t="s">
        <v>677</v>
      </c>
      <c r="BU10" s="9" t="s">
        <v>678</v>
      </c>
      <c r="BV10" s="9" t="s">
        <v>679</v>
      </c>
      <c r="BW10" s="9" t="s">
        <v>326</v>
      </c>
      <c r="BX10" s="9" t="s">
        <v>680</v>
      </c>
      <c r="BY10" s="9" t="s">
        <v>681</v>
      </c>
      <c r="BZ10" s="9" t="s">
        <v>350</v>
      </c>
      <c r="CA10" s="9" t="s">
        <v>682</v>
      </c>
      <c r="CB10" s="9" t="s">
        <v>683</v>
      </c>
      <c r="CC10" s="9" t="s">
        <v>275</v>
      </c>
      <c r="CD10" s="9" t="s">
        <v>684</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551</v>
      </c>
      <c r="CT10" s="9" t="s">
        <v>699</v>
      </c>
      <c r="CU10" s="9" t="s">
        <v>250</v>
      </c>
      <c r="CV10" s="9" t="s">
        <v>700</v>
      </c>
      <c r="CW10" s="9" t="s">
        <v>312</v>
      </c>
      <c r="CX10" s="9" t="s">
        <v>701</v>
      </c>
      <c r="CY10" s="9" t="s">
        <v>702</v>
      </c>
      <c r="CZ10" s="9" t="s">
        <v>703</v>
      </c>
      <c r="DA10" s="9" t="s">
        <v>704</v>
      </c>
      <c r="DB10" s="9" t="s">
        <v>705</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258</v>
      </c>
      <c r="DX10" s="9" t="s">
        <v>726</v>
      </c>
      <c r="DY10" s="9" t="s">
        <v>727</v>
      </c>
      <c r="DZ10" s="9" t="s">
        <v>728</v>
      </c>
      <c r="EA10" s="9" t="s">
        <v>729</v>
      </c>
      <c r="EB10" s="9" t="s">
        <v>730</v>
      </c>
      <c r="EC10" s="9" t="s">
        <v>731</v>
      </c>
      <c r="ED10" s="9" t="s">
        <v>320</v>
      </c>
      <c r="EE10" s="9" t="s">
        <v>732</v>
      </c>
      <c r="EF10" s="9" t="s">
        <v>733</v>
      </c>
      <c r="EG10" s="9" t="s">
        <v>734</v>
      </c>
      <c r="EH10" s="9" t="s">
        <v>735</v>
      </c>
      <c r="EI10" s="9" t="s">
        <v>736</v>
      </c>
      <c r="EJ10" s="9" t="s">
        <v>737</v>
      </c>
      <c r="EK10" s="9" t="s">
        <v>738</v>
      </c>
      <c r="EL10" s="9" t="s">
        <v>739</v>
      </c>
      <c r="EM10" s="9" t="s">
        <v>740</v>
      </c>
      <c r="EN10" s="9" t="s">
        <v>741</v>
      </c>
      <c r="EO10" s="9" t="s">
        <v>742</v>
      </c>
      <c r="EP10" s="9" t="s">
        <v>743</v>
      </c>
      <c r="EQ10" s="9" t="s">
        <v>744</v>
      </c>
      <c r="ER10" s="9" t="s">
        <v>745</v>
      </c>
      <c r="ES10" s="9" t="s">
        <v>746</v>
      </c>
      <c r="ET10" s="9" t="s">
        <v>747</v>
      </c>
      <c r="EU10" s="9" t="s">
        <v>748</v>
      </c>
      <c r="EV10" s="9" t="s">
        <v>749</v>
      </c>
      <c r="EW10" s="9" t="s">
        <v>750</v>
      </c>
      <c r="EX10" s="9" t="s">
        <v>751</v>
      </c>
      <c r="EY10" s="9" t="s">
        <v>752</v>
      </c>
      <c r="EZ10" s="9" t="s">
        <v>753</v>
      </c>
      <c r="FA10" s="9" t="s">
        <v>754</v>
      </c>
      <c r="FB10" s="9" t="s">
        <v>755</v>
      </c>
      <c r="FC10" s="9" t="s">
        <v>756</v>
      </c>
      <c r="FD10" s="9" t="s">
        <v>757</v>
      </c>
      <c r="FE10" s="9" t="s">
        <v>758</v>
      </c>
      <c r="FF10" s="9" t="s">
        <v>759</v>
      </c>
      <c r="FG10" s="9" t="s">
        <v>760</v>
      </c>
      <c r="FH10" s="9" t="s">
        <v>761</v>
      </c>
      <c r="FI10" s="9" t="s">
        <v>190</v>
      </c>
      <c r="FJ10" s="9" t="s">
        <v>762</v>
      </c>
      <c r="FK10" s="9" t="s">
        <v>763</v>
      </c>
      <c r="FL10" s="9" t="s">
        <v>208</v>
      </c>
      <c r="FM10" s="9" t="s">
        <v>764</v>
      </c>
      <c r="FN10" s="172" t="s">
        <v>765</v>
      </c>
      <c r="FO10" s="1"/>
      <c r="FP10" s="10" t="s">
        <v>766</v>
      </c>
      <c r="FQ10" s="10" t="s">
        <v>767</v>
      </c>
      <c r="FR10" s="10" t="s">
        <v>768</v>
      </c>
      <c r="FS10" s="10" t="s">
        <v>769</v>
      </c>
      <c r="FT10" s="10" t="s">
        <v>770</v>
      </c>
      <c r="FU10" s="10" t="s">
        <v>771</v>
      </c>
      <c r="FV10" s="10" t="s">
        <v>772</v>
      </c>
      <c r="FW10" s="10" t="s">
        <v>773</v>
      </c>
      <c r="FX10" s="175" t="s">
        <v>765</v>
      </c>
    </row>
    <row r="11" spans="1:180" ht="24" customHeight="1" x14ac:dyDescent="0.3">
      <c r="A11" s="13" t="s">
        <v>74</v>
      </c>
      <c r="B11" s="13" t="s">
        <v>774</v>
      </c>
      <c r="C11" s="14">
        <v>156.69999999999999</v>
      </c>
      <c r="D11" s="14">
        <v>653.1</v>
      </c>
      <c r="E11" s="14">
        <v>217.4</v>
      </c>
      <c r="F11" s="14"/>
      <c r="G11" s="14"/>
      <c r="H11" s="14">
        <v>89.7</v>
      </c>
      <c r="I11" s="14">
        <v>228.9</v>
      </c>
      <c r="J11" s="14">
        <v>0</v>
      </c>
      <c r="K11" s="14"/>
      <c r="L11" s="14">
        <v>104.9</v>
      </c>
      <c r="M11" s="14">
        <v>105.4</v>
      </c>
      <c r="N11" s="14"/>
      <c r="O11" s="14">
        <v>128.30000000000001</v>
      </c>
      <c r="P11" s="14">
        <v>110.7</v>
      </c>
      <c r="Q11" s="14">
        <v>68.8</v>
      </c>
      <c r="R11" s="14">
        <v>550.4</v>
      </c>
      <c r="S11" s="14">
        <v>10.199999999999999</v>
      </c>
      <c r="T11" s="14"/>
      <c r="U11" s="14"/>
      <c r="V11" s="14"/>
      <c r="W11" s="14">
        <v>167.9</v>
      </c>
      <c r="X11" s="14">
        <v>2.9</v>
      </c>
      <c r="Y11" s="14">
        <v>4.9000000000000004</v>
      </c>
      <c r="Z11" s="14">
        <v>0</v>
      </c>
      <c r="AA11" s="14">
        <v>6.7</v>
      </c>
      <c r="AB11" s="14"/>
      <c r="AC11" s="14">
        <v>85.1</v>
      </c>
      <c r="AD11" s="14"/>
      <c r="AE11" s="14"/>
      <c r="AF11" s="14"/>
      <c r="AG11" s="14"/>
      <c r="AH11" s="14">
        <v>109.8</v>
      </c>
      <c r="AI11" s="14">
        <v>164.9</v>
      </c>
      <c r="AJ11" s="14"/>
      <c r="AK11" s="14"/>
      <c r="AL11" s="14"/>
      <c r="AM11" s="14">
        <v>6.5</v>
      </c>
      <c r="AN11" s="14">
        <v>454.9</v>
      </c>
      <c r="AO11" s="14">
        <v>81.400000000000006</v>
      </c>
      <c r="AP11" s="14">
        <v>136</v>
      </c>
      <c r="AQ11" s="14">
        <v>41.1</v>
      </c>
      <c r="AR11" s="14">
        <v>18.8</v>
      </c>
      <c r="AS11" s="14">
        <v>19.399999999999999</v>
      </c>
      <c r="AT11" s="14">
        <v>89.1</v>
      </c>
      <c r="AU11" s="14">
        <v>133.80000000000001</v>
      </c>
      <c r="AV11" s="14">
        <v>134.1</v>
      </c>
      <c r="AW11" s="14">
        <v>156.30000000000001</v>
      </c>
      <c r="AX11" s="14">
        <v>107.163</v>
      </c>
      <c r="AY11" s="14">
        <v>36.628</v>
      </c>
      <c r="AZ11" s="14">
        <v>39.610999999999997</v>
      </c>
      <c r="BA11" s="14">
        <v>3.8479999999999999</v>
      </c>
      <c r="BB11" s="14">
        <v>14.22</v>
      </c>
      <c r="BC11" s="14">
        <v>156.11699999999999</v>
      </c>
      <c r="BD11" s="14"/>
      <c r="BE11" s="14"/>
      <c r="BF11" s="14">
        <v>94.8</v>
      </c>
      <c r="BG11" s="14">
        <v>0</v>
      </c>
      <c r="BH11" s="14"/>
      <c r="BI11" s="14">
        <v>0</v>
      </c>
      <c r="BJ11" s="14"/>
      <c r="BK11" s="14"/>
      <c r="BL11" s="14"/>
      <c r="BM11" s="14">
        <v>124.9</v>
      </c>
      <c r="BN11" s="14">
        <v>83</v>
      </c>
      <c r="BO11" s="14">
        <v>82.9</v>
      </c>
      <c r="BP11" s="14">
        <v>0</v>
      </c>
      <c r="BQ11" s="14">
        <v>109.1</v>
      </c>
      <c r="BR11" s="14">
        <v>0</v>
      </c>
      <c r="BS11" s="14"/>
      <c r="BT11" s="14"/>
      <c r="BU11" s="14"/>
      <c r="BV11" s="14"/>
      <c r="BW11" s="14">
        <v>0</v>
      </c>
      <c r="BX11" s="14"/>
      <c r="BY11" s="14"/>
      <c r="BZ11" s="14">
        <v>3.2650000000000001</v>
      </c>
      <c r="CA11" s="14">
        <v>204</v>
      </c>
      <c r="CB11" s="14">
        <v>115.2</v>
      </c>
      <c r="CC11" s="14">
        <v>65</v>
      </c>
      <c r="CD11" s="14">
        <v>77.400000000000006</v>
      </c>
      <c r="CE11" s="14">
        <v>30</v>
      </c>
      <c r="CF11" s="14"/>
      <c r="CG11" s="14"/>
      <c r="CH11" s="14"/>
      <c r="CI11" s="14">
        <v>0</v>
      </c>
      <c r="CJ11" s="14">
        <v>0</v>
      </c>
      <c r="CK11" s="14"/>
      <c r="CL11" s="14">
        <v>0</v>
      </c>
      <c r="CM11" s="14"/>
      <c r="CN11" s="14"/>
      <c r="CO11" s="14"/>
      <c r="CP11" s="14"/>
      <c r="CQ11" s="14">
        <v>137.30000000000001</v>
      </c>
      <c r="CR11" s="14">
        <v>78.7</v>
      </c>
      <c r="CS11" s="14">
        <v>7.9</v>
      </c>
      <c r="CT11" s="14">
        <v>6.9</v>
      </c>
      <c r="CU11" s="14"/>
      <c r="CV11" s="14">
        <v>0</v>
      </c>
      <c r="CW11" s="14">
        <v>60.3</v>
      </c>
      <c r="CX11" s="14">
        <v>0</v>
      </c>
      <c r="CY11" s="14">
        <v>10.7</v>
      </c>
      <c r="CZ11" s="14">
        <v>0</v>
      </c>
      <c r="DA11" s="14">
        <v>20.5</v>
      </c>
      <c r="DB11" s="14">
        <v>9.9</v>
      </c>
      <c r="DC11" s="14">
        <v>5.4</v>
      </c>
      <c r="DD11" s="14">
        <v>0</v>
      </c>
      <c r="DE11" s="14">
        <v>0</v>
      </c>
      <c r="DF11" s="14">
        <v>2.2000000000000002</v>
      </c>
      <c r="DG11" s="14">
        <v>3.4</v>
      </c>
      <c r="DH11" s="14">
        <v>5.2</v>
      </c>
      <c r="DI11" s="14">
        <v>20.9</v>
      </c>
      <c r="DJ11" s="14">
        <v>20</v>
      </c>
      <c r="DK11" s="14">
        <v>19.3</v>
      </c>
      <c r="DL11" s="14">
        <v>3.2</v>
      </c>
      <c r="DM11" s="14">
        <v>12.1</v>
      </c>
      <c r="DN11" s="14">
        <v>0</v>
      </c>
      <c r="DO11" s="14">
        <v>0</v>
      </c>
      <c r="DP11" s="14">
        <v>15.4</v>
      </c>
      <c r="DQ11" s="14">
        <v>40.9</v>
      </c>
      <c r="DR11" s="14">
        <v>0</v>
      </c>
      <c r="DS11" s="14">
        <v>3.5</v>
      </c>
      <c r="DT11" s="14">
        <v>20</v>
      </c>
      <c r="DU11" s="14">
        <v>2.4</v>
      </c>
      <c r="DV11" s="14"/>
      <c r="DW11" s="14">
        <v>0</v>
      </c>
      <c r="DX11" s="14">
        <v>19.8</v>
      </c>
      <c r="DY11" s="14">
        <v>7.3</v>
      </c>
      <c r="DZ11" s="14">
        <v>20.2</v>
      </c>
      <c r="EA11" s="14">
        <v>20.3</v>
      </c>
      <c r="EB11" s="14">
        <v>19</v>
      </c>
      <c r="EC11" s="14">
        <v>27.3</v>
      </c>
      <c r="ED11" s="14">
        <v>0</v>
      </c>
      <c r="EE11" s="14">
        <v>78.5</v>
      </c>
      <c r="EF11" s="14">
        <v>102.8</v>
      </c>
      <c r="EG11" s="14">
        <v>9.6</v>
      </c>
      <c r="EH11" s="14">
        <v>6.4</v>
      </c>
      <c r="EI11" s="14">
        <v>0</v>
      </c>
      <c r="EJ11" s="14">
        <v>21</v>
      </c>
      <c r="EK11" s="14">
        <v>8.1</v>
      </c>
      <c r="EL11" s="14">
        <v>8</v>
      </c>
      <c r="EM11" s="14">
        <v>20.399999999999999</v>
      </c>
      <c r="EN11" s="14">
        <v>20.399999999999999</v>
      </c>
      <c r="EO11" s="14">
        <v>20</v>
      </c>
      <c r="EP11" s="14">
        <v>4.4000000000000004</v>
      </c>
      <c r="EQ11" s="14">
        <v>0</v>
      </c>
      <c r="ER11" s="14">
        <v>0</v>
      </c>
      <c r="ES11" s="14">
        <v>0</v>
      </c>
      <c r="ET11" s="14">
        <v>0.6</v>
      </c>
      <c r="EU11" s="14">
        <v>94.4</v>
      </c>
      <c r="EV11" s="14">
        <v>89.4</v>
      </c>
      <c r="EW11" s="14">
        <v>0</v>
      </c>
      <c r="EX11" s="14">
        <v>4.8</v>
      </c>
      <c r="EY11" s="14">
        <v>2.2000000000000002</v>
      </c>
      <c r="EZ11" s="14">
        <v>2.4</v>
      </c>
      <c r="FA11" s="14">
        <v>2.6</v>
      </c>
      <c r="FB11" s="14"/>
      <c r="FC11" s="14">
        <v>9.6999999999999993</v>
      </c>
      <c r="FD11" s="14">
        <v>20</v>
      </c>
      <c r="FE11" s="14">
        <v>20</v>
      </c>
      <c r="FF11" s="14">
        <v>9.3000000000000007</v>
      </c>
      <c r="FG11" s="14"/>
      <c r="FH11" s="14"/>
      <c r="FI11" s="14"/>
      <c r="FJ11" s="14"/>
      <c r="FK11" s="14">
        <v>8.9</v>
      </c>
      <c r="FL11" s="14"/>
      <c r="FM11" s="14">
        <v>17.399999999999999</v>
      </c>
      <c r="FN11" s="14">
        <v>6786.5519999999997</v>
      </c>
      <c r="FO11" s="15"/>
      <c r="FP11" s="14">
        <v>24.363309999999998</v>
      </c>
      <c r="FQ11" s="14">
        <v>0</v>
      </c>
      <c r="FR11" s="14">
        <v>11.57</v>
      </c>
      <c r="FS11" s="14">
        <v>13.2</v>
      </c>
      <c r="FT11" s="14">
        <v>26.371569999999998</v>
      </c>
      <c r="FU11" s="14">
        <v>18.932020000000001</v>
      </c>
      <c r="FV11" s="14">
        <v>11.3</v>
      </c>
      <c r="FW11" s="14">
        <v>16.100000000000001</v>
      </c>
      <c r="FX11" s="14">
        <v>121.8369</v>
      </c>
    </row>
    <row r="12" spans="1:180" ht="24" customHeight="1" x14ac:dyDescent="0.3">
      <c r="A12" s="16" t="s">
        <v>74</v>
      </c>
      <c r="B12" s="16" t="s">
        <v>775</v>
      </c>
      <c r="C12" s="17">
        <v>152.5</v>
      </c>
      <c r="D12" s="17">
        <v>649.79999999999995</v>
      </c>
      <c r="E12" s="17">
        <v>215.6</v>
      </c>
      <c r="F12" s="17"/>
      <c r="G12" s="17"/>
      <c r="H12" s="17">
        <v>89.4</v>
      </c>
      <c r="I12" s="17">
        <v>227.6</v>
      </c>
      <c r="J12" s="17">
        <v>0</v>
      </c>
      <c r="K12" s="17"/>
      <c r="L12" s="17">
        <v>105.1</v>
      </c>
      <c r="M12" s="17">
        <v>105.1</v>
      </c>
      <c r="N12" s="17"/>
      <c r="O12" s="17">
        <v>127.8</v>
      </c>
      <c r="P12" s="17">
        <v>109.7</v>
      </c>
      <c r="Q12" s="17">
        <v>69</v>
      </c>
      <c r="R12" s="17">
        <v>554.70000000000005</v>
      </c>
      <c r="S12" s="17">
        <v>10.1</v>
      </c>
      <c r="T12" s="17"/>
      <c r="U12" s="17"/>
      <c r="V12" s="17"/>
      <c r="W12" s="17">
        <v>161.19999999999999</v>
      </c>
      <c r="X12" s="17">
        <v>2.2999999999999998</v>
      </c>
      <c r="Y12" s="17">
        <v>4.8</v>
      </c>
      <c r="Z12" s="17">
        <v>0</v>
      </c>
      <c r="AA12" s="17">
        <v>6.7</v>
      </c>
      <c r="AB12" s="17"/>
      <c r="AC12" s="17">
        <v>83.7</v>
      </c>
      <c r="AD12" s="17"/>
      <c r="AE12" s="17"/>
      <c r="AF12" s="17"/>
      <c r="AG12" s="17"/>
      <c r="AH12" s="17">
        <v>109.1</v>
      </c>
      <c r="AI12" s="17">
        <v>133</v>
      </c>
      <c r="AJ12" s="17"/>
      <c r="AK12" s="17"/>
      <c r="AL12" s="17"/>
      <c r="AM12" s="17">
        <v>6.5</v>
      </c>
      <c r="AN12" s="17">
        <v>453</v>
      </c>
      <c r="AO12" s="17">
        <v>81.400000000000006</v>
      </c>
      <c r="AP12" s="17">
        <v>130.30000000000001</v>
      </c>
      <c r="AQ12" s="17">
        <v>40.6</v>
      </c>
      <c r="AR12" s="17">
        <v>18.8</v>
      </c>
      <c r="AS12" s="17">
        <v>19.399999999999999</v>
      </c>
      <c r="AT12" s="17">
        <v>92.7</v>
      </c>
      <c r="AU12" s="17">
        <v>125.3</v>
      </c>
      <c r="AV12" s="17">
        <v>125.5</v>
      </c>
      <c r="AW12" s="17">
        <v>154.9</v>
      </c>
      <c r="AX12" s="17">
        <v>105.973</v>
      </c>
      <c r="AY12" s="17">
        <v>33.679000000000002</v>
      </c>
      <c r="AZ12" s="17">
        <v>38.082999999999998</v>
      </c>
      <c r="BA12" s="17">
        <v>3.847</v>
      </c>
      <c r="BB12" s="17">
        <v>13.64</v>
      </c>
      <c r="BC12" s="17">
        <v>141.749</v>
      </c>
      <c r="BD12" s="17"/>
      <c r="BE12" s="17"/>
      <c r="BF12" s="17">
        <v>93.9</v>
      </c>
      <c r="BG12" s="17">
        <v>0</v>
      </c>
      <c r="BH12" s="17"/>
      <c r="BI12" s="17">
        <v>0</v>
      </c>
      <c r="BJ12" s="17"/>
      <c r="BK12" s="17"/>
      <c r="BL12" s="17"/>
      <c r="BM12" s="17">
        <v>123.9</v>
      </c>
      <c r="BN12" s="17">
        <v>83.2</v>
      </c>
      <c r="BO12" s="17">
        <v>83.4</v>
      </c>
      <c r="BP12" s="17">
        <v>0</v>
      </c>
      <c r="BQ12" s="17">
        <v>109.1</v>
      </c>
      <c r="BR12" s="17">
        <v>0</v>
      </c>
      <c r="BS12" s="17"/>
      <c r="BT12" s="17"/>
      <c r="BU12" s="17"/>
      <c r="BV12" s="17"/>
      <c r="BW12" s="17">
        <v>0</v>
      </c>
      <c r="BX12" s="17"/>
      <c r="BY12" s="17"/>
      <c r="BZ12" s="17">
        <v>3.2610000000000001</v>
      </c>
      <c r="CA12" s="17">
        <v>180.3</v>
      </c>
      <c r="CB12" s="17">
        <v>106.9</v>
      </c>
      <c r="CC12" s="17">
        <v>64.099999999999994</v>
      </c>
      <c r="CD12" s="17">
        <v>76.900000000000006</v>
      </c>
      <c r="CE12" s="17">
        <v>29.6</v>
      </c>
      <c r="CF12" s="17"/>
      <c r="CG12" s="17"/>
      <c r="CH12" s="17"/>
      <c r="CI12" s="17">
        <v>0</v>
      </c>
      <c r="CJ12" s="17">
        <v>0</v>
      </c>
      <c r="CK12" s="17"/>
      <c r="CL12" s="17">
        <v>0</v>
      </c>
      <c r="CM12" s="17"/>
      <c r="CN12" s="17"/>
      <c r="CO12" s="17"/>
      <c r="CP12" s="17"/>
      <c r="CQ12" s="17">
        <v>137.1</v>
      </c>
      <c r="CR12" s="17">
        <v>78.599999999999994</v>
      </c>
      <c r="CS12" s="17">
        <v>7.9</v>
      </c>
      <c r="CT12" s="17">
        <v>6.8</v>
      </c>
      <c r="CU12" s="17"/>
      <c r="CV12" s="17">
        <v>0</v>
      </c>
      <c r="CW12" s="17">
        <v>63.1</v>
      </c>
      <c r="CX12" s="17">
        <v>0</v>
      </c>
      <c r="CY12" s="17">
        <v>8</v>
      </c>
      <c r="CZ12" s="17">
        <v>0</v>
      </c>
      <c r="DA12" s="17">
        <v>20.399999999999999</v>
      </c>
      <c r="DB12" s="17">
        <v>9.8000000000000007</v>
      </c>
      <c r="DC12" s="17">
        <v>5.5</v>
      </c>
      <c r="DD12" s="17">
        <v>0</v>
      </c>
      <c r="DE12" s="17">
        <v>0</v>
      </c>
      <c r="DF12" s="17">
        <v>2.2000000000000002</v>
      </c>
      <c r="DG12" s="17">
        <v>3.4</v>
      </c>
      <c r="DH12" s="17">
        <v>5.2</v>
      </c>
      <c r="DI12" s="17">
        <v>20.5</v>
      </c>
      <c r="DJ12" s="17">
        <v>20</v>
      </c>
      <c r="DK12" s="17">
        <v>19.3</v>
      </c>
      <c r="DL12" s="17">
        <v>3.1</v>
      </c>
      <c r="DM12" s="17">
        <v>12.1</v>
      </c>
      <c r="DN12" s="17">
        <v>0</v>
      </c>
      <c r="DO12" s="17">
        <v>0</v>
      </c>
      <c r="DP12" s="17">
        <v>17.3</v>
      </c>
      <c r="DQ12" s="17">
        <v>45.5</v>
      </c>
      <c r="DR12" s="17">
        <v>0</v>
      </c>
      <c r="DS12" s="17">
        <v>3.5</v>
      </c>
      <c r="DT12" s="17">
        <v>20</v>
      </c>
      <c r="DU12" s="17">
        <v>2.4</v>
      </c>
      <c r="DV12" s="17"/>
      <c r="DW12" s="17">
        <v>0</v>
      </c>
      <c r="DX12" s="17">
        <v>19.8</v>
      </c>
      <c r="DY12" s="17">
        <v>7.3</v>
      </c>
      <c r="DZ12" s="17">
        <v>19.7</v>
      </c>
      <c r="EA12" s="17">
        <v>20.3</v>
      </c>
      <c r="EB12" s="17">
        <v>20.6</v>
      </c>
      <c r="EC12" s="17">
        <v>20</v>
      </c>
      <c r="ED12" s="17">
        <v>0</v>
      </c>
      <c r="EE12" s="17">
        <v>88.8</v>
      </c>
      <c r="EF12" s="17">
        <v>94.5</v>
      </c>
      <c r="EG12" s="17">
        <v>8.1</v>
      </c>
      <c r="EH12" s="17">
        <v>10.7</v>
      </c>
      <c r="EI12" s="17">
        <v>0</v>
      </c>
      <c r="EJ12" s="17">
        <v>20.9</v>
      </c>
      <c r="EK12" s="17">
        <v>8.1</v>
      </c>
      <c r="EL12" s="17">
        <v>8.1</v>
      </c>
      <c r="EM12" s="17">
        <v>20.399999999999999</v>
      </c>
      <c r="EN12" s="17">
        <v>20.399999999999999</v>
      </c>
      <c r="EO12" s="17">
        <v>20</v>
      </c>
      <c r="EP12" s="17">
        <v>3.8</v>
      </c>
      <c r="EQ12" s="17">
        <v>0</v>
      </c>
      <c r="ER12" s="17">
        <v>0</v>
      </c>
      <c r="ES12" s="17">
        <v>0</v>
      </c>
      <c r="ET12" s="17">
        <v>0.6</v>
      </c>
      <c r="EU12" s="17">
        <v>84.5</v>
      </c>
      <c r="EV12" s="17">
        <v>76.599999999999994</v>
      </c>
      <c r="EW12" s="17">
        <v>0</v>
      </c>
      <c r="EX12" s="17">
        <v>4.8</v>
      </c>
      <c r="EY12" s="17">
        <v>2.2000000000000002</v>
      </c>
      <c r="EZ12" s="17">
        <v>2.4</v>
      </c>
      <c r="FA12" s="17">
        <v>2.6</v>
      </c>
      <c r="FB12" s="17"/>
      <c r="FC12" s="17">
        <v>9.6999999999999993</v>
      </c>
      <c r="FD12" s="17">
        <v>20</v>
      </c>
      <c r="FE12" s="17">
        <v>20</v>
      </c>
      <c r="FF12" s="17">
        <v>9.1</v>
      </c>
      <c r="FG12" s="17"/>
      <c r="FH12" s="17"/>
      <c r="FI12" s="17"/>
      <c r="FJ12" s="17"/>
      <c r="FK12" s="17">
        <v>8.9</v>
      </c>
      <c r="FL12" s="17"/>
      <c r="FM12" s="17">
        <v>17.2</v>
      </c>
      <c r="FN12" s="17">
        <v>6638.9319999999998</v>
      </c>
      <c r="FO12" s="15"/>
      <c r="FP12" s="17">
        <v>24.37107</v>
      </c>
      <c r="FQ12" s="17">
        <v>0</v>
      </c>
      <c r="FR12" s="17">
        <v>11.6</v>
      </c>
      <c r="FS12" s="17">
        <v>13.2</v>
      </c>
      <c r="FT12" s="17">
        <v>26.403359999999999</v>
      </c>
      <c r="FU12" s="17">
        <v>18.932030000000001</v>
      </c>
      <c r="FV12" s="17">
        <v>11.3</v>
      </c>
      <c r="FW12" s="17">
        <v>16.100000000000001</v>
      </c>
      <c r="FX12" s="17">
        <v>121.90646</v>
      </c>
    </row>
    <row r="13" spans="1:180" ht="24" customHeight="1" x14ac:dyDescent="0.3">
      <c r="A13" s="16" t="s">
        <v>74</v>
      </c>
      <c r="B13" s="16" t="s">
        <v>776</v>
      </c>
      <c r="C13" s="17">
        <v>156.69999999999999</v>
      </c>
      <c r="D13" s="17">
        <v>654.79999999999995</v>
      </c>
      <c r="E13" s="17">
        <v>218.3</v>
      </c>
      <c r="F13" s="17"/>
      <c r="G13" s="17"/>
      <c r="H13" s="17">
        <v>89.8</v>
      </c>
      <c r="I13" s="17">
        <v>230.3</v>
      </c>
      <c r="J13" s="17">
        <v>0</v>
      </c>
      <c r="K13" s="17"/>
      <c r="L13" s="17">
        <v>105</v>
      </c>
      <c r="M13" s="17">
        <v>105.9</v>
      </c>
      <c r="N13" s="17"/>
      <c r="O13" s="17">
        <v>128.1</v>
      </c>
      <c r="P13" s="17">
        <v>110.6</v>
      </c>
      <c r="Q13" s="17">
        <v>68.5</v>
      </c>
      <c r="R13" s="17">
        <v>556.5</v>
      </c>
      <c r="S13" s="17">
        <v>10.3</v>
      </c>
      <c r="T13" s="17"/>
      <c r="U13" s="17"/>
      <c r="V13" s="17"/>
      <c r="W13" s="17">
        <v>165.8</v>
      </c>
      <c r="X13" s="17">
        <v>3.1</v>
      </c>
      <c r="Y13" s="17">
        <v>4.8</v>
      </c>
      <c r="Z13" s="17">
        <v>0</v>
      </c>
      <c r="AA13" s="17">
        <v>6.6</v>
      </c>
      <c r="AB13" s="17"/>
      <c r="AC13" s="17">
        <v>50.5</v>
      </c>
      <c r="AD13" s="17"/>
      <c r="AE13" s="17"/>
      <c r="AF13" s="17"/>
      <c r="AG13" s="17"/>
      <c r="AH13" s="17">
        <v>109.8</v>
      </c>
      <c r="AI13" s="17">
        <v>141.30000000000001</v>
      </c>
      <c r="AJ13" s="17"/>
      <c r="AK13" s="17"/>
      <c r="AL13" s="17"/>
      <c r="AM13" s="17">
        <v>6.5</v>
      </c>
      <c r="AN13" s="17">
        <v>426.9</v>
      </c>
      <c r="AO13" s="17">
        <v>81.400000000000006</v>
      </c>
      <c r="AP13" s="17">
        <v>140.9</v>
      </c>
      <c r="AQ13" s="17">
        <v>41.6</v>
      </c>
      <c r="AR13" s="17">
        <v>18.8</v>
      </c>
      <c r="AS13" s="17">
        <v>19.399999999999999</v>
      </c>
      <c r="AT13" s="17">
        <v>90.7</v>
      </c>
      <c r="AU13" s="17">
        <v>127.9</v>
      </c>
      <c r="AV13" s="17">
        <v>128.4</v>
      </c>
      <c r="AW13" s="17">
        <v>154.1</v>
      </c>
      <c r="AX13" s="17">
        <v>106.985</v>
      </c>
      <c r="AY13" s="17">
        <v>39.024000000000001</v>
      </c>
      <c r="AZ13" s="17">
        <v>41.338999999999999</v>
      </c>
      <c r="BA13" s="17">
        <v>3.847</v>
      </c>
      <c r="BB13" s="17">
        <v>14.15</v>
      </c>
      <c r="BC13" s="17">
        <v>171.38300000000001</v>
      </c>
      <c r="BD13" s="17"/>
      <c r="BE13" s="17"/>
      <c r="BF13" s="17">
        <v>95.3</v>
      </c>
      <c r="BG13" s="17">
        <v>0</v>
      </c>
      <c r="BH13" s="17"/>
      <c r="BI13" s="17">
        <v>0</v>
      </c>
      <c r="BJ13" s="17"/>
      <c r="BK13" s="17"/>
      <c r="BL13" s="17"/>
      <c r="BM13" s="17">
        <v>125.2</v>
      </c>
      <c r="BN13" s="17">
        <v>83.5</v>
      </c>
      <c r="BO13" s="17">
        <v>83.4</v>
      </c>
      <c r="BP13" s="17">
        <v>0</v>
      </c>
      <c r="BQ13" s="17">
        <v>108.8</v>
      </c>
      <c r="BR13" s="17">
        <v>0</v>
      </c>
      <c r="BS13" s="17"/>
      <c r="BT13" s="17"/>
      <c r="BU13" s="17"/>
      <c r="BV13" s="17"/>
      <c r="BW13" s="17">
        <v>0</v>
      </c>
      <c r="BX13" s="17"/>
      <c r="BY13" s="17"/>
      <c r="BZ13" s="17">
        <v>3.2610000000000001</v>
      </c>
      <c r="CA13" s="17">
        <v>235.2</v>
      </c>
      <c r="CB13" s="17">
        <v>122.1</v>
      </c>
      <c r="CC13" s="17">
        <v>63.2</v>
      </c>
      <c r="CD13" s="17">
        <v>77.400000000000006</v>
      </c>
      <c r="CE13" s="17">
        <v>30.4</v>
      </c>
      <c r="CF13" s="17"/>
      <c r="CG13" s="17"/>
      <c r="CH13" s="17"/>
      <c r="CI13" s="17">
        <v>0</v>
      </c>
      <c r="CJ13" s="17">
        <v>0</v>
      </c>
      <c r="CK13" s="17"/>
      <c r="CL13" s="17">
        <v>0</v>
      </c>
      <c r="CM13" s="17"/>
      <c r="CN13" s="17"/>
      <c r="CO13" s="17"/>
      <c r="CP13" s="17"/>
      <c r="CQ13" s="17">
        <v>137.19999999999999</v>
      </c>
      <c r="CR13" s="17">
        <v>78.5</v>
      </c>
      <c r="CS13" s="17">
        <v>7.8</v>
      </c>
      <c r="CT13" s="17">
        <v>6.8</v>
      </c>
      <c r="CU13" s="17"/>
      <c r="CV13" s="17">
        <v>0</v>
      </c>
      <c r="CW13" s="17">
        <v>60.3</v>
      </c>
      <c r="CX13" s="17">
        <v>0</v>
      </c>
      <c r="CY13" s="17">
        <v>12.1</v>
      </c>
      <c r="CZ13" s="17">
        <v>0</v>
      </c>
      <c r="DA13" s="17">
        <v>20.5</v>
      </c>
      <c r="DB13" s="17">
        <v>9.9</v>
      </c>
      <c r="DC13" s="17">
        <v>5.5</v>
      </c>
      <c r="DD13" s="17">
        <v>0</v>
      </c>
      <c r="DE13" s="17">
        <v>0</v>
      </c>
      <c r="DF13" s="17">
        <v>2.2000000000000002</v>
      </c>
      <c r="DG13" s="17">
        <v>3.4</v>
      </c>
      <c r="DH13" s="17">
        <v>5.2</v>
      </c>
      <c r="DI13" s="17">
        <v>21.1</v>
      </c>
      <c r="DJ13" s="17">
        <v>20</v>
      </c>
      <c r="DK13" s="17">
        <v>19.399999999999999</v>
      </c>
      <c r="DL13" s="17">
        <v>3.2</v>
      </c>
      <c r="DM13" s="17">
        <v>12.1</v>
      </c>
      <c r="DN13" s="17">
        <v>0</v>
      </c>
      <c r="DO13" s="17">
        <v>0</v>
      </c>
      <c r="DP13" s="17">
        <v>15.7</v>
      </c>
      <c r="DQ13" s="17">
        <v>44.1</v>
      </c>
      <c r="DR13" s="17">
        <v>0</v>
      </c>
      <c r="DS13" s="17">
        <v>3.5</v>
      </c>
      <c r="DT13" s="17">
        <v>20</v>
      </c>
      <c r="DU13" s="17">
        <v>2.4</v>
      </c>
      <c r="DV13" s="17"/>
      <c r="DW13" s="17">
        <v>0</v>
      </c>
      <c r="DX13" s="17">
        <v>19.899999999999999</v>
      </c>
      <c r="DY13" s="17">
        <v>7.3</v>
      </c>
      <c r="DZ13" s="17">
        <v>19.8</v>
      </c>
      <c r="EA13" s="17">
        <v>20.3</v>
      </c>
      <c r="EB13" s="17">
        <v>26.9</v>
      </c>
      <c r="EC13" s="17">
        <v>15</v>
      </c>
      <c r="ED13" s="17">
        <v>0</v>
      </c>
      <c r="EE13" s="17">
        <v>71</v>
      </c>
      <c r="EF13" s="17">
        <v>88</v>
      </c>
      <c r="EG13" s="17">
        <v>7.6</v>
      </c>
      <c r="EH13" s="17">
        <v>6.9</v>
      </c>
      <c r="EI13" s="17">
        <v>0</v>
      </c>
      <c r="EJ13" s="17">
        <v>20.9</v>
      </c>
      <c r="EK13" s="17">
        <v>8.1</v>
      </c>
      <c r="EL13" s="17">
        <v>8.4</v>
      </c>
      <c r="EM13" s="17">
        <v>20.399999999999999</v>
      </c>
      <c r="EN13" s="17">
        <v>20.399999999999999</v>
      </c>
      <c r="EO13" s="17">
        <v>20</v>
      </c>
      <c r="EP13" s="17">
        <v>5.7</v>
      </c>
      <c r="EQ13" s="17">
        <v>0</v>
      </c>
      <c r="ER13" s="17">
        <v>0</v>
      </c>
      <c r="ES13" s="17">
        <v>0</v>
      </c>
      <c r="ET13" s="17">
        <v>0.6</v>
      </c>
      <c r="EU13" s="17">
        <v>81.8</v>
      </c>
      <c r="EV13" s="17">
        <v>80.599999999999994</v>
      </c>
      <c r="EW13" s="17">
        <v>0</v>
      </c>
      <c r="EX13" s="17">
        <v>4.8</v>
      </c>
      <c r="EY13" s="17">
        <v>2.2000000000000002</v>
      </c>
      <c r="EZ13" s="17">
        <v>2.4</v>
      </c>
      <c r="FA13" s="17">
        <v>2.6</v>
      </c>
      <c r="FB13" s="17"/>
      <c r="FC13" s="17">
        <v>9.6999999999999993</v>
      </c>
      <c r="FD13" s="17">
        <v>20</v>
      </c>
      <c r="FE13" s="17">
        <v>20</v>
      </c>
      <c r="FF13" s="17">
        <v>8.9</v>
      </c>
      <c r="FG13" s="17"/>
      <c r="FH13" s="17"/>
      <c r="FI13" s="17"/>
      <c r="FJ13" s="17"/>
      <c r="FK13" s="17">
        <v>8.5</v>
      </c>
      <c r="FL13" s="17"/>
      <c r="FM13" s="17">
        <v>20</v>
      </c>
      <c r="FN13" s="17">
        <v>6717.3890000000001</v>
      </c>
      <c r="FO13" s="15"/>
      <c r="FP13" s="17">
        <v>24.36525</v>
      </c>
      <c r="FQ13" s="17">
        <v>0</v>
      </c>
      <c r="FR13" s="17">
        <v>12.01</v>
      </c>
      <c r="FS13" s="17">
        <v>13.2</v>
      </c>
      <c r="FT13" s="17">
        <v>26.471129999999999</v>
      </c>
      <c r="FU13" s="17">
        <v>18.931889999999999</v>
      </c>
      <c r="FV13" s="17">
        <v>11.2</v>
      </c>
      <c r="FW13" s="17">
        <v>16</v>
      </c>
      <c r="FX13" s="17">
        <v>122.17827</v>
      </c>
    </row>
    <row r="14" spans="1:180" ht="24" customHeight="1" x14ac:dyDescent="0.3">
      <c r="A14" s="16" t="s">
        <v>74</v>
      </c>
      <c r="B14" s="16" t="s">
        <v>777</v>
      </c>
      <c r="C14" s="17">
        <v>155.30000000000001</v>
      </c>
      <c r="D14" s="17">
        <v>653</v>
      </c>
      <c r="E14" s="17">
        <v>216.4</v>
      </c>
      <c r="F14" s="17"/>
      <c r="G14" s="17"/>
      <c r="H14" s="17">
        <v>89.6</v>
      </c>
      <c r="I14" s="17">
        <v>229.3</v>
      </c>
      <c r="J14" s="17">
        <v>0</v>
      </c>
      <c r="K14" s="17"/>
      <c r="L14" s="17">
        <v>104.6</v>
      </c>
      <c r="M14" s="17">
        <v>104.3</v>
      </c>
      <c r="N14" s="17"/>
      <c r="O14" s="17">
        <v>127.6</v>
      </c>
      <c r="P14" s="17">
        <v>109.7</v>
      </c>
      <c r="Q14" s="17">
        <v>66.5</v>
      </c>
      <c r="R14" s="17">
        <v>555.29999999999995</v>
      </c>
      <c r="S14" s="17">
        <v>10.199999999999999</v>
      </c>
      <c r="T14" s="17"/>
      <c r="U14" s="17"/>
      <c r="V14" s="17"/>
      <c r="W14" s="17">
        <v>165.8</v>
      </c>
      <c r="X14" s="17">
        <v>2.7</v>
      </c>
      <c r="Y14" s="17">
        <v>4.8</v>
      </c>
      <c r="Z14" s="17">
        <v>0</v>
      </c>
      <c r="AA14" s="17">
        <v>6.6</v>
      </c>
      <c r="AB14" s="17"/>
      <c r="AC14" s="17">
        <v>50.2</v>
      </c>
      <c r="AD14" s="17"/>
      <c r="AE14" s="17"/>
      <c r="AF14" s="17"/>
      <c r="AG14" s="17"/>
      <c r="AH14" s="17">
        <v>109.4</v>
      </c>
      <c r="AI14" s="17">
        <v>142.80000000000001</v>
      </c>
      <c r="AJ14" s="17"/>
      <c r="AK14" s="17"/>
      <c r="AL14" s="17"/>
      <c r="AM14" s="17">
        <v>6.5</v>
      </c>
      <c r="AN14" s="17">
        <v>380.8</v>
      </c>
      <c r="AO14" s="17">
        <v>81.400000000000006</v>
      </c>
      <c r="AP14" s="17">
        <v>141.6</v>
      </c>
      <c r="AQ14" s="17">
        <v>41</v>
      </c>
      <c r="AR14" s="17">
        <v>18.8</v>
      </c>
      <c r="AS14" s="17">
        <v>19.399999999999999</v>
      </c>
      <c r="AT14" s="17">
        <v>90.7</v>
      </c>
      <c r="AU14" s="17">
        <v>126.1</v>
      </c>
      <c r="AV14" s="17">
        <v>126.3</v>
      </c>
      <c r="AW14" s="17">
        <v>153.1</v>
      </c>
      <c r="AX14" s="17">
        <v>106.492</v>
      </c>
      <c r="AY14" s="17">
        <v>38.412999999999997</v>
      </c>
      <c r="AZ14" s="17">
        <v>41.148000000000003</v>
      </c>
      <c r="BA14" s="17">
        <v>3.843</v>
      </c>
      <c r="BB14" s="17">
        <v>13.89</v>
      </c>
      <c r="BC14" s="17">
        <v>162.02500000000001</v>
      </c>
      <c r="BD14" s="17"/>
      <c r="BE14" s="17"/>
      <c r="BF14" s="17">
        <v>94.6</v>
      </c>
      <c r="BG14" s="17">
        <v>0</v>
      </c>
      <c r="BH14" s="17"/>
      <c r="BI14" s="17">
        <v>0</v>
      </c>
      <c r="BJ14" s="17"/>
      <c r="BK14" s="17"/>
      <c r="BL14" s="17"/>
      <c r="BM14" s="17">
        <v>124.6</v>
      </c>
      <c r="BN14" s="17">
        <v>82.7</v>
      </c>
      <c r="BO14" s="17">
        <v>82.5</v>
      </c>
      <c r="BP14" s="17">
        <v>0</v>
      </c>
      <c r="BQ14" s="17">
        <v>108.6</v>
      </c>
      <c r="BR14" s="17">
        <v>0</v>
      </c>
      <c r="BS14" s="17"/>
      <c r="BT14" s="17"/>
      <c r="BU14" s="17"/>
      <c r="BV14" s="17"/>
      <c r="BW14" s="17">
        <v>0</v>
      </c>
      <c r="BX14" s="17"/>
      <c r="BY14" s="17"/>
      <c r="BZ14" s="17">
        <v>3.2679999999999998</v>
      </c>
      <c r="CA14" s="17">
        <v>236.7</v>
      </c>
      <c r="CB14" s="17">
        <v>120.6</v>
      </c>
      <c r="CC14" s="17">
        <v>62.7</v>
      </c>
      <c r="CD14" s="17">
        <v>77.099999999999994</v>
      </c>
      <c r="CE14" s="17">
        <v>30</v>
      </c>
      <c r="CF14" s="17"/>
      <c r="CG14" s="17"/>
      <c r="CH14" s="17"/>
      <c r="CI14" s="17">
        <v>0</v>
      </c>
      <c r="CJ14" s="17">
        <v>0</v>
      </c>
      <c r="CK14" s="17"/>
      <c r="CL14" s="17">
        <v>0</v>
      </c>
      <c r="CM14" s="17"/>
      <c r="CN14" s="17"/>
      <c r="CO14" s="17"/>
      <c r="CP14" s="17"/>
      <c r="CQ14" s="17">
        <v>137.19999999999999</v>
      </c>
      <c r="CR14" s="17">
        <v>78.7</v>
      </c>
      <c r="CS14" s="17">
        <v>7.9</v>
      </c>
      <c r="CT14" s="17">
        <v>6.9</v>
      </c>
      <c r="CU14" s="17"/>
      <c r="CV14" s="17">
        <v>0</v>
      </c>
      <c r="CW14" s="17">
        <v>57.3</v>
      </c>
      <c r="CX14" s="17">
        <v>0</v>
      </c>
      <c r="CY14" s="17">
        <v>15.7</v>
      </c>
      <c r="CZ14" s="17">
        <v>0</v>
      </c>
      <c r="DA14" s="17">
        <v>20.5</v>
      </c>
      <c r="DB14" s="17">
        <v>9.9</v>
      </c>
      <c r="DC14" s="17">
        <v>5.3</v>
      </c>
      <c r="DD14" s="17">
        <v>0</v>
      </c>
      <c r="DE14" s="17">
        <v>0</v>
      </c>
      <c r="DF14" s="17">
        <v>2.1</v>
      </c>
      <c r="DG14" s="17">
        <v>3.4</v>
      </c>
      <c r="DH14" s="17">
        <v>5.2</v>
      </c>
      <c r="DI14" s="17">
        <v>20.7</v>
      </c>
      <c r="DJ14" s="17">
        <v>20</v>
      </c>
      <c r="DK14" s="17">
        <v>19.5</v>
      </c>
      <c r="DL14" s="17">
        <v>3.1</v>
      </c>
      <c r="DM14" s="17">
        <v>12.1</v>
      </c>
      <c r="DN14" s="17">
        <v>0</v>
      </c>
      <c r="DO14" s="17">
        <v>0</v>
      </c>
      <c r="DP14" s="17">
        <v>14.1</v>
      </c>
      <c r="DQ14" s="17">
        <v>35.5</v>
      </c>
      <c r="DR14" s="17">
        <v>0</v>
      </c>
      <c r="DS14" s="17">
        <v>3.5</v>
      </c>
      <c r="DT14" s="17">
        <v>20</v>
      </c>
      <c r="DU14" s="17">
        <v>2.4</v>
      </c>
      <c r="DV14" s="17"/>
      <c r="DW14" s="17">
        <v>0</v>
      </c>
      <c r="DX14" s="17">
        <v>19.8</v>
      </c>
      <c r="DY14" s="17">
        <v>7.3</v>
      </c>
      <c r="DZ14" s="17">
        <v>19.5</v>
      </c>
      <c r="EA14" s="17">
        <v>20.2</v>
      </c>
      <c r="EB14" s="17">
        <v>28</v>
      </c>
      <c r="EC14" s="17">
        <v>11.6</v>
      </c>
      <c r="ED14" s="17">
        <v>0</v>
      </c>
      <c r="EE14" s="17">
        <v>71.5</v>
      </c>
      <c r="EF14" s="17">
        <v>83.9</v>
      </c>
      <c r="EG14" s="17">
        <v>8.6</v>
      </c>
      <c r="EH14" s="17">
        <v>6.9</v>
      </c>
      <c r="EI14" s="17">
        <v>0</v>
      </c>
      <c r="EJ14" s="17">
        <v>20.9</v>
      </c>
      <c r="EK14" s="17">
        <v>8.1</v>
      </c>
      <c r="EL14" s="17">
        <v>8.3000000000000007</v>
      </c>
      <c r="EM14" s="17">
        <v>20.399999999999999</v>
      </c>
      <c r="EN14" s="17">
        <v>20.399999999999999</v>
      </c>
      <c r="EO14" s="17">
        <v>20</v>
      </c>
      <c r="EP14" s="17">
        <v>8.5</v>
      </c>
      <c r="EQ14" s="17">
        <v>0</v>
      </c>
      <c r="ER14" s="17">
        <v>0</v>
      </c>
      <c r="ES14" s="17">
        <v>0</v>
      </c>
      <c r="ET14" s="17">
        <v>0.6</v>
      </c>
      <c r="EU14" s="17">
        <v>79.599999999999994</v>
      </c>
      <c r="EV14" s="17">
        <v>75.599999999999994</v>
      </c>
      <c r="EW14" s="17">
        <v>0</v>
      </c>
      <c r="EX14" s="17">
        <v>4.8</v>
      </c>
      <c r="EY14" s="17">
        <v>2.2000000000000002</v>
      </c>
      <c r="EZ14" s="17">
        <v>2.4</v>
      </c>
      <c r="FA14" s="17">
        <v>2.6</v>
      </c>
      <c r="FB14" s="17"/>
      <c r="FC14" s="17">
        <v>9.6999999999999993</v>
      </c>
      <c r="FD14" s="17">
        <v>20</v>
      </c>
      <c r="FE14" s="17">
        <v>20</v>
      </c>
      <c r="FF14" s="17">
        <v>9.4</v>
      </c>
      <c r="FG14" s="17"/>
      <c r="FH14" s="17"/>
      <c r="FI14" s="17"/>
      <c r="FJ14" s="17"/>
      <c r="FK14" s="17">
        <v>8.1</v>
      </c>
      <c r="FL14" s="17"/>
      <c r="FM14" s="17">
        <v>17.2</v>
      </c>
      <c r="FN14" s="17">
        <v>6616.0789999999997</v>
      </c>
      <c r="FO14" s="15"/>
      <c r="FP14" s="17">
        <v>24.355229999999999</v>
      </c>
      <c r="FQ14" s="17">
        <v>0</v>
      </c>
      <c r="FR14" s="17">
        <v>12.01</v>
      </c>
      <c r="FS14" s="17">
        <v>13.2</v>
      </c>
      <c r="FT14" s="17">
        <v>26.43366</v>
      </c>
      <c r="FU14" s="17">
        <v>18.931909999999998</v>
      </c>
      <c r="FV14" s="17">
        <v>11.3</v>
      </c>
      <c r="FW14" s="17">
        <v>16.100000000000001</v>
      </c>
      <c r="FX14" s="17">
        <v>122.3308</v>
      </c>
    </row>
    <row r="15" spans="1:180" ht="24" customHeight="1" x14ac:dyDescent="0.3">
      <c r="A15" s="16" t="s">
        <v>74</v>
      </c>
      <c r="B15" s="16" t="s">
        <v>778</v>
      </c>
      <c r="C15" s="17">
        <v>156.4</v>
      </c>
      <c r="D15" s="17">
        <v>654.20000000000005</v>
      </c>
      <c r="E15" s="17">
        <v>217.6</v>
      </c>
      <c r="F15" s="17"/>
      <c r="G15" s="17"/>
      <c r="H15" s="17">
        <v>89.8</v>
      </c>
      <c r="I15" s="17">
        <v>229.9</v>
      </c>
      <c r="J15" s="17">
        <v>0</v>
      </c>
      <c r="K15" s="17"/>
      <c r="L15" s="17">
        <v>106</v>
      </c>
      <c r="M15" s="17">
        <v>105</v>
      </c>
      <c r="N15" s="17"/>
      <c r="O15" s="17">
        <v>126.6</v>
      </c>
      <c r="P15" s="17">
        <v>110.7</v>
      </c>
      <c r="Q15" s="17">
        <v>67.3</v>
      </c>
      <c r="R15" s="17">
        <v>553.1</v>
      </c>
      <c r="S15" s="17">
        <v>10.199999999999999</v>
      </c>
      <c r="T15" s="17"/>
      <c r="U15" s="17"/>
      <c r="V15" s="17"/>
      <c r="W15" s="17">
        <v>165.1</v>
      </c>
      <c r="X15" s="17">
        <v>2.2999999999999998</v>
      </c>
      <c r="Y15" s="17">
        <v>4.0999999999999996</v>
      </c>
      <c r="Z15" s="17">
        <v>0</v>
      </c>
      <c r="AA15" s="17">
        <v>6.6</v>
      </c>
      <c r="AB15" s="17"/>
      <c r="AC15" s="17">
        <v>50.7</v>
      </c>
      <c r="AD15" s="17"/>
      <c r="AE15" s="17"/>
      <c r="AF15" s="17"/>
      <c r="AG15" s="17"/>
      <c r="AH15" s="17">
        <v>109.6</v>
      </c>
      <c r="AI15" s="17">
        <v>165.6</v>
      </c>
      <c r="AJ15" s="17"/>
      <c r="AK15" s="17"/>
      <c r="AL15" s="17"/>
      <c r="AM15" s="17">
        <v>6.5</v>
      </c>
      <c r="AN15" s="17">
        <v>380.4</v>
      </c>
      <c r="AO15" s="17">
        <v>81.400000000000006</v>
      </c>
      <c r="AP15" s="17">
        <v>142.5</v>
      </c>
      <c r="AQ15" s="17">
        <v>41.2</v>
      </c>
      <c r="AR15" s="17">
        <v>18.8</v>
      </c>
      <c r="AS15" s="17">
        <v>19.399999999999999</v>
      </c>
      <c r="AT15" s="17">
        <v>89.6</v>
      </c>
      <c r="AU15" s="17">
        <v>126.5</v>
      </c>
      <c r="AV15" s="17">
        <v>126.8</v>
      </c>
      <c r="AW15" s="17">
        <v>153.1</v>
      </c>
      <c r="AX15" s="17">
        <v>107.096</v>
      </c>
      <c r="AY15" s="17">
        <v>39.267000000000003</v>
      </c>
      <c r="AZ15" s="17">
        <v>36.137999999999998</v>
      </c>
      <c r="BA15" s="17">
        <v>3.8490000000000002</v>
      </c>
      <c r="BB15" s="17">
        <v>14.15</v>
      </c>
      <c r="BC15" s="17">
        <v>162.91900000000001</v>
      </c>
      <c r="BD15" s="17"/>
      <c r="BE15" s="17"/>
      <c r="BF15" s="17">
        <v>94.9</v>
      </c>
      <c r="BG15" s="17">
        <v>0</v>
      </c>
      <c r="BH15" s="17"/>
      <c r="BI15" s="17">
        <v>0</v>
      </c>
      <c r="BJ15" s="17"/>
      <c r="BK15" s="17"/>
      <c r="BL15" s="17"/>
      <c r="BM15" s="17">
        <v>124.9</v>
      </c>
      <c r="BN15" s="17">
        <v>83.2</v>
      </c>
      <c r="BO15" s="17">
        <v>83.1</v>
      </c>
      <c r="BP15" s="17">
        <v>0</v>
      </c>
      <c r="BQ15" s="17">
        <v>108.7</v>
      </c>
      <c r="BR15" s="17">
        <v>0</v>
      </c>
      <c r="BS15" s="17"/>
      <c r="BT15" s="17"/>
      <c r="BU15" s="17"/>
      <c r="BV15" s="17"/>
      <c r="BW15" s="17">
        <v>0</v>
      </c>
      <c r="BX15" s="17"/>
      <c r="BY15" s="17"/>
      <c r="BZ15" s="17">
        <v>3.2650000000000001</v>
      </c>
      <c r="CA15" s="17">
        <v>239.2</v>
      </c>
      <c r="CB15" s="17">
        <v>121.9</v>
      </c>
      <c r="CC15" s="17">
        <v>62.9</v>
      </c>
      <c r="CD15" s="17">
        <v>76.7</v>
      </c>
      <c r="CE15" s="17">
        <v>30.1</v>
      </c>
      <c r="CF15" s="17"/>
      <c r="CG15" s="17"/>
      <c r="CH15" s="17"/>
      <c r="CI15" s="17">
        <v>0</v>
      </c>
      <c r="CJ15" s="17">
        <v>0</v>
      </c>
      <c r="CK15" s="17"/>
      <c r="CL15" s="17">
        <v>0</v>
      </c>
      <c r="CM15" s="17"/>
      <c r="CN15" s="17"/>
      <c r="CO15" s="17"/>
      <c r="CP15" s="17"/>
      <c r="CQ15" s="17">
        <v>137.19999999999999</v>
      </c>
      <c r="CR15" s="17">
        <v>78.5</v>
      </c>
      <c r="CS15" s="17">
        <v>7.9</v>
      </c>
      <c r="CT15" s="17">
        <v>6.9</v>
      </c>
      <c r="CU15" s="17"/>
      <c r="CV15" s="17">
        <v>0</v>
      </c>
      <c r="CW15" s="17">
        <v>48.7</v>
      </c>
      <c r="CX15" s="17">
        <v>0</v>
      </c>
      <c r="CY15" s="17">
        <v>13.4</v>
      </c>
      <c r="CZ15" s="17">
        <v>0</v>
      </c>
      <c r="DA15" s="17">
        <v>20.5</v>
      </c>
      <c r="DB15" s="17">
        <v>9.9</v>
      </c>
      <c r="DC15" s="17">
        <v>5.5</v>
      </c>
      <c r="DD15" s="17">
        <v>0</v>
      </c>
      <c r="DE15" s="17">
        <v>0</v>
      </c>
      <c r="DF15" s="17">
        <v>2.1</v>
      </c>
      <c r="DG15" s="17">
        <v>3.4</v>
      </c>
      <c r="DH15" s="17">
        <v>5.2</v>
      </c>
      <c r="DI15" s="17">
        <v>20.8</v>
      </c>
      <c r="DJ15" s="17">
        <v>20</v>
      </c>
      <c r="DK15" s="17">
        <v>19.399999999999999</v>
      </c>
      <c r="DL15" s="17">
        <v>3.1</v>
      </c>
      <c r="DM15" s="17">
        <v>12.1</v>
      </c>
      <c r="DN15" s="17">
        <v>0</v>
      </c>
      <c r="DO15" s="17">
        <v>0</v>
      </c>
      <c r="DP15" s="17">
        <v>13</v>
      </c>
      <c r="DQ15" s="17">
        <v>34.700000000000003</v>
      </c>
      <c r="DR15" s="17">
        <v>0</v>
      </c>
      <c r="DS15" s="17">
        <v>3.5</v>
      </c>
      <c r="DT15" s="17">
        <v>20</v>
      </c>
      <c r="DU15" s="17">
        <v>2.4</v>
      </c>
      <c r="DV15" s="17"/>
      <c r="DW15" s="17">
        <v>0</v>
      </c>
      <c r="DX15" s="17">
        <v>19.899999999999999</v>
      </c>
      <c r="DY15" s="17">
        <v>7.3</v>
      </c>
      <c r="DZ15" s="17">
        <v>19.7</v>
      </c>
      <c r="EA15" s="17">
        <v>20.2</v>
      </c>
      <c r="EB15" s="17">
        <v>26.5</v>
      </c>
      <c r="EC15" s="17">
        <v>13.3</v>
      </c>
      <c r="ED15" s="17">
        <v>0</v>
      </c>
      <c r="EE15" s="17">
        <v>65.400000000000006</v>
      </c>
      <c r="EF15" s="17">
        <v>90.4</v>
      </c>
      <c r="EG15" s="17">
        <v>9</v>
      </c>
      <c r="EH15" s="17">
        <v>7.4</v>
      </c>
      <c r="EI15" s="17">
        <v>0</v>
      </c>
      <c r="EJ15" s="17">
        <v>21</v>
      </c>
      <c r="EK15" s="17">
        <v>8.1</v>
      </c>
      <c r="EL15" s="17">
        <v>8.3000000000000007</v>
      </c>
      <c r="EM15" s="17">
        <v>20.399999999999999</v>
      </c>
      <c r="EN15" s="17">
        <v>20.399999999999999</v>
      </c>
      <c r="EO15" s="17">
        <v>20</v>
      </c>
      <c r="EP15" s="17">
        <v>8</v>
      </c>
      <c r="EQ15" s="17">
        <v>0</v>
      </c>
      <c r="ER15" s="17">
        <v>0</v>
      </c>
      <c r="ES15" s="17">
        <v>0</v>
      </c>
      <c r="ET15" s="17">
        <v>0.6</v>
      </c>
      <c r="EU15" s="17">
        <v>69</v>
      </c>
      <c r="EV15" s="17">
        <v>60.2</v>
      </c>
      <c r="EW15" s="17">
        <v>0</v>
      </c>
      <c r="EX15" s="17">
        <v>4.8</v>
      </c>
      <c r="EY15" s="17">
        <v>2.2000000000000002</v>
      </c>
      <c r="EZ15" s="17">
        <v>2.4</v>
      </c>
      <c r="FA15" s="17">
        <v>2.6</v>
      </c>
      <c r="FB15" s="17"/>
      <c r="FC15" s="17">
        <v>9.6999999999999993</v>
      </c>
      <c r="FD15" s="17">
        <v>20</v>
      </c>
      <c r="FE15" s="17">
        <v>20</v>
      </c>
      <c r="FF15" s="17">
        <v>9.1</v>
      </c>
      <c r="FG15" s="17"/>
      <c r="FH15" s="17"/>
      <c r="FI15" s="17"/>
      <c r="FJ15" s="17"/>
      <c r="FK15" s="17">
        <v>8.6</v>
      </c>
      <c r="FL15" s="17"/>
      <c r="FM15" s="17">
        <v>19.7</v>
      </c>
      <c r="FN15" s="17">
        <v>6611.6840000000002</v>
      </c>
      <c r="FO15" s="15"/>
      <c r="FP15" s="17">
        <v>24.34881</v>
      </c>
      <c r="FQ15" s="17">
        <v>0</v>
      </c>
      <c r="FR15" s="17">
        <v>12.01</v>
      </c>
      <c r="FS15" s="17">
        <v>13.2</v>
      </c>
      <c r="FT15" s="17">
        <v>26.355609999999999</v>
      </c>
      <c r="FU15" s="17">
        <v>18.932600000000001</v>
      </c>
      <c r="FV15" s="17">
        <v>11.2</v>
      </c>
      <c r="FW15" s="17">
        <v>16.100000000000001</v>
      </c>
      <c r="FX15" s="17">
        <v>122.14702</v>
      </c>
    </row>
    <row r="16" spans="1:180" ht="24" customHeight="1" x14ac:dyDescent="0.3">
      <c r="A16" s="16" t="s">
        <v>74</v>
      </c>
      <c r="B16" s="16" t="s">
        <v>779</v>
      </c>
      <c r="C16" s="17">
        <v>154.9</v>
      </c>
      <c r="D16" s="17">
        <v>655.20000000000005</v>
      </c>
      <c r="E16" s="17">
        <v>217.9</v>
      </c>
      <c r="F16" s="17"/>
      <c r="G16" s="17"/>
      <c r="H16" s="17">
        <v>89.6</v>
      </c>
      <c r="I16" s="17">
        <v>229.9</v>
      </c>
      <c r="J16" s="17">
        <v>0</v>
      </c>
      <c r="K16" s="17"/>
      <c r="L16" s="17">
        <v>105</v>
      </c>
      <c r="M16" s="17">
        <v>104.4</v>
      </c>
      <c r="N16" s="17"/>
      <c r="O16" s="17">
        <v>127.8</v>
      </c>
      <c r="P16" s="17">
        <v>111.7</v>
      </c>
      <c r="Q16" s="17">
        <v>67.599999999999994</v>
      </c>
      <c r="R16" s="17">
        <v>554.70000000000005</v>
      </c>
      <c r="S16" s="17">
        <v>10.199999999999999</v>
      </c>
      <c r="T16" s="17"/>
      <c r="U16" s="17"/>
      <c r="V16" s="17"/>
      <c r="W16" s="17">
        <v>164.2</v>
      </c>
      <c r="X16" s="17">
        <v>2.2999999999999998</v>
      </c>
      <c r="Y16" s="17">
        <v>4.2</v>
      </c>
      <c r="Z16" s="17">
        <v>0</v>
      </c>
      <c r="AA16" s="17">
        <v>6.6</v>
      </c>
      <c r="AB16" s="17"/>
      <c r="AC16" s="17">
        <v>50.6</v>
      </c>
      <c r="AD16" s="17"/>
      <c r="AE16" s="17"/>
      <c r="AF16" s="17"/>
      <c r="AG16" s="17"/>
      <c r="AH16" s="17">
        <v>109.8</v>
      </c>
      <c r="AI16" s="17">
        <v>144.30000000000001</v>
      </c>
      <c r="AJ16" s="17"/>
      <c r="AK16" s="17"/>
      <c r="AL16" s="17"/>
      <c r="AM16" s="17">
        <v>6.5</v>
      </c>
      <c r="AN16" s="17">
        <v>414.5</v>
      </c>
      <c r="AO16" s="17">
        <v>81.400000000000006</v>
      </c>
      <c r="AP16" s="17">
        <v>135.5</v>
      </c>
      <c r="AQ16" s="17">
        <v>41.5</v>
      </c>
      <c r="AR16" s="17">
        <v>18.8</v>
      </c>
      <c r="AS16" s="17">
        <v>19.399999999999999</v>
      </c>
      <c r="AT16" s="17">
        <v>90.7</v>
      </c>
      <c r="AU16" s="17">
        <v>126</v>
      </c>
      <c r="AV16" s="17">
        <v>126.5</v>
      </c>
      <c r="AW16" s="17">
        <v>152.80000000000001</v>
      </c>
      <c r="AX16" s="17">
        <v>106.661</v>
      </c>
      <c r="AY16" s="17">
        <v>37.314999999999998</v>
      </c>
      <c r="AZ16" s="17">
        <v>39.579000000000001</v>
      </c>
      <c r="BA16" s="17">
        <v>3.847</v>
      </c>
      <c r="BB16" s="17">
        <v>14.26</v>
      </c>
      <c r="BC16" s="17">
        <v>149.19200000000001</v>
      </c>
      <c r="BD16" s="17"/>
      <c r="BE16" s="17"/>
      <c r="BF16" s="17">
        <v>94.8</v>
      </c>
      <c r="BG16" s="17">
        <v>0</v>
      </c>
      <c r="BH16" s="17"/>
      <c r="BI16" s="17">
        <v>0</v>
      </c>
      <c r="BJ16" s="17"/>
      <c r="BK16" s="17"/>
      <c r="BL16" s="17"/>
      <c r="BM16" s="17">
        <v>125.1</v>
      </c>
      <c r="BN16" s="17">
        <v>82.7</v>
      </c>
      <c r="BO16" s="17">
        <v>82.9</v>
      </c>
      <c r="BP16" s="17">
        <v>0</v>
      </c>
      <c r="BQ16" s="17">
        <v>109.5</v>
      </c>
      <c r="BR16" s="17">
        <v>0</v>
      </c>
      <c r="BS16" s="17"/>
      <c r="BT16" s="17"/>
      <c r="BU16" s="17"/>
      <c r="BV16" s="17"/>
      <c r="BW16" s="17">
        <v>0</v>
      </c>
      <c r="BX16" s="17"/>
      <c r="BY16" s="17"/>
      <c r="BZ16" s="17">
        <v>3.2589999999999999</v>
      </c>
      <c r="CA16" s="17">
        <v>209.2</v>
      </c>
      <c r="CB16" s="17">
        <v>116</v>
      </c>
      <c r="CC16" s="17">
        <v>63.1</v>
      </c>
      <c r="CD16" s="17">
        <v>76.7</v>
      </c>
      <c r="CE16" s="17">
        <v>30.1</v>
      </c>
      <c r="CF16" s="17"/>
      <c r="CG16" s="17"/>
      <c r="CH16" s="17"/>
      <c r="CI16" s="17">
        <v>0</v>
      </c>
      <c r="CJ16" s="17">
        <v>0</v>
      </c>
      <c r="CK16" s="17"/>
      <c r="CL16" s="17">
        <v>0</v>
      </c>
      <c r="CM16" s="17"/>
      <c r="CN16" s="17"/>
      <c r="CO16" s="17"/>
      <c r="CP16" s="17"/>
      <c r="CQ16" s="17">
        <v>137.19999999999999</v>
      </c>
      <c r="CR16" s="17">
        <v>78.7</v>
      </c>
      <c r="CS16" s="17">
        <v>7.9</v>
      </c>
      <c r="CT16" s="17">
        <v>6.9</v>
      </c>
      <c r="CU16" s="17"/>
      <c r="CV16" s="17">
        <v>0</v>
      </c>
      <c r="CW16" s="17">
        <v>42.1</v>
      </c>
      <c r="CX16" s="17">
        <v>0</v>
      </c>
      <c r="CY16" s="17">
        <v>10.1</v>
      </c>
      <c r="CZ16" s="17">
        <v>0</v>
      </c>
      <c r="DA16" s="17">
        <v>20.399999999999999</v>
      </c>
      <c r="DB16" s="17">
        <v>9.9</v>
      </c>
      <c r="DC16" s="17">
        <v>5.4</v>
      </c>
      <c r="DD16" s="17">
        <v>0</v>
      </c>
      <c r="DE16" s="17">
        <v>0</v>
      </c>
      <c r="DF16" s="17">
        <v>2.1</v>
      </c>
      <c r="DG16" s="17">
        <v>3.4</v>
      </c>
      <c r="DH16" s="17">
        <v>5.3</v>
      </c>
      <c r="DI16" s="17">
        <v>20.8</v>
      </c>
      <c r="DJ16" s="17">
        <v>20</v>
      </c>
      <c r="DK16" s="17">
        <v>19.3</v>
      </c>
      <c r="DL16" s="17">
        <v>3.1</v>
      </c>
      <c r="DM16" s="17">
        <v>12.1</v>
      </c>
      <c r="DN16" s="17">
        <v>0</v>
      </c>
      <c r="DO16" s="17">
        <v>0</v>
      </c>
      <c r="DP16" s="17">
        <v>10.199999999999999</v>
      </c>
      <c r="DQ16" s="17">
        <v>31.7</v>
      </c>
      <c r="DR16" s="17">
        <v>0</v>
      </c>
      <c r="DS16" s="17">
        <v>3.5</v>
      </c>
      <c r="DT16" s="17">
        <v>20</v>
      </c>
      <c r="DU16" s="17">
        <v>2.4</v>
      </c>
      <c r="DV16" s="17"/>
      <c r="DW16" s="17">
        <v>0</v>
      </c>
      <c r="DX16" s="17">
        <v>19.8</v>
      </c>
      <c r="DY16" s="17">
        <v>7.3</v>
      </c>
      <c r="DZ16" s="17">
        <v>19.7</v>
      </c>
      <c r="EA16" s="17">
        <v>20.2</v>
      </c>
      <c r="EB16" s="17">
        <v>21.5</v>
      </c>
      <c r="EC16" s="17">
        <v>25.6</v>
      </c>
      <c r="ED16" s="17">
        <v>0</v>
      </c>
      <c r="EE16" s="17">
        <v>75.599999999999994</v>
      </c>
      <c r="EF16" s="17">
        <v>87.9</v>
      </c>
      <c r="EG16" s="17">
        <v>7.5</v>
      </c>
      <c r="EH16" s="17">
        <v>7</v>
      </c>
      <c r="EI16" s="17">
        <v>0</v>
      </c>
      <c r="EJ16" s="17">
        <v>21</v>
      </c>
      <c r="EK16" s="17">
        <v>5.0999999999999996</v>
      </c>
      <c r="EL16" s="17">
        <v>8.5</v>
      </c>
      <c r="EM16" s="17">
        <v>20.399999999999999</v>
      </c>
      <c r="EN16" s="17">
        <v>20.399999999999999</v>
      </c>
      <c r="EO16" s="17">
        <v>20</v>
      </c>
      <c r="EP16" s="17">
        <v>5.2</v>
      </c>
      <c r="EQ16" s="17">
        <v>0</v>
      </c>
      <c r="ER16" s="17">
        <v>0</v>
      </c>
      <c r="ES16" s="17">
        <v>0</v>
      </c>
      <c r="ET16" s="17">
        <v>0.6</v>
      </c>
      <c r="EU16" s="17">
        <v>58.6</v>
      </c>
      <c r="EV16" s="17">
        <v>57.6</v>
      </c>
      <c r="EW16" s="17">
        <v>0</v>
      </c>
      <c r="EX16" s="17">
        <v>4.8</v>
      </c>
      <c r="EY16" s="17">
        <v>2.2000000000000002</v>
      </c>
      <c r="EZ16" s="17">
        <v>2.4</v>
      </c>
      <c r="FA16" s="17">
        <v>2.6</v>
      </c>
      <c r="FB16" s="17"/>
      <c r="FC16" s="17">
        <v>9.6999999999999993</v>
      </c>
      <c r="FD16" s="17">
        <v>20</v>
      </c>
      <c r="FE16" s="17">
        <v>20</v>
      </c>
      <c r="FF16" s="17">
        <v>9.4</v>
      </c>
      <c r="FG16" s="17"/>
      <c r="FH16" s="17"/>
      <c r="FI16" s="17"/>
      <c r="FJ16" s="17"/>
      <c r="FK16" s="17">
        <v>8.4</v>
      </c>
      <c r="FL16" s="17"/>
      <c r="FM16" s="17">
        <v>18</v>
      </c>
      <c r="FN16" s="17">
        <v>6548.2129999999997</v>
      </c>
      <c r="FO16" s="15"/>
      <c r="FP16" s="17">
        <v>24.342279999999999</v>
      </c>
      <c r="FQ16" s="17">
        <v>0</v>
      </c>
      <c r="FR16" s="17">
        <v>12.01</v>
      </c>
      <c r="FS16" s="17">
        <v>13.2</v>
      </c>
      <c r="FT16" s="17">
        <v>26.37989</v>
      </c>
      <c r="FU16" s="17">
        <v>18.93441</v>
      </c>
      <c r="FV16" s="17">
        <v>11.2</v>
      </c>
      <c r="FW16" s="17">
        <v>16.100000000000001</v>
      </c>
      <c r="FX16" s="17">
        <v>122.16658</v>
      </c>
    </row>
    <row r="17" spans="1:180" ht="24" customHeight="1" x14ac:dyDescent="0.3">
      <c r="A17" s="16" t="s">
        <v>74</v>
      </c>
      <c r="B17" s="16" t="s">
        <v>780</v>
      </c>
      <c r="C17" s="17">
        <v>159.6</v>
      </c>
      <c r="D17" s="17">
        <v>654.9</v>
      </c>
      <c r="E17" s="17">
        <v>217.9</v>
      </c>
      <c r="F17" s="17"/>
      <c r="G17" s="17"/>
      <c r="H17" s="17">
        <v>89.7</v>
      </c>
      <c r="I17" s="17">
        <v>229.8</v>
      </c>
      <c r="J17" s="17">
        <v>0</v>
      </c>
      <c r="K17" s="17"/>
      <c r="L17" s="17">
        <v>104.6</v>
      </c>
      <c r="M17" s="17">
        <v>104.8</v>
      </c>
      <c r="N17" s="17"/>
      <c r="O17" s="17">
        <v>126.9</v>
      </c>
      <c r="P17" s="17">
        <v>111.8</v>
      </c>
      <c r="Q17" s="17">
        <v>67.8</v>
      </c>
      <c r="R17" s="17">
        <v>554.6</v>
      </c>
      <c r="S17" s="17">
        <v>10.3</v>
      </c>
      <c r="T17" s="17"/>
      <c r="U17" s="17"/>
      <c r="V17" s="17"/>
      <c r="W17" s="17">
        <v>169</v>
      </c>
      <c r="X17" s="17">
        <v>4.0999999999999996</v>
      </c>
      <c r="Y17" s="17">
        <v>4.7</v>
      </c>
      <c r="Z17" s="17">
        <v>0</v>
      </c>
      <c r="AA17" s="17">
        <v>6.5</v>
      </c>
      <c r="AB17" s="17"/>
      <c r="AC17" s="17">
        <v>50.6</v>
      </c>
      <c r="AD17" s="17"/>
      <c r="AE17" s="17"/>
      <c r="AF17" s="17"/>
      <c r="AG17" s="17"/>
      <c r="AH17" s="17">
        <v>109.9</v>
      </c>
      <c r="AI17" s="17">
        <v>137.9</v>
      </c>
      <c r="AJ17" s="17"/>
      <c r="AK17" s="17"/>
      <c r="AL17" s="17"/>
      <c r="AM17" s="17">
        <v>6.5</v>
      </c>
      <c r="AN17" s="17">
        <v>395.9</v>
      </c>
      <c r="AO17" s="17">
        <v>81.400000000000006</v>
      </c>
      <c r="AP17" s="17">
        <v>133.9</v>
      </c>
      <c r="AQ17" s="17">
        <v>41.5</v>
      </c>
      <c r="AR17" s="17">
        <v>18.8</v>
      </c>
      <c r="AS17" s="17">
        <v>19.399999999999999</v>
      </c>
      <c r="AT17" s="17">
        <v>90</v>
      </c>
      <c r="AU17" s="17">
        <v>126.8</v>
      </c>
      <c r="AV17" s="17">
        <v>127.1</v>
      </c>
      <c r="AW17" s="17">
        <v>152.6</v>
      </c>
      <c r="AX17" s="17">
        <v>107.48399999999999</v>
      </c>
      <c r="AY17" s="17">
        <v>36.637</v>
      </c>
      <c r="AZ17" s="17">
        <v>39.420999999999999</v>
      </c>
      <c r="BA17" s="17">
        <v>3.8460000000000001</v>
      </c>
      <c r="BB17" s="17">
        <v>14.11</v>
      </c>
      <c r="BC17" s="17">
        <v>142.142</v>
      </c>
      <c r="BD17" s="17"/>
      <c r="BE17" s="17"/>
      <c r="BF17" s="17">
        <v>95.4</v>
      </c>
      <c r="BG17" s="17">
        <v>0</v>
      </c>
      <c r="BH17" s="17"/>
      <c r="BI17" s="17">
        <v>0</v>
      </c>
      <c r="BJ17" s="17"/>
      <c r="BK17" s="17"/>
      <c r="BL17" s="17"/>
      <c r="BM17" s="17">
        <v>125.2</v>
      </c>
      <c r="BN17" s="17">
        <v>82.8</v>
      </c>
      <c r="BO17" s="17">
        <v>82.7</v>
      </c>
      <c r="BP17" s="17">
        <v>0</v>
      </c>
      <c r="BQ17" s="17">
        <v>109</v>
      </c>
      <c r="BR17" s="17">
        <v>0</v>
      </c>
      <c r="BS17" s="17"/>
      <c r="BT17" s="17"/>
      <c r="BU17" s="17"/>
      <c r="BV17" s="17"/>
      <c r="BW17" s="17">
        <v>0</v>
      </c>
      <c r="BX17" s="17"/>
      <c r="BY17" s="17"/>
      <c r="BZ17" s="17">
        <v>3.2530000000000001</v>
      </c>
      <c r="CA17" s="17">
        <v>196.3</v>
      </c>
      <c r="CB17" s="17">
        <v>114.7</v>
      </c>
      <c r="CC17" s="17">
        <v>63.2</v>
      </c>
      <c r="CD17" s="17">
        <v>76.8</v>
      </c>
      <c r="CE17" s="17">
        <v>30.3</v>
      </c>
      <c r="CF17" s="17"/>
      <c r="CG17" s="17"/>
      <c r="CH17" s="17"/>
      <c r="CI17" s="17">
        <v>0</v>
      </c>
      <c r="CJ17" s="17">
        <v>0</v>
      </c>
      <c r="CK17" s="17"/>
      <c r="CL17" s="17">
        <v>0</v>
      </c>
      <c r="CM17" s="17"/>
      <c r="CN17" s="17"/>
      <c r="CO17" s="17"/>
      <c r="CP17" s="17"/>
      <c r="CQ17" s="17">
        <v>137.19999999999999</v>
      </c>
      <c r="CR17" s="17">
        <v>78.5</v>
      </c>
      <c r="CS17" s="17">
        <v>7.9</v>
      </c>
      <c r="CT17" s="17">
        <v>6.8</v>
      </c>
      <c r="CU17" s="17"/>
      <c r="CV17" s="17">
        <v>0</v>
      </c>
      <c r="CW17" s="17">
        <v>33.200000000000003</v>
      </c>
      <c r="CX17" s="17">
        <v>0</v>
      </c>
      <c r="CY17" s="17">
        <v>13.3</v>
      </c>
      <c r="CZ17" s="17">
        <v>0</v>
      </c>
      <c r="DA17" s="17">
        <v>20.5</v>
      </c>
      <c r="DB17" s="17">
        <v>9.9</v>
      </c>
      <c r="DC17" s="17">
        <v>5.5</v>
      </c>
      <c r="DD17" s="17">
        <v>0</v>
      </c>
      <c r="DE17" s="17">
        <v>0</v>
      </c>
      <c r="DF17" s="17">
        <v>2.1</v>
      </c>
      <c r="DG17" s="17">
        <v>3.4</v>
      </c>
      <c r="DH17" s="17">
        <v>5.2</v>
      </c>
      <c r="DI17" s="17">
        <v>20.9</v>
      </c>
      <c r="DJ17" s="17">
        <v>20</v>
      </c>
      <c r="DK17" s="17">
        <v>19.399999999999999</v>
      </c>
      <c r="DL17" s="17">
        <v>3.1</v>
      </c>
      <c r="DM17" s="17">
        <v>12.1</v>
      </c>
      <c r="DN17" s="17">
        <v>0</v>
      </c>
      <c r="DO17" s="17">
        <v>0</v>
      </c>
      <c r="DP17" s="17">
        <v>7.7</v>
      </c>
      <c r="DQ17" s="17">
        <v>29</v>
      </c>
      <c r="DR17" s="17">
        <v>0</v>
      </c>
      <c r="DS17" s="17">
        <v>3.5</v>
      </c>
      <c r="DT17" s="17">
        <v>20</v>
      </c>
      <c r="DU17" s="17">
        <v>2.2999999999999998</v>
      </c>
      <c r="DV17" s="17"/>
      <c r="DW17" s="17">
        <v>0</v>
      </c>
      <c r="DX17" s="17">
        <v>19.899999999999999</v>
      </c>
      <c r="DY17" s="17">
        <v>7.2</v>
      </c>
      <c r="DZ17" s="17">
        <v>19.600000000000001</v>
      </c>
      <c r="EA17" s="17">
        <v>20.2</v>
      </c>
      <c r="EB17" s="17">
        <v>23.3</v>
      </c>
      <c r="EC17" s="17">
        <v>31</v>
      </c>
      <c r="ED17" s="17">
        <v>0</v>
      </c>
      <c r="EE17" s="17">
        <v>58.6</v>
      </c>
      <c r="EF17" s="17">
        <v>77.900000000000006</v>
      </c>
      <c r="EG17" s="17">
        <v>6.6</v>
      </c>
      <c r="EH17" s="17">
        <v>6.2</v>
      </c>
      <c r="EI17" s="17">
        <v>0</v>
      </c>
      <c r="EJ17" s="17">
        <v>21</v>
      </c>
      <c r="EK17" s="17">
        <v>1.6</v>
      </c>
      <c r="EL17" s="17">
        <v>8.5</v>
      </c>
      <c r="EM17" s="17">
        <v>20.399999999999999</v>
      </c>
      <c r="EN17" s="17">
        <v>20.399999999999999</v>
      </c>
      <c r="EO17" s="17">
        <v>20</v>
      </c>
      <c r="EP17" s="17">
        <v>6.9</v>
      </c>
      <c r="EQ17" s="17">
        <v>0</v>
      </c>
      <c r="ER17" s="17">
        <v>0</v>
      </c>
      <c r="ES17" s="17">
        <v>0</v>
      </c>
      <c r="ET17" s="17">
        <v>0.6</v>
      </c>
      <c r="EU17" s="17">
        <v>51.9</v>
      </c>
      <c r="EV17" s="17">
        <v>51.7</v>
      </c>
      <c r="EW17" s="17">
        <v>0</v>
      </c>
      <c r="EX17" s="17">
        <v>4.8</v>
      </c>
      <c r="EY17" s="17">
        <v>2.2000000000000002</v>
      </c>
      <c r="EZ17" s="17">
        <v>2.4</v>
      </c>
      <c r="FA17" s="17">
        <v>2.6</v>
      </c>
      <c r="FB17" s="17"/>
      <c r="FC17" s="17">
        <v>9.6999999999999993</v>
      </c>
      <c r="FD17" s="17">
        <v>20</v>
      </c>
      <c r="FE17" s="17">
        <v>19.899999999999999</v>
      </c>
      <c r="FF17" s="17">
        <v>9.1</v>
      </c>
      <c r="FG17" s="17"/>
      <c r="FH17" s="17"/>
      <c r="FI17" s="17"/>
      <c r="FJ17" s="17"/>
      <c r="FK17" s="17">
        <v>7.8</v>
      </c>
      <c r="FL17" s="17"/>
      <c r="FM17" s="17">
        <v>17.899999999999999</v>
      </c>
      <c r="FN17" s="17">
        <v>6463.9930000000004</v>
      </c>
      <c r="FO17" s="15"/>
      <c r="FP17" s="17">
        <v>24.326840000000001</v>
      </c>
      <c r="FQ17" s="17">
        <v>0</v>
      </c>
      <c r="FR17" s="17">
        <v>12.01</v>
      </c>
      <c r="FS17" s="17">
        <v>13.2</v>
      </c>
      <c r="FT17" s="17">
        <v>26.326509999999999</v>
      </c>
      <c r="FU17" s="17">
        <v>18.935400000000001</v>
      </c>
      <c r="FV17" s="17">
        <v>11.3</v>
      </c>
      <c r="FW17" s="17">
        <v>16.100000000000001</v>
      </c>
      <c r="FX17" s="17">
        <v>122.19875</v>
      </c>
    </row>
    <row r="18" spans="1:180" ht="24" customHeight="1" x14ac:dyDescent="0.3">
      <c r="A18" s="18" t="s">
        <v>74</v>
      </c>
      <c r="B18" s="18" t="s">
        <v>781</v>
      </c>
      <c r="C18" s="19">
        <v>154.4</v>
      </c>
      <c r="D18" s="19">
        <v>655.7</v>
      </c>
      <c r="E18" s="19">
        <v>218.6</v>
      </c>
      <c r="F18" s="19"/>
      <c r="G18" s="19"/>
      <c r="H18" s="19">
        <v>89</v>
      </c>
      <c r="I18" s="19">
        <v>230</v>
      </c>
      <c r="J18" s="19">
        <v>0</v>
      </c>
      <c r="K18" s="19"/>
      <c r="L18" s="19">
        <v>105.6</v>
      </c>
      <c r="M18" s="19">
        <v>105.3</v>
      </c>
      <c r="N18" s="19"/>
      <c r="O18" s="19">
        <v>128</v>
      </c>
      <c r="P18" s="19">
        <v>112.4</v>
      </c>
      <c r="Q18" s="19">
        <v>67.2</v>
      </c>
      <c r="R18" s="19">
        <v>557.1</v>
      </c>
      <c r="S18" s="19">
        <v>10.199999999999999</v>
      </c>
      <c r="T18" s="19"/>
      <c r="U18" s="19"/>
      <c r="V18" s="19"/>
      <c r="W18" s="19">
        <v>165.8</v>
      </c>
      <c r="X18" s="19">
        <v>3.8</v>
      </c>
      <c r="Y18" s="19">
        <v>4.7</v>
      </c>
      <c r="Z18" s="19">
        <v>0</v>
      </c>
      <c r="AA18" s="19">
        <v>6.5</v>
      </c>
      <c r="AB18" s="19"/>
      <c r="AC18" s="19">
        <v>49.8</v>
      </c>
      <c r="AD18" s="19"/>
      <c r="AE18" s="19"/>
      <c r="AF18" s="19"/>
      <c r="AG18" s="19"/>
      <c r="AH18" s="19">
        <v>109.8</v>
      </c>
      <c r="AI18" s="19">
        <v>175.7</v>
      </c>
      <c r="AJ18" s="19"/>
      <c r="AK18" s="19"/>
      <c r="AL18" s="19"/>
      <c r="AM18" s="19">
        <v>6.5</v>
      </c>
      <c r="AN18" s="19">
        <v>388.6</v>
      </c>
      <c r="AO18" s="19">
        <v>81.400000000000006</v>
      </c>
      <c r="AP18" s="19">
        <v>144</v>
      </c>
      <c r="AQ18" s="19">
        <v>41.5</v>
      </c>
      <c r="AR18" s="19">
        <v>18.8</v>
      </c>
      <c r="AS18" s="19">
        <v>19.399999999999999</v>
      </c>
      <c r="AT18" s="19">
        <v>90</v>
      </c>
      <c r="AU18" s="19">
        <v>125</v>
      </c>
      <c r="AV18" s="19">
        <v>125.3</v>
      </c>
      <c r="AW18" s="19">
        <v>153.5</v>
      </c>
      <c r="AX18" s="19">
        <v>107.004</v>
      </c>
      <c r="AY18" s="19">
        <v>40.551000000000002</v>
      </c>
      <c r="AZ18" s="19">
        <v>41.31</v>
      </c>
      <c r="BA18" s="19">
        <v>3.847</v>
      </c>
      <c r="BB18" s="19">
        <v>13.77</v>
      </c>
      <c r="BC18" s="19">
        <v>165.917</v>
      </c>
      <c r="BD18" s="19"/>
      <c r="BE18" s="19"/>
      <c r="BF18" s="19">
        <v>95</v>
      </c>
      <c r="BG18" s="19">
        <v>0</v>
      </c>
      <c r="BH18" s="19"/>
      <c r="BI18" s="19">
        <v>0</v>
      </c>
      <c r="BJ18" s="19"/>
      <c r="BK18" s="19"/>
      <c r="BL18" s="19"/>
      <c r="BM18" s="19">
        <v>125.1</v>
      </c>
      <c r="BN18" s="19">
        <v>83.2</v>
      </c>
      <c r="BO18" s="19">
        <v>83</v>
      </c>
      <c r="BP18" s="19">
        <v>0</v>
      </c>
      <c r="BQ18" s="19">
        <v>108</v>
      </c>
      <c r="BR18" s="19">
        <v>0</v>
      </c>
      <c r="BS18" s="19"/>
      <c r="BT18" s="19"/>
      <c r="BU18" s="19"/>
      <c r="BV18" s="19"/>
      <c r="BW18" s="19">
        <v>0</v>
      </c>
      <c r="BX18" s="19"/>
      <c r="BY18" s="19"/>
      <c r="BZ18" s="19">
        <v>3.2559999999999998</v>
      </c>
      <c r="CA18" s="19">
        <v>248.4</v>
      </c>
      <c r="CB18" s="19">
        <v>124.1</v>
      </c>
      <c r="CC18" s="19">
        <v>62.9</v>
      </c>
      <c r="CD18" s="19">
        <v>76.900000000000006</v>
      </c>
      <c r="CE18" s="19">
        <v>30.2</v>
      </c>
      <c r="CF18" s="19"/>
      <c r="CG18" s="19"/>
      <c r="CH18" s="19"/>
      <c r="CI18" s="19">
        <v>0</v>
      </c>
      <c r="CJ18" s="19">
        <v>0</v>
      </c>
      <c r="CK18" s="19"/>
      <c r="CL18" s="19">
        <v>0</v>
      </c>
      <c r="CM18" s="19"/>
      <c r="CN18" s="19"/>
      <c r="CO18" s="19"/>
      <c r="CP18" s="19"/>
      <c r="CQ18" s="19">
        <v>137.19999999999999</v>
      </c>
      <c r="CR18" s="19">
        <v>78.8</v>
      </c>
      <c r="CS18" s="19">
        <v>7.9</v>
      </c>
      <c r="CT18" s="19">
        <v>6.9</v>
      </c>
      <c r="CU18" s="19"/>
      <c r="CV18" s="19">
        <v>0</v>
      </c>
      <c r="CW18" s="19">
        <v>20.9</v>
      </c>
      <c r="CX18" s="19">
        <v>0</v>
      </c>
      <c r="CY18" s="19">
        <v>13.8</v>
      </c>
      <c r="CZ18" s="19">
        <v>0</v>
      </c>
      <c r="DA18" s="19">
        <v>20.6</v>
      </c>
      <c r="DB18" s="19">
        <v>10</v>
      </c>
      <c r="DC18" s="19">
        <v>5.6</v>
      </c>
      <c r="DD18" s="19">
        <v>0</v>
      </c>
      <c r="DE18" s="19">
        <v>0</v>
      </c>
      <c r="DF18" s="19">
        <v>2.1</v>
      </c>
      <c r="DG18" s="19">
        <v>3.4</v>
      </c>
      <c r="DH18" s="19">
        <v>5.2</v>
      </c>
      <c r="DI18" s="19">
        <v>21</v>
      </c>
      <c r="DJ18" s="19">
        <v>20</v>
      </c>
      <c r="DK18" s="19">
        <v>19.3</v>
      </c>
      <c r="DL18" s="19">
        <v>3.1</v>
      </c>
      <c r="DM18" s="19">
        <v>12.1</v>
      </c>
      <c r="DN18" s="19">
        <v>0</v>
      </c>
      <c r="DO18" s="19">
        <v>0</v>
      </c>
      <c r="DP18" s="19">
        <v>9.4</v>
      </c>
      <c r="DQ18" s="19">
        <v>31.4</v>
      </c>
      <c r="DR18" s="19">
        <v>0</v>
      </c>
      <c r="DS18" s="19">
        <v>3.5</v>
      </c>
      <c r="DT18" s="19">
        <v>20</v>
      </c>
      <c r="DU18" s="19">
        <v>2.2999999999999998</v>
      </c>
      <c r="DV18" s="19"/>
      <c r="DW18" s="19">
        <v>0</v>
      </c>
      <c r="DX18" s="19">
        <v>19.8</v>
      </c>
      <c r="DY18" s="19">
        <v>7</v>
      </c>
      <c r="DZ18" s="19">
        <v>19.600000000000001</v>
      </c>
      <c r="EA18" s="19">
        <v>20.3</v>
      </c>
      <c r="EB18" s="19">
        <v>26.2</v>
      </c>
      <c r="EC18" s="19">
        <v>23.1</v>
      </c>
      <c r="ED18" s="19">
        <v>0</v>
      </c>
      <c r="EE18" s="19">
        <v>50.7</v>
      </c>
      <c r="EF18" s="19">
        <v>85.3</v>
      </c>
      <c r="EG18" s="19">
        <v>5.5</v>
      </c>
      <c r="EH18" s="19">
        <v>4.0999999999999996</v>
      </c>
      <c r="EI18" s="19">
        <v>0</v>
      </c>
      <c r="EJ18" s="19">
        <v>21</v>
      </c>
      <c r="EK18" s="19">
        <v>8.1</v>
      </c>
      <c r="EL18" s="19">
        <v>8</v>
      </c>
      <c r="EM18" s="19">
        <v>20.399999999999999</v>
      </c>
      <c r="EN18" s="19">
        <v>20.399999999999999</v>
      </c>
      <c r="EO18" s="19">
        <v>20</v>
      </c>
      <c r="EP18" s="19">
        <v>6.9</v>
      </c>
      <c r="EQ18" s="19">
        <v>0</v>
      </c>
      <c r="ER18" s="19">
        <v>0</v>
      </c>
      <c r="ES18" s="19">
        <v>0</v>
      </c>
      <c r="ET18" s="19">
        <v>0.6</v>
      </c>
      <c r="EU18" s="19">
        <v>53.1</v>
      </c>
      <c r="EV18" s="19">
        <v>48.7</v>
      </c>
      <c r="EW18" s="19">
        <v>0</v>
      </c>
      <c r="EX18" s="19">
        <v>4.8</v>
      </c>
      <c r="EY18" s="19">
        <v>2.2000000000000002</v>
      </c>
      <c r="EZ18" s="19">
        <v>2.4</v>
      </c>
      <c r="FA18" s="19">
        <v>2.6</v>
      </c>
      <c r="FB18" s="19"/>
      <c r="FC18" s="19">
        <v>9.6999999999999993</v>
      </c>
      <c r="FD18" s="19">
        <v>20</v>
      </c>
      <c r="FE18" s="19">
        <v>19.899999999999999</v>
      </c>
      <c r="FF18" s="19">
        <v>9.4</v>
      </c>
      <c r="FG18" s="19"/>
      <c r="FH18" s="19"/>
      <c r="FI18" s="19"/>
      <c r="FJ18" s="19"/>
      <c r="FK18" s="19">
        <v>9</v>
      </c>
      <c r="FL18" s="19"/>
      <c r="FM18" s="19">
        <v>17.7</v>
      </c>
      <c r="FN18" s="19">
        <v>6577.0550000000003</v>
      </c>
      <c r="FO18" s="15"/>
      <c r="FP18" s="19">
        <v>24.323429999999998</v>
      </c>
      <c r="FQ18" s="19">
        <v>0</v>
      </c>
      <c r="FR18" s="19">
        <v>11.95</v>
      </c>
      <c r="FS18" s="19">
        <v>13.2</v>
      </c>
      <c r="FT18" s="19">
        <v>26.321120000000001</v>
      </c>
      <c r="FU18" s="19">
        <v>18.93571</v>
      </c>
      <c r="FV18" s="19">
        <v>11.3</v>
      </c>
      <c r="FW18" s="19">
        <v>16.100000000000001</v>
      </c>
      <c r="FX18" s="19">
        <v>122.13026000000001</v>
      </c>
    </row>
    <row r="19" spans="1:180" ht="24" customHeight="1" x14ac:dyDescent="0.3">
      <c r="A19" s="13" t="s">
        <v>74</v>
      </c>
      <c r="B19" s="13" t="s">
        <v>782</v>
      </c>
      <c r="C19" s="14">
        <v>151.6</v>
      </c>
      <c r="D19" s="14">
        <v>656</v>
      </c>
      <c r="E19" s="14">
        <v>218.4</v>
      </c>
      <c r="F19" s="14"/>
      <c r="G19" s="14"/>
      <c r="H19" s="14">
        <v>89.3</v>
      </c>
      <c r="I19" s="14">
        <v>232</v>
      </c>
      <c r="J19" s="14">
        <v>0</v>
      </c>
      <c r="K19" s="14"/>
      <c r="L19" s="14">
        <v>104.9</v>
      </c>
      <c r="M19" s="14">
        <v>104.9</v>
      </c>
      <c r="N19" s="14"/>
      <c r="O19" s="14">
        <v>127</v>
      </c>
      <c r="P19" s="14">
        <v>112.1</v>
      </c>
      <c r="Q19" s="14">
        <v>67.400000000000006</v>
      </c>
      <c r="R19" s="14">
        <v>559.6</v>
      </c>
      <c r="S19" s="14">
        <v>10.1</v>
      </c>
      <c r="T19" s="14"/>
      <c r="U19" s="14"/>
      <c r="V19" s="14"/>
      <c r="W19" s="14">
        <v>164.4</v>
      </c>
      <c r="X19" s="14">
        <v>2.7</v>
      </c>
      <c r="Y19" s="14">
        <v>4.7</v>
      </c>
      <c r="Z19" s="14">
        <v>0</v>
      </c>
      <c r="AA19" s="14">
        <v>6.5</v>
      </c>
      <c r="AB19" s="14"/>
      <c r="AC19" s="14">
        <v>50.8</v>
      </c>
      <c r="AD19" s="14"/>
      <c r="AE19" s="14"/>
      <c r="AF19" s="14"/>
      <c r="AG19" s="14"/>
      <c r="AH19" s="14">
        <v>109.6</v>
      </c>
      <c r="AI19" s="14">
        <v>214.7</v>
      </c>
      <c r="AJ19" s="14"/>
      <c r="AK19" s="14"/>
      <c r="AL19" s="14"/>
      <c r="AM19" s="14">
        <v>6.5</v>
      </c>
      <c r="AN19" s="14">
        <v>401.4</v>
      </c>
      <c r="AO19" s="14">
        <v>81.400000000000006</v>
      </c>
      <c r="AP19" s="14">
        <v>146.80000000000001</v>
      </c>
      <c r="AQ19" s="14">
        <v>41.5</v>
      </c>
      <c r="AR19" s="14">
        <v>18.8</v>
      </c>
      <c r="AS19" s="14">
        <v>19.399999999999999</v>
      </c>
      <c r="AT19" s="14">
        <v>89</v>
      </c>
      <c r="AU19" s="14">
        <v>124.6</v>
      </c>
      <c r="AV19" s="14">
        <v>125.1</v>
      </c>
      <c r="AW19" s="14">
        <v>154.30000000000001</v>
      </c>
      <c r="AX19" s="14">
        <v>106.559</v>
      </c>
      <c r="AY19" s="14">
        <v>42.985999999999997</v>
      </c>
      <c r="AZ19" s="14">
        <v>40.988</v>
      </c>
      <c r="BA19" s="14">
        <v>3.8530000000000002</v>
      </c>
      <c r="BB19" s="14">
        <v>13.94</v>
      </c>
      <c r="BC19" s="14">
        <v>168.505</v>
      </c>
      <c r="BD19" s="14"/>
      <c r="BE19" s="14"/>
      <c r="BF19" s="14">
        <v>94.6</v>
      </c>
      <c r="BG19" s="14">
        <v>0</v>
      </c>
      <c r="BH19" s="14"/>
      <c r="BI19" s="14">
        <v>0</v>
      </c>
      <c r="BJ19" s="14"/>
      <c r="BK19" s="14"/>
      <c r="BL19" s="14"/>
      <c r="BM19" s="14">
        <v>124.7</v>
      </c>
      <c r="BN19" s="14">
        <v>82.9</v>
      </c>
      <c r="BO19" s="14">
        <v>83.1</v>
      </c>
      <c r="BP19" s="14">
        <v>0</v>
      </c>
      <c r="BQ19" s="14">
        <v>108.9</v>
      </c>
      <c r="BR19" s="14">
        <v>0</v>
      </c>
      <c r="BS19" s="14"/>
      <c r="BT19" s="14"/>
      <c r="BU19" s="14"/>
      <c r="BV19" s="14"/>
      <c r="BW19" s="14">
        <v>0</v>
      </c>
      <c r="BX19" s="14"/>
      <c r="BY19" s="14"/>
      <c r="BZ19" s="14">
        <v>3.2679999999999998</v>
      </c>
      <c r="CA19" s="14">
        <v>270.3</v>
      </c>
      <c r="CB19" s="14">
        <v>127.4</v>
      </c>
      <c r="CC19" s="14">
        <v>62.9</v>
      </c>
      <c r="CD19" s="14">
        <v>76.7</v>
      </c>
      <c r="CE19" s="14">
        <v>30</v>
      </c>
      <c r="CF19" s="14"/>
      <c r="CG19" s="14"/>
      <c r="CH19" s="14"/>
      <c r="CI19" s="14">
        <v>0</v>
      </c>
      <c r="CJ19" s="14">
        <v>0</v>
      </c>
      <c r="CK19" s="14"/>
      <c r="CL19" s="14">
        <v>0</v>
      </c>
      <c r="CM19" s="14"/>
      <c r="CN19" s="14"/>
      <c r="CO19" s="14"/>
      <c r="CP19" s="14"/>
      <c r="CQ19" s="14">
        <v>137.30000000000001</v>
      </c>
      <c r="CR19" s="14">
        <v>78.599999999999994</v>
      </c>
      <c r="CS19" s="14">
        <v>8.3000000000000007</v>
      </c>
      <c r="CT19" s="14">
        <v>6.9</v>
      </c>
      <c r="CU19" s="14"/>
      <c r="CV19" s="14">
        <v>0</v>
      </c>
      <c r="CW19" s="14">
        <v>17.8</v>
      </c>
      <c r="CX19" s="14">
        <v>0</v>
      </c>
      <c r="CY19" s="14">
        <v>12.7</v>
      </c>
      <c r="CZ19" s="14">
        <v>0</v>
      </c>
      <c r="DA19" s="14">
        <v>20.5</v>
      </c>
      <c r="DB19" s="14">
        <v>10</v>
      </c>
      <c r="DC19" s="14">
        <v>5.3</v>
      </c>
      <c r="DD19" s="14">
        <v>0</v>
      </c>
      <c r="DE19" s="14">
        <v>0</v>
      </c>
      <c r="DF19" s="14">
        <v>2.1</v>
      </c>
      <c r="DG19" s="14">
        <v>3.4</v>
      </c>
      <c r="DH19" s="14">
        <v>5.2</v>
      </c>
      <c r="DI19" s="14">
        <v>20.8</v>
      </c>
      <c r="DJ19" s="14">
        <v>20</v>
      </c>
      <c r="DK19" s="14">
        <v>19.3</v>
      </c>
      <c r="DL19" s="14">
        <v>3.1</v>
      </c>
      <c r="DM19" s="14">
        <v>12.1</v>
      </c>
      <c r="DN19" s="14">
        <v>0</v>
      </c>
      <c r="DO19" s="14">
        <v>0</v>
      </c>
      <c r="DP19" s="14">
        <v>8.6999999999999993</v>
      </c>
      <c r="DQ19" s="14">
        <v>25.9</v>
      </c>
      <c r="DR19" s="14">
        <v>0</v>
      </c>
      <c r="DS19" s="14">
        <v>3.5</v>
      </c>
      <c r="DT19" s="14">
        <v>19.8</v>
      </c>
      <c r="DU19" s="14">
        <v>2.2999999999999998</v>
      </c>
      <c r="DV19" s="14"/>
      <c r="DW19" s="14">
        <v>0</v>
      </c>
      <c r="DX19" s="14">
        <v>19.899999999999999</v>
      </c>
      <c r="DY19" s="14">
        <v>7</v>
      </c>
      <c r="DZ19" s="14">
        <v>19.7</v>
      </c>
      <c r="EA19" s="14">
        <v>20.3</v>
      </c>
      <c r="EB19" s="14">
        <v>27.9</v>
      </c>
      <c r="EC19" s="14">
        <v>20.399999999999999</v>
      </c>
      <c r="ED19" s="14">
        <v>0</v>
      </c>
      <c r="EE19" s="14">
        <v>57.5</v>
      </c>
      <c r="EF19" s="14">
        <v>74.5</v>
      </c>
      <c r="EG19" s="14">
        <v>6.5</v>
      </c>
      <c r="EH19" s="14">
        <v>6.8</v>
      </c>
      <c r="EI19" s="14">
        <v>0</v>
      </c>
      <c r="EJ19" s="14">
        <v>20.9</v>
      </c>
      <c r="EK19" s="14">
        <v>8.1</v>
      </c>
      <c r="EL19" s="14">
        <v>8.1</v>
      </c>
      <c r="EM19" s="14">
        <v>20.399999999999999</v>
      </c>
      <c r="EN19" s="14">
        <v>20.399999999999999</v>
      </c>
      <c r="EO19" s="14">
        <v>20</v>
      </c>
      <c r="EP19" s="14">
        <v>6.2</v>
      </c>
      <c r="EQ19" s="14">
        <v>0</v>
      </c>
      <c r="ER19" s="14">
        <v>0</v>
      </c>
      <c r="ES19" s="14">
        <v>0</v>
      </c>
      <c r="ET19" s="14">
        <v>0.6</v>
      </c>
      <c r="EU19" s="14">
        <v>39.700000000000003</v>
      </c>
      <c r="EV19" s="14">
        <v>42.1</v>
      </c>
      <c r="EW19" s="14">
        <v>0</v>
      </c>
      <c r="EX19" s="14">
        <v>4.8</v>
      </c>
      <c r="EY19" s="14">
        <v>2.2000000000000002</v>
      </c>
      <c r="EZ19" s="14">
        <v>2.4</v>
      </c>
      <c r="FA19" s="14">
        <v>2.6</v>
      </c>
      <c r="FB19" s="14"/>
      <c r="FC19" s="14">
        <v>9.6999999999999993</v>
      </c>
      <c r="FD19" s="14">
        <v>20</v>
      </c>
      <c r="FE19" s="14">
        <v>20</v>
      </c>
      <c r="FF19" s="14">
        <v>9.1999999999999993</v>
      </c>
      <c r="FG19" s="14"/>
      <c r="FH19" s="14"/>
      <c r="FI19" s="14"/>
      <c r="FJ19" s="14"/>
      <c r="FK19" s="14">
        <v>8.8000000000000007</v>
      </c>
      <c r="FL19" s="14"/>
      <c r="FM19" s="14">
        <v>17.8</v>
      </c>
      <c r="FN19" s="14">
        <v>6625.1989999999996</v>
      </c>
      <c r="FO19" s="15"/>
      <c r="FP19" s="14">
        <v>24.32403</v>
      </c>
      <c r="FQ19" s="14">
        <v>0</v>
      </c>
      <c r="FR19" s="14">
        <v>11.94</v>
      </c>
      <c r="FS19" s="14">
        <v>13.2</v>
      </c>
      <c r="FT19" s="14">
        <v>26.37416</v>
      </c>
      <c r="FU19" s="14">
        <v>18.936019999999999</v>
      </c>
      <c r="FV19" s="14">
        <v>11.1</v>
      </c>
      <c r="FW19" s="14">
        <v>16</v>
      </c>
      <c r="FX19" s="14">
        <v>121.87421000000001</v>
      </c>
    </row>
    <row r="20" spans="1:180" ht="24" customHeight="1" x14ac:dyDescent="0.3">
      <c r="A20" s="16" t="s">
        <v>74</v>
      </c>
      <c r="B20" s="16" t="s">
        <v>783</v>
      </c>
      <c r="C20" s="17">
        <v>156.1</v>
      </c>
      <c r="D20" s="17">
        <v>657</v>
      </c>
      <c r="E20" s="17">
        <v>218.3</v>
      </c>
      <c r="F20" s="17"/>
      <c r="G20" s="17"/>
      <c r="H20" s="17">
        <v>89.5</v>
      </c>
      <c r="I20" s="17">
        <v>231</v>
      </c>
      <c r="J20" s="17">
        <v>0</v>
      </c>
      <c r="K20" s="17"/>
      <c r="L20" s="17">
        <v>105.5</v>
      </c>
      <c r="M20" s="17">
        <v>105.7</v>
      </c>
      <c r="N20" s="17"/>
      <c r="O20" s="17">
        <v>127.2</v>
      </c>
      <c r="P20" s="17">
        <v>112.8</v>
      </c>
      <c r="Q20" s="17">
        <v>67.2</v>
      </c>
      <c r="R20" s="17">
        <v>557.1</v>
      </c>
      <c r="S20" s="17">
        <v>10.199999999999999</v>
      </c>
      <c r="T20" s="17"/>
      <c r="U20" s="17"/>
      <c r="V20" s="17"/>
      <c r="W20" s="17">
        <v>164</v>
      </c>
      <c r="X20" s="17">
        <v>2.9</v>
      </c>
      <c r="Y20" s="17">
        <v>4.7</v>
      </c>
      <c r="Z20" s="17">
        <v>0</v>
      </c>
      <c r="AA20" s="17">
        <v>6.5</v>
      </c>
      <c r="AB20" s="17"/>
      <c r="AC20" s="17">
        <v>50.7</v>
      </c>
      <c r="AD20" s="17"/>
      <c r="AE20" s="17"/>
      <c r="AF20" s="17"/>
      <c r="AG20" s="17"/>
      <c r="AH20" s="17">
        <v>109.9</v>
      </c>
      <c r="AI20" s="17">
        <v>165.8</v>
      </c>
      <c r="AJ20" s="17"/>
      <c r="AK20" s="17"/>
      <c r="AL20" s="17"/>
      <c r="AM20" s="17">
        <v>6.5</v>
      </c>
      <c r="AN20" s="17">
        <v>427.2</v>
      </c>
      <c r="AO20" s="17">
        <v>81.400000000000006</v>
      </c>
      <c r="AP20" s="17">
        <v>146.1</v>
      </c>
      <c r="AQ20" s="17">
        <v>41.6</v>
      </c>
      <c r="AR20" s="17">
        <v>18.8</v>
      </c>
      <c r="AS20" s="17">
        <v>19.5</v>
      </c>
      <c r="AT20" s="17">
        <v>89.2</v>
      </c>
      <c r="AU20" s="17">
        <v>175.3</v>
      </c>
      <c r="AV20" s="17">
        <v>175.9</v>
      </c>
      <c r="AW20" s="17">
        <v>178.7</v>
      </c>
      <c r="AX20" s="17">
        <v>106.949</v>
      </c>
      <c r="AY20" s="17">
        <v>42.423000000000002</v>
      </c>
      <c r="AZ20" s="17">
        <v>41.341000000000001</v>
      </c>
      <c r="BA20" s="17">
        <v>3.85</v>
      </c>
      <c r="BB20" s="17">
        <v>14.06</v>
      </c>
      <c r="BC20" s="17">
        <v>167.41800000000001</v>
      </c>
      <c r="BD20" s="17"/>
      <c r="BE20" s="17"/>
      <c r="BF20" s="17">
        <v>95.2</v>
      </c>
      <c r="BG20" s="17">
        <v>0</v>
      </c>
      <c r="BH20" s="17"/>
      <c r="BI20" s="17">
        <v>0</v>
      </c>
      <c r="BJ20" s="17"/>
      <c r="BK20" s="17"/>
      <c r="BL20" s="17"/>
      <c r="BM20" s="17">
        <v>125.1</v>
      </c>
      <c r="BN20" s="17">
        <v>82.3</v>
      </c>
      <c r="BO20" s="17">
        <v>82.5</v>
      </c>
      <c r="BP20" s="17">
        <v>0</v>
      </c>
      <c r="BQ20" s="17">
        <v>108.2</v>
      </c>
      <c r="BR20" s="17">
        <v>0</v>
      </c>
      <c r="BS20" s="17"/>
      <c r="BT20" s="17"/>
      <c r="BU20" s="17"/>
      <c r="BV20" s="17"/>
      <c r="BW20" s="17">
        <v>0</v>
      </c>
      <c r="BX20" s="17"/>
      <c r="BY20" s="17"/>
      <c r="BZ20" s="17">
        <v>3.258</v>
      </c>
      <c r="CA20" s="17">
        <v>257.10000000000002</v>
      </c>
      <c r="CB20" s="17">
        <v>126.3</v>
      </c>
      <c r="CC20" s="17">
        <v>63.3</v>
      </c>
      <c r="CD20" s="17">
        <v>76.8</v>
      </c>
      <c r="CE20" s="17">
        <v>30.3</v>
      </c>
      <c r="CF20" s="17"/>
      <c r="CG20" s="17"/>
      <c r="CH20" s="17"/>
      <c r="CI20" s="17">
        <v>0</v>
      </c>
      <c r="CJ20" s="17">
        <v>0</v>
      </c>
      <c r="CK20" s="17"/>
      <c r="CL20" s="17">
        <v>0</v>
      </c>
      <c r="CM20" s="17"/>
      <c r="CN20" s="17"/>
      <c r="CO20" s="17"/>
      <c r="CP20" s="17"/>
      <c r="CQ20" s="17">
        <v>138</v>
      </c>
      <c r="CR20" s="17">
        <v>78.8</v>
      </c>
      <c r="CS20" s="17">
        <v>8.3000000000000007</v>
      </c>
      <c r="CT20" s="17">
        <v>7</v>
      </c>
      <c r="CU20" s="17"/>
      <c r="CV20" s="17">
        <v>0</v>
      </c>
      <c r="CW20" s="17">
        <v>15.4</v>
      </c>
      <c r="CX20" s="17">
        <v>0</v>
      </c>
      <c r="CY20" s="17">
        <v>9.8000000000000007</v>
      </c>
      <c r="CZ20" s="17">
        <v>0</v>
      </c>
      <c r="DA20" s="17">
        <v>20.5</v>
      </c>
      <c r="DB20" s="17">
        <v>9.9</v>
      </c>
      <c r="DC20" s="17">
        <v>5.4</v>
      </c>
      <c r="DD20" s="17">
        <v>0</v>
      </c>
      <c r="DE20" s="17">
        <v>0</v>
      </c>
      <c r="DF20" s="17">
        <v>2.1</v>
      </c>
      <c r="DG20" s="17">
        <v>3.4</v>
      </c>
      <c r="DH20" s="17">
        <v>5.2</v>
      </c>
      <c r="DI20" s="17">
        <v>21.1</v>
      </c>
      <c r="DJ20" s="17">
        <v>20</v>
      </c>
      <c r="DK20" s="17">
        <v>19.3</v>
      </c>
      <c r="DL20" s="17">
        <v>3.1</v>
      </c>
      <c r="DM20" s="17">
        <v>12.1</v>
      </c>
      <c r="DN20" s="17">
        <v>0</v>
      </c>
      <c r="DO20" s="17">
        <v>0</v>
      </c>
      <c r="DP20" s="17">
        <v>6.8</v>
      </c>
      <c r="DQ20" s="17">
        <v>35.200000000000003</v>
      </c>
      <c r="DR20" s="17">
        <v>0</v>
      </c>
      <c r="DS20" s="17">
        <v>3.5</v>
      </c>
      <c r="DT20" s="17">
        <v>20</v>
      </c>
      <c r="DU20" s="17">
        <v>2.2999999999999998</v>
      </c>
      <c r="DV20" s="17"/>
      <c r="DW20" s="17">
        <v>0</v>
      </c>
      <c r="DX20" s="17">
        <v>19.899999999999999</v>
      </c>
      <c r="DY20" s="17">
        <v>6.9</v>
      </c>
      <c r="DZ20" s="17">
        <v>19.8</v>
      </c>
      <c r="EA20" s="17">
        <v>20.2</v>
      </c>
      <c r="EB20" s="17">
        <v>27.5</v>
      </c>
      <c r="EC20" s="17">
        <v>15.3</v>
      </c>
      <c r="ED20" s="17">
        <v>0</v>
      </c>
      <c r="EE20" s="17">
        <v>53.5</v>
      </c>
      <c r="EF20" s="17">
        <v>67.8</v>
      </c>
      <c r="EG20" s="17">
        <v>6</v>
      </c>
      <c r="EH20" s="17">
        <v>4.8</v>
      </c>
      <c r="EI20" s="17">
        <v>0</v>
      </c>
      <c r="EJ20" s="17">
        <v>20.9</v>
      </c>
      <c r="EK20" s="17">
        <v>8.1</v>
      </c>
      <c r="EL20" s="17">
        <v>8.1</v>
      </c>
      <c r="EM20" s="17">
        <v>20.399999999999999</v>
      </c>
      <c r="EN20" s="17">
        <v>20.399999999999999</v>
      </c>
      <c r="EO20" s="17">
        <v>20</v>
      </c>
      <c r="EP20" s="17">
        <v>5.5</v>
      </c>
      <c r="EQ20" s="17">
        <v>0</v>
      </c>
      <c r="ER20" s="17">
        <v>0</v>
      </c>
      <c r="ES20" s="17">
        <v>0</v>
      </c>
      <c r="ET20" s="17">
        <v>0.6</v>
      </c>
      <c r="EU20" s="17">
        <v>38.200000000000003</v>
      </c>
      <c r="EV20" s="17">
        <v>41.4</v>
      </c>
      <c r="EW20" s="17">
        <v>0</v>
      </c>
      <c r="EX20" s="17">
        <v>4.8</v>
      </c>
      <c r="EY20" s="17">
        <v>2.2000000000000002</v>
      </c>
      <c r="EZ20" s="17">
        <v>2.4</v>
      </c>
      <c r="FA20" s="17">
        <v>2.6</v>
      </c>
      <c r="FB20" s="17"/>
      <c r="FC20" s="17">
        <v>9.6999999999999993</v>
      </c>
      <c r="FD20" s="17">
        <v>20</v>
      </c>
      <c r="FE20" s="17">
        <v>20</v>
      </c>
      <c r="FF20" s="17">
        <v>8.6999999999999993</v>
      </c>
      <c r="FG20" s="17"/>
      <c r="FH20" s="17"/>
      <c r="FI20" s="17"/>
      <c r="FJ20" s="17"/>
      <c r="FK20" s="17">
        <v>8.9</v>
      </c>
      <c r="FL20" s="17"/>
      <c r="FM20" s="17">
        <v>17.7</v>
      </c>
      <c r="FN20" s="17">
        <v>6698.1989999999996</v>
      </c>
      <c r="FO20" s="15"/>
      <c r="FP20" s="17">
        <v>24.317430000000002</v>
      </c>
      <c r="FQ20" s="17">
        <v>0</v>
      </c>
      <c r="FR20" s="17">
        <v>11.94</v>
      </c>
      <c r="FS20" s="17">
        <v>13.2</v>
      </c>
      <c r="FT20" s="17">
        <v>26.426559999999998</v>
      </c>
      <c r="FU20" s="17">
        <v>18.935970000000001</v>
      </c>
      <c r="FV20" s="17">
        <v>11.1</v>
      </c>
      <c r="FW20" s="17">
        <v>16</v>
      </c>
      <c r="FX20" s="17">
        <v>121.91996</v>
      </c>
    </row>
    <row r="21" spans="1:180" ht="24" customHeight="1" x14ac:dyDescent="0.3">
      <c r="A21" s="16" t="s">
        <v>74</v>
      </c>
      <c r="B21" s="16" t="s">
        <v>784</v>
      </c>
      <c r="C21" s="17">
        <v>155.6</v>
      </c>
      <c r="D21" s="17">
        <v>655.4</v>
      </c>
      <c r="E21" s="17">
        <v>217.8</v>
      </c>
      <c r="F21" s="17"/>
      <c r="G21" s="17"/>
      <c r="H21" s="17">
        <v>89.7</v>
      </c>
      <c r="I21" s="17">
        <v>232.1</v>
      </c>
      <c r="J21" s="17">
        <v>0</v>
      </c>
      <c r="K21" s="17"/>
      <c r="L21" s="17">
        <v>105.2</v>
      </c>
      <c r="M21" s="17">
        <v>105.1</v>
      </c>
      <c r="N21" s="17"/>
      <c r="O21" s="17">
        <v>126.3</v>
      </c>
      <c r="P21" s="17">
        <v>111.8</v>
      </c>
      <c r="Q21" s="17">
        <v>68.2</v>
      </c>
      <c r="R21" s="17">
        <v>559.6</v>
      </c>
      <c r="S21" s="17">
        <v>10.199999999999999</v>
      </c>
      <c r="T21" s="17"/>
      <c r="U21" s="17"/>
      <c r="V21" s="17"/>
      <c r="W21" s="17">
        <v>165</v>
      </c>
      <c r="X21" s="17">
        <v>3</v>
      </c>
      <c r="Y21" s="17">
        <v>4.8</v>
      </c>
      <c r="Z21" s="17">
        <v>0</v>
      </c>
      <c r="AA21" s="17">
        <v>6.5</v>
      </c>
      <c r="AB21" s="17"/>
      <c r="AC21" s="17">
        <v>50.5</v>
      </c>
      <c r="AD21" s="17"/>
      <c r="AE21" s="17"/>
      <c r="AF21" s="17"/>
      <c r="AG21" s="17"/>
      <c r="AH21" s="17">
        <v>109.8</v>
      </c>
      <c r="AI21" s="17">
        <v>146.1</v>
      </c>
      <c r="AJ21" s="17"/>
      <c r="AK21" s="17"/>
      <c r="AL21" s="17"/>
      <c r="AM21" s="17">
        <v>6.5</v>
      </c>
      <c r="AN21" s="17">
        <v>457.9</v>
      </c>
      <c r="AO21" s="17">
        <v>81.400000000000006</v>
      </c>
      <c r="AP21" s="17">
        <v>143.30000000000001</v>
      </c>
      <c r="AQ21" s="17">
        <v>41.6</v>
      </c>
      <c r="AR21" s="17">
        <v>18.8</v>
      </c>
      <c r="AS21" s="17">
        <v>19.399999999999999</v>
      </c>
      <c r="AT21" s="17">
        <v>92.5</v>
      </c>
      <c r="AU21" s="17">
        <v>175.4</v>
      </c>
      <c r="AV21" s="17">
        <v>175.8</v>
      </c>
      <c r="AW21" s="17">
        <v>178.6</v>
      </c>
      <c r="AX21" s="17">
        <v>107.373</v>
      </c>
      <c r="AY21" s="17">
        <v>40.905999999999999</v>
      </c>
      <c r="AZ21" s="17">
        <v>41.043999999999997</v>
      </c>
      <c r="BA21" s="17">
        <v>3.847</v>
      </c>
      <c r="BB21" s="17">
        <v>13.99</v>
      </c>
      <c r="BC21" s="17">
        <v>172.554</v>
      </c>
      <c r="BD21" s="17"/>
      <c r="BE21" s="17"/>
      <c r="BF21" s="17">
        <v>94.8</v>
      </c>
      <c r="BG21" s="17">
        <v>0</v>
      </c>
      <c r="BH21" s="17"/>
      <c r="BI21" s="17">
        <v>0</v>
      </c>
      <c r="BJ21" s="17"/>
      <c r="BK21" s="17"/>
      <c r="BL21" s="17"/>
      <c r="BM21" s="17">
        <v>125</v>
      </c>
      <c r="BN21" s="17">
        <v>82.1</v>
      </c>
      <c r="BO21" s="17">
        <v>82</v>
      </c>
      <c r="BP21" s="17">
        <v>0</v>
      </c>
      <c r="BQ21" s="17">
        <v>107.6</v>
      </c>
      <c r="BR21" s="17">
        <v>0</v>
      </c>
      <c r="BS21" s="17"/>
      <c r="BT21" s="17"/>
      <c r="BU21" s="17"/>
      <c r="BV21" s="17"/>
      <c r="BW21" s="17">
        <v>0</v>
      </c>
      <c r="BX21" s="17"/>
      <c r="BY21" s="17"/>
      <c r="BZ21" s="17">
        <v>3.2589999999999999</v>
      </c>
      <c r="CA21" s="17">
        <v>247</v>
      </c>
      <c r="CB21" s="17">
        <v>123.9</v>
      </c>
      <c r="CC21" s="17">
        <v>63</v>
      </c>
      <c r="CD21" s="17">
        <v>76.8</v>
      </c>
      <c r="CE21" s="17">
        <v>30.2</v>
      </c>
      <c r="CF21" s="17"/>
      <c r="CG21" s="17"/>
      <c r="CH21" s="17"/>
      <c r="CI21" s="17">
        <v>0</v>
      </c>
      <c r="CJ21" s="17">
        <v>0</v>
      </c>
      <c r="CK21" s="17"/>
      <c r="CL21" s="17">
        <v>0</v>
      </c>
      <c r="CM21" s="17"/>
      <c r="CN21" s="17"/>
      <c r="CO21" s="17"/>
      <c r="CP21" s="17"/>
      <c r="CQ21" s="17">
        <v>206.3</v>
      </c>
      <c r="CR21" s="17">
        <v>98</v>
      </c>
      <c r="CS21" s="17">
        <v>5.5</v>
      </c>
      <c r="CT21" s="17">
        <v>6.8</v>
      </c>
      <c r="CU21" s="17"/>
      <c r="CV21" s="17">
        <v>0</v>
      </c>
      <c r="CW21" s="17">
        <v>15.3</v>
      </c>
      <c r="CX21" s="17">
        <v>0</v>
      </c>
      <c r="CY21" s="17">
        <v>13.3</v>
      </c>
      <c r="CZ21" s="17">
        <v>0</v>
      </c>
      <c r="DA21" s="17">
        <v>20.5</v>
      </c>
      <c r="DB21" s="17">
        <v>9.9</v>
      </c>
      <c r="DC21" s="17">
        <v>5.5</v>
      </c>
      <c r="DD21" s="17">
        <v>0</v>
      </c>
      <c r="DE21" s="17">
        <v>0</v>
      </c>
      <c r="DF21" s="17">
        <v>2.1</v>
      </c>
      <c r="DG21" s="17">
        <v>3.4</v>
      </c>
      <c r="DH21" s="17">
        <v>5.2</v>
      </c>
      <c r="DI21" s="17">
        <v>21</v>
      </c>
      <c r="DJ21" s="17">
        <v>20</v>
      </c>
      <c r="DK21" s="17">
        <v>19.3</v>
      </c>
      <c r="DL21" s="17">
        <v>3.1</v>
      </c>
      <c r="DM21" s="17">
        <v>12.1</v>
      </c>
      <c r="DN21" s="17">
        <v>0</v>
      </c>
      <c r="DO21" s="17">
        <v>0</v>
      </c>
      <c r="DP21" s="17">
        <v>7.6</v>
      </c>
      <c r="DQ21" s="17">
        <v>38</v>
      </c>
      <c r="DR21" s="17">
        <v>0</v>
      </c>
      <c r="DS21" s="17">
        <v>3.5</v>
      </c>
      <c r="DT21" s="17">
        <v>20</v>
      </c>
      <c r="DU21" s="17">
        <v>2.2999999999999998</v>
      </c>
      <c r="DV21" s="17"/>
      <c r="DW21" s="17">
        <v>0</v>
      </c>
      <c r="DX21" s="17">
        <v>19.8</v>
      </c>
      <c r="DY21" s="17">
        <v>6.8</v>
      </c>
      <c r="DZ21" s="17">
        <v>20</v>
      </c>
      <c r="EA21" s="17">
        <v>20.3</v>
      </c>
      <c r="EB21" s="17">
        <v>27.5</v>
      </c>
      <c r="EC21" s="17">
        <v>16.600000000000001</v>
      </c>
      <c r="ED21" s="17">
        <v>0</v>
      </c>
      <c r="EE21" s="17">
        <v>39.299999999999997</v>
      </c>
      <c r="EF21" s="17">
        <v>58.6</v>
      </c>
      <c r="EG21" s="17">
        <v>6.2</v>
      </c>
      <c r="EH21" s="17">
        <v>6.5</v>
      </c>
      <c r="EI21" s="17">
        <v>0</v>
      </c>
      <c r="EJ21" s="17">
        <v>21</v>
      </c>
      <c r="EK21" s="17">
        <v>8.1</v>
      </c>
      <c r="EL21" s="17">
        <v>8.1</v>
      </c>
      <c r="EM21" s="17">
        <v>20.399999999999999</v>
      </c>
      <c r="EN21" s="17">
        <v>20.399999999999999</v>
      </c>
      <c r="EO21" s="17">
        <v>20</v>
      </c>
      <c r="EP21" s="17">
        <v>6.7</v>
      </c>
      <c r="EQ21" s="17">
        <v>0</v>
      </c>
      <c r="ER21" s="17">
        <v>0</v>
      </c>
      <c r="ES21" s="17">
        <v>0</v>
      </c>
      <c r="ET21" s="17">
        <v>0.6</v>
      </c>
      <c r="EU21" s="17">
        <v>36.799999999999997</v>
      </c>
      <c r="EV21" s="17">
        <v>38.9</v>
      </c>
      <c r="EW21" s="17">
        <v>0</v>
      </c>
      <c r="EX21" s="17">
        <v>4.8</v>
      </c>
      <c r="EY21" s="17">
        <v>2.2000000000000002</v>
      </c>
      <c r="EZ21" s="17">
        <v>2.4</v>
      </c>
      <c r="FA21" s="17">
        <v>2.6</v>
      </c>
      <c r="FB21" s="17"/>
      <c r="FC21" s="17">
        <v>9.6999999999999993</v>
      </c>
      <c r="FD21" s="17">
        <v>20</v>
      </c>
      <c r="FE21" s="17">
        <v>20</v>
      </c>
      <c r="FF21" s="17">
        <v>9.5</v>
      </c>
      <c r="FG21" s="17"/>
      <c r="FH21" s="17"/>
      <c r="FI21" s="17"/>
      <c r="FJ21" s="17"/>
      <c r="FK21" s="17">
        <v>9.1999999999999993</v>
      </c>
      <c r="FL21" s="17"/>
      <c r="FM21" s="17">
        <v>17.899999999999999</v>
      </c>
      <c r="FN21" s="17">
        <v>6768.8729999999996</v>
      </c>
      <c r="FO21" s="15"/>
      <c r="FP21" s="17">
        <v>24.31326</v>
      </c>
      <c r="FQ21" s="17">
        <v>0</v>
      </c>
      <c r="FR21" s="17">
        <v>10.93</v>
      </c>
      <c r="FS21" s="17">
        <v>13.2</v>
      </c>
      <c r="FT21" s="17">
        <v>26.428370000000001</v>
      </c>
      <c r="FU21" s="17">
        <v>18.935829999999999</v>
      </c>
      <c r="FV21" s="17">
        <v>11.3</v>
      </c>
      <c r="FW21" s="17">
        <v>16.100000000000001</v>
      </c>
      <c r="FX21" s="17">
        <v>121.20746</v>
      </c>
    </row>
    <row r="22" spans="1:180" ht="24" customHeight="1" x14ac:dyDescent="0.3">
      <c r="A22" s="16" t="s">
        <v>74</v>
      </c>
      <c r="B22" s="16" t="s">
        <v>785</v>
      </c>
      <c r="C22" s="17">
        <v>158.1</v>
      </c>
      <c r="D22" s="17">
        <v>650.1</v>
      </c>
      <c r="E22" s="17">
        <v>216</v>
      </c>
      <c r="F22" s="17"/>
      <c r="G22" s="17"/>
      <c r="H22" s="17">
        <v>89.6</v>
      </c>
      <c r="I22" s="17">
        <v>234.4</v>
      </c>
      <c r="J22" s="17">
        <v>0</v>
      </c>
      <c r="K22" s="17"/>
      <c r="L22" s="17">
        <v>104.5</v>
      </c>
      <c r="M22" s="17">
        <v>104.8</v>
      </c>
      <c r="N22" s="17"/>
      <c r="O22" s="17">
        <v>125.5</v>
      </c>
      <c r="P22" s="17">
        <v>194.7</v>
      </c>
      <c r="Q22" s="17">
        <v>92.7</v>
      </c>
      <c r="R22" s="17">
        <v>545.79999999999995</v>
      </c>
      <c r="S22" s="17">
        <v>10.199999999999999</v>
      </c>
      <c r="T22" s="17"/>
      <c r="U22" s="17"/>
      <c r="V22" s="17"/>
      <c r="W22" s="17">
        <v>168.1</v>
      </c>
      <c r="X22" s="17">
        <v>3.7</v>
      </c>
      <c r="Y22" s="17">
        <v>4.5999999999999996</v>
      </c>
      <c r="Z22" s="17">
        <v>0</v>
      </c>
      <c r="AA22" s="17">
        <v>6.5</v>
      </c>
      <c r="AB22" s="17"/>
      <c r="AC22" s="17">
        <v>49.1</v>
      </c>
      <c r="AD22" s="17"/>
      <c r="AE22" s="17"/>
      <c r="AF22" s="17"/>
      <c r="AG22" s="17"/>
      <c r="AH22" s="17">
        <v>109.4</v>
      </c>
      <c r="AI22" s="17">
        <v>200.5</v>
      </c>
      <c r="AJ22" s="17"/>
      <c r="AK22" s="17"/>
      <c r="AL22" s="17"/>
      <c r="AM22" s="17">
        <v>6.5</v>
      </c>
      <c r="AN22" s="17">
        <v>451.7</v>
      </c>
      <c r="AO22" s="17">
        <v>81.400000000000006</v>
      </c>
      <c r="AP22" s="17">
        <v>130.1</v>
      </c>
      <c r="AQ22" s="17">
        <v>41.1</v>
      </c>
      <c r="AR22" s="17">
        <v>18.8</v>
      </c>
      <c r="AS22" s="17">
        <v>19.399999999999999</v>
      </c>
      <c r="AT22" s="17">
        <v>89.8</v>
      </c>
      <c r="AU22" s="17">
        <v>168.8</v>
      </c>
      <c r="AV22" s="17">
        <v>169.8</v>
      </c>
      <c r="AW22" s="17">
        <v>175.9</v>
      </c>
      <c r="AX22" s="17">
        <v>107.181</v>
      </c>
      <c r="AY22" s="17">
        <v>34.07</v>
      </c>
      <c r="AZ22" s="17">
        <v>37.735999999999997</v>
      </c>
      <c r="BA22" s="17">
        <v>3.8479999999999999</v>
      </c>
      <c r="BB22" s="17">
        <v>13.84</v>
      </c>
      <c r="BC22" s="17">
        <v>138.065</v>
      </c>
      <c r="BD22" s="17"/>
      <c r="BE22" s="17"/>
      <c r="BF22" s="17">
        <v>94.5</v>
      </c>
      <c r="BG22" s="17">
        <v>0</v>
      </c>
      <c r="BH22" s="17"/>
      <c r="BI22" s="17">
        <v>0</v>
      </c>
      <c r="BJ22" s="17"/>
      <c r="BK22" s="17"/>
      <c r="BL22" s="17"/>
      <c r="BM22" s="17">
        <v>124.9</v>
      </c>
      <c r="BN22" s="17">
        <v>160.30000000000001</v>
      </c>
      <c r="BO22" s="17">
        <v>159.69999999999999</v>
      </c>
      <c r="BP22" s="17">
        <v>0</v>
      </c>
      <c r="BQ22" s="17">
        <v>147.30000000000001</v>
      </c>
      <c r="BR22" s="17">
        <v>0</v>
      </c>
      <c r="BS22" s="17"/>
      <c r="BT22" s="17"/>
      <c r="BU22" s="17"/>
      <c r="BV22" s="17"/>
      <c r="BW22" s="17">
        <v>0</v>
      </c>
      <c r="BX22" s="17"/>
      <c r="BY22" s="17"/>
      <c r="BZ22" s="17">
        <v>3.2610000000000001</v>
      </c>
      <c r="CA22" s="17">
        <v>172.6</v>
      </c>
      <c r="CB22" s="17">
        <v>109.4</v>
      </c>
      <c r="CC22" s="17">
        <v>62.9</v>
      </c>
      <c r="CD22" s="17">
        <v>76.7</v>
      </c>
      <c r="CE22" s="17">
        <v>30.2</v>
      </c>
      <c r="CF22" s="17"/>
      <c r="CG22" s="17"/>
      <c r="CH22" s="17"/>
      <c r="CI22" s="17">
        <v>0</v>
      </c>
      <c r="CJ22" s="17">
        <v>0</v>
      </c>
      <c r="CK22" s="17"/>
      <c r="CL22" s="17">
        <v>0</v>
      </c>
      <c r="CM22" s="17"/>
      <c r="CN22" s="17"/>
      <c r="CO22" s="17"/>
      <c r="CP22" s="17"/>
      <c r="CQ22" s="17">
        <v>210.4</v>
      </c>
      <c r="CR22" s="17">
        <v>102</v>
      </c>
      <c r="CS22" s="17">
        <v>0</v>
      </c>
      <c r="CT22" s="17">
        <v>6.9</v>
      </c>
      <c r="CU22" s="17"/>
      <c r="CV22" s="17">
        <v>0</v>
      </c>
      <c r="CW22" s="17">
        <v>13.1</v>
      </c>
      <c r="CX22" s="17">
        <v>0</v>
      </c>
      <c r="CY22" s="17">
        <v>10.199999999999999</v>
      </c>
      <c r="CZ22" s="17">
        <v>0</v>
      </c>
      <c r="DA22" s="17">
        <v>20.5</v>
      </c>
      <c r="DB22" s="17">
        <v>10</v>
      </c>
      <c r="DC22" s="17">
        <v>5.6</v>
      </c>
      <c r="DD22" s="17">
        <v>0</v>
      </c>
      <c r="DE22" s="17">
        <v>0.1</v>
      </c>
      <c r="DF22" s="17">
        <v>2.1</v>
      </c>
      <c r="DG22" s="17">
        <v>3.4</v>
      </c>
      <c r="DH22" s="17">
        <v>5.2</v>
      </c>
      <c r="DI22" s="17">
        <v>20.8</v>
      </c>
      <c r="DJ22" s="17">
        <v>20</v>
      </c>
      <c r="DK22" s="17">
        <v>19.100000000000001</v>
      </c>
      <c r="DL22" s="17">
        <v>3.1</v>
      </c>
      <c r="DM22" s="17">
        <v>12.1</v>
      </c>
      <c r="DN22" s="17">
        <v>0.1</v>
      </c>
      <c r="DO22" s="17">
        <v>0</v>
      </c>
      <c r="DP22" s="17">
        <v>7</v>
      </c>
      <c r="DQ22" s="17">
        <v>31.3</v>
      </c>
      <c r="DR22" s="17">
        <v>0</v>
      </c>
      <c r="DS22" s="17">
        <v>3.5</v>
      </c>
      <c r="DT22" s="17">
        <v>20</v>
      </c>
      <c r="DU22" s="17">
        <v>2.2000000000000002</v>
      </c>
      <c r="DV22" s="17"/>
      <c r="DW22" s="17">
        <v>0</v>
      </c>
      <c r="DX22" s="17">
        <v>19.8</v>
      </c>
      <c r="DY22" s="17">
        <v>6.7</v>
      </c>
      <c r="DZ22" s="17">
        <v>20.2</v>
      </c>
      <c r="EA22" s="17">
        <v>20.2</v>
      </c>
      <c r="EB22" s="17">
        <v>28</v>
      </c>
      <c r="EC22" s="17">
        <v>13.7</v>
      </c>
      <c r="ED22" s="17">
        <v>0</v>
      </c>
      <c r="EE22" s="17">
        <v>44.6</v>
      </c>
      <c r="EF22" s="17">
        <v>48</v>
      </c>
      <c r="EG22" s="17">
        <v>2.5</v>
      </c>
      <c r="EH22" s="17">
        <v>1.6</v>
      </c>
      <c r="EI22" s="17">
        <v>0</v>
      </c>
      <c r="EJ22" s="17">
        <v>21</v>
      </c>
      <c r="EK22" s="17">
        <v>8.1</v>
      </c>
      <c r="EL22" s="17">
        <v>8.1</v>
      </c>
      <c r="EM22" s="17">
        <v>20.399999999999999</v>
      </c>
      <c r="EN22" s="17">
        <v>20.399999999999999</v>
      </c>
      <c r="EO22" s="17">
        <v>20</v>
      </c>
      <c r="EP22" s="17">
        <v>4.7</v>
      </c>
      <c r="EQ22" s="17">
        <v>0.1</v>
      </c>
      <c r="ER22" s="17">
        <v>0</v>
      </c>
      <c r="ES22" s="17">
        <v>0</v>
      </c>
      <c r="ET22" s="17">
        <v>0.6</v>
      </c>
      <c r="EU22" s="17">
        <v>29.4</v>
      </c>
      <c r="EV22" s="17">
        <v>38.9</v>
      </c>
      <c r="EW22" s="17">
        <v>0</v>
      </c>
      <c r="EX22" s="17">
        <v>4.8</v>
      </c>
      <c r="EY22" s="17">
        <v>2.2000000000000002</v>
      </c>
      <c r="EZ22" s="17">
        <v>2.4</v>
      </c>
      <c r="FA22" s="17">
        <v>2.6</v>
      </c>
      <c r="FB22" s="17"/>
      <c r="FC22" s="17">
        <v>9.6</v>
      </c>
      <c r="FD22" s="17">
        <v>20</v>
      </c>
      <c r="FE22" s="17">
        <v>19.899999999999999</v>
      </c>
      <c r="FF22" s="17">
        <v>9.4</v>
      </c>
      <c r="FG22" s="17"/>
      <c r="FH22" s="17"/>
      <c r="FI22" s="17"/>
      <c r="FJ22" s="17"/>
      <c r="FK22" s="17">
        <v>6</v>
      </c>
      <c r="FL22" s="17"/>
      <c r="FM22" s="17">
        <v>15.2</v>
      </c>
      <c r="FN22" s="17">
        <v>6895.9009999999998</v>
      </c>
      <c r="FO22" s="15"/>
      <c r="FP22" s="17">
        <v>24.312470000000001</v>
      </c>
      <c r="FQ22" s="17">
        <v>0</v>
      </c>
      <c r="FR22" s="17">
        <v>10.119999999999999</v>
      </c>
      <c r="FS22" s="17">
        <v>13.2</v>
      </c>
      <c r="FT22" s="17">
        <v>26.411100000000001</v>
      </c>
      <c r="FU22" s="17">
        <v>18.9359</v>
      </c>
      <c r="FV22" s="17">
        <v>11.1</v>
      </c>
      <c r="FW22" s="17">
        <v>16</v>
      </c>
      <c r="FX22" s="17">
        <v>120.07947</v>
      </c>
    </row>
    <row r="23" spans="1:180" ht="24" customHeight="1" x14ac:dyDescent="0.3">
      <c r="A23" s="16" t="s">
        <v>74</v>
      </c>
      <c r="B23" s="16" t="s">
        <v>786</v>
      </c>
      <c r="C23" s="17">
        <v>157.19999999999999</v>
      </c>
      <c r="D23" s="17">
        <v>655.8</v>
      </c>
      <c r="E23" s="17">
        <v>218.1</v>
      </c>
      <c r="F23" s="17"/>
      <c r="G23" s="17"/>
      <c r="H23" s="17">
        <v>89.7</v>
      </c>
      <c r="I23" s="17">
        <v>234.5</v>
      </c>
      <c r="J23" s="17">
        <v>0</v>
      </c>
      <c r="K23" s="17"/>
      <c r="L23" s="17">
        <v>105.3</v>
      </c>
      <c r="M23" s="17">
        <v>104.9</v>
      </c>
      <c r="N23" s="17"/>
      <c r="O23" s="17">
        <v>124.4</v>
      </c>
      <c r="P23" s="17">
        <v>206.2</v>
      </c>
      <c r="Q23" s="17">
        <v>108.7</v>
      </c>
      <c r="R23" s="17">
        <v>558.79999999999995</v>
      </c>
      <c r="S23" s="17">
        <v>10.3</v>
      </c>
      <c r="T23" s="17"/>
      <c r="U23" s="17"/>
      <c r="V23" s="17"/>
      <c r="W23" s="17">
        <v>162.9</v>
      </c>
      <c r="X23" s="17">
        <v>10</v>
      </c>
      <c r="Y23" s="17">
        <v>4.7</v>
      </c>
      <c r="Z23" s="17">
        <v>0</v>
      </c>
      <c r="AA23" s="17">
        <v>6.7</v>
      </c>
      <c r="AB23" s="17"/>
      <c r="AC23" s="17">
        <v>50.4</v>
      </c>
      <c r="AD23" s="17"/>
      <c r="AE23" s="17"/>
      <c r="AF23" s="17"/>
      <c r="AG23" s="17"/>
      <c r="AH23" s="17">
        <v>109.7</v>
      </c>
      <c r="AI23" s="17">
        <v>195.4</v>
      </c>
      <c r="AJ23" s="17"/>
      <c r="AK23" s="17"/>
      <c r="AL23" s="17"/>
      <c r="AM23" s="17">
        <v>6.5</v>
      </c>
      <c r="AN23" s="17">
        <v>461.3</v>
      </c>
      <c r="AO23" s="17">
        <v>81.400000000000006</v>
      </c>
      <c r="AP23" s="17">
        <v>75</v>
      </c>
      <c r="AQ23" s="17">
        <v>41.4</v>
      </c>
      <c r="AR23" s="17">
        <v>18.8</v>
      </c>
      <c r="AS23" s="17">
        <v>19.399999999999999</v>
      </c>
      <c r="AT23" s="17">
        <v>88.9</v>
      </c>
      <c r="AU23" s="17">
        <v>175.1</v>
      </c>
      <c r="AV23" s="17">
        <v>175.6</v>
      </c>
      <c r="AW23" s="17">
        <v>179.1</v>
      </c>
      <c r="AX23" s="17">
        <v>107.54300000000001</v>
      </c>
      <c r="AY23" s="17">
        <v>43.652999999999999</v>
      </c>
      <c r="AZ23" s="17">
        <v>41.594999999999999</v>
      </c>
      <c r="BA23" s="17">
        <v>3.8479999999999999</v>
      </c>
      <c r="BB23" s="17">
        <v>13.96</v>
      </c>
      <c r="BC23" s="17">
        <v>171.3</v>
      </c>
      <c r="BD23" s="17"/>
      <c r="BE23" s="17"/>
      <c r="BF23" s="17">
        <v>94.8</v>
      </c>
      <c r="BG23" s="17">
        <v>0</v>
      </c>
      <c r="BH23" s="17"/>
      <c r="BI23" s="17">
        <v>0</v>
      </c>
      <c r="BJ23" s="17"/>
      <c r="BK23" s="17"/>
      <c r="BL23" s="17"/>
      <c r="BM23" s="17">
        <v>125.1</v>
      </c>
      <c r="BN23" s="17">
        <v>169.1</v>
      </c>
      <c r="BO23" s="17">
        <v>167.7</v>
      </c>
      <c r="BP23" s="17">
        <v>0</v>
      </c>
      <c r="BQ23" s="17">
        <v>171.5</v>
      </c>
      <c r="BR23" s="17">
        <v>0</v>
      </c>
      <c r="BS23" s="17"/>
      <c r="BT23" s="17"/>
      <c r="BU23" s="17"/>
      <c r="BV23" s="17"/>
      <c r="BW23" s="17">
        <v>0</v>
      </c>
      <c r="BX23" s="17"/>
      <c r="BY23" s="17"/>
      <c r="BZ23" s="17">
        <v>3.262</v>
      </c>
      <c r="CA23" s="17">
        <v>269.10000000000002</v>
      </c>
      <c r="CB23" s="17">
        <v>128.69999999999999</v>
      </c>
      <c r="CC23" s="17">
        <v>63</v>
      </c>
      <c r="CD23" s="17">
        <v>76.599999999999994</v>
      </c>
      <c r="CE23" s="17">
        <v>30.2</v>
      </c>
      <c r="CF23" s="17"/>
      <c r="CG23" s="17"/>
      <c r="CH23" s="17"/>
      <c r="CI23" s="17">
        <v>0</v>
      </c>
      <c r="CJ23" s="17">
        <v>0</v>
      </c>
      <c r="CK23" s="17"/>
      <c r="CL23" s="17">
        <v>0</v>
      </c>
      <c r="CM23" s="17"/>
      <c r="CN23" s="17"/>
      <c r="CO23" s="17"/>
      <c r="CP23" s="17"/>
      <c r="CQ23" s="17">
        <v>210.4</v>
      </c>
      <c r="CR23" s="17">
        <v>101.9</v>
      </c>
      <c r="CS23" s="17">
        <v>0</v>
      </c>
      <c r="CT23" s="17">
        <v>6.9</v>
      </c>
      <c r="CU23" s="17"/>
      <c r="CV23" s="17">
        <v>0</v>
      </c>
      <c r="CW23" s="17">
        <v>13.8</v>
      </c>
      <c r="CX23" s="17">
        <v>1.4</v>
      </c>
      <c r="CY23" s="17">
        <v>10.3</v>
      </c>
      <c r="CZ23" s="17">
        <v>0</v>
      </c>
      <c r="DA23" s="17">
        <v>20.5</v>
      </c>
      <c r="DB23" s="17">
        <v>9.9</v>
      </c>
      <c r="DC23" s="17">
        <v>5.6</v>
      </c>
      <c r="DD23" s="17">
        <v>7.3</v>
      </c>
      <c r="DE23" s="17">
        <v>3.6</v>
      </c>
      <c r="DF23" s="17">
        <v>2.1</v>
      </c>
      <c r="DG23" s="17">
        <v>3.4</v>
      </c>
      <c r="DH23" s="17">
        <v>5.3</v>
      </c>
      <c r="DI23" s="17">
        <v>21</v>
      </c>
      <c r="DJ23" s="17">
        <v>20</v>
      </c>
      <c r="DK23" s="17">
        <v>17.7</v>
      </c>
      <c r="DL23" s="17">
        <v>3.1</v>
      </c>
      <c r="DM23" s="17">
        <v>12.1</v>
      </c>
      <c r="DN23" s="17">
        <v>0.4</v>
      </c>
      <c r="DO23" s="17">
        <v>0</v>
      </c>
      <c r="DP23" s="17">
        <v>7.4</v>
      </c>
      <c r="DQ23" s="17">
        <v>29</v>
      </c>
      <c r="DR23" s="17">
        <v>0</v>
      </c>
      <c r="DS23" s="17">
        <v>3.5</v>
      </c>
      <c r="DT23" s="17">
        <v>20</v>
      </c>
      <c r="DU23" s="17">
        <v>2.2000000000000002</v>
      </c>
      <c r="DV23" s="17"/>
      <c r="DW23" s="17">
        <v>0</v>
      </c>
      <c r="DX23" s="17">
        <v>19.8</v>
      </c>
      <c r="DY23" s="17">
        <v>6.6</v>
      </c>
      <c r="DZ23" s="17">
        <v>20.2</v>
      </c>
      <c r="EA23" s="17">
        <v>20.3</v>
      </c>
      <c r="EB23" s="17">
        <v>26.7</v>
      </c>
      <c r="EC23" s="17">
        <v>13.7</v>
      </c>
      <c r="ED23" s="17">
        <v>1.4</v>
      </c>
      <c r="EE23" s="17">
        <v>27.9</v>
      </c>
      <c r="EF23" s="17">
        <v>45</v>
      </c>
      <c r="EG23" s="17">
        <v>2.8</v>
      </c>
      <c r="EH23" s="17">
        <v>1.5</v>
      </c>
      <c r="EI23" s="17">
        <v>0</v>
      </c>
      <c r="EJ23" s="17">
        <v>21</v>
      </c>
      <c r="EK23" s="17">
        <v>8.1</v>
      </c>
      <c r="EL23" s="17">
        <v>8.1</v>
      </c>
      <c r="EM23" s="17">
        <v>20.399999999999999</v>
      </c>
      <c r="EN23" s="17">
        <v>20.399999999999999</v>
      </c>
      <c r="EO23" s="17">
        <v>20</v>
      </c>
      <c r="EP23" s="17">
        <v>4.4000000000000004</v>
      </c>
      <c r="EQ23" s="17">
        <v>9.6</v>
      </c>
      <c r="ER23" s="17">
        <v>0.4</v>
      </c>
      <c r="ES23" s="17">
        <v>5</v>
      </c>
      <c r="ET23" s="17">
        <v>0.6</v>
      </c>
      <c r="EU23" s="17">
        <v>32.5</v>
      </c>
      <c r="EV23" s="17">
        <v>39.6</v>
      </c>
      <c r="EW23" s="17">
        <v>4.2</v>
      </c>
      <c r="EX23" s="17">
        <v>4.8</v>
      </c>
      <c r="EY23" s="17">
        <v>2.2000000000000002</v>
      </c>
      <c r="EZ23" s="17">
        <v>2.4</v>
      </c>
      <c r="FA23" s="17">
        <v>2.6</v>
      </c>
      <c r="FB23" s="17"/>
      <c r="FC23" s="17">
        <v>9.6999999999999993</v>
      </c>
      <c r="FD23" s="17">
        <v>20.100000000000001</v>
      </c>
      <c r="FE23" s="17">
        <v>20</v>
      </c>
      <c r="FF23" s="17">
        <v>9.3000000000000007</v>
      </c>
      <c r="FG23" s="17"/>
      <c r="FH23" s="17"/>
      <c r="FI23" s="17"/>
      <c r="FJ23" s="17"/>
      <c r="FK23" s="17">
        <v>7.4</v>
      </c>
      <c r="FL23" s="17"/>
      <c r="FM23" s="17">
        <v>18.5</v>
      </c>
      <c r="FN23" s="17">
        <v>7133.1610000000001</v>
      </c>
      <c r="FO23" s="15"/>
      <c r="FP23" s="17">
        <v>24.328189999999999</v>
      </c>
      <c r="FQ23" s="17">
        <v>0</v>
      </c>
      <c r="FR23" s="17">
        <v>9.2759999999999998</v>
      </c>
      <c r="FS23" s="17">
        <v>13.2</v>
      </c>
      <c r="FT23" s="17">
        <v>26.2639</v>
      </c>
      <c r="FU23" s="17">
        <v>18.935960000000001</v>
      </c>
      <c r="FV23" s="17">
        <v>10.9</v>
      </c>
      <c r="FW23" s="17">
        <v>15.8</v>
      </c>
      <c r="FX23" s="17">
        <v>118.70405</v>
      </c>
    </row>
    <row r="24" spans="1:180" ht="24" customHeight="1" x14ac:dyDescent="0.3">
      <c r="A24" s="16" t="s">
        <v>74</v>
      </c>
      <c r="B24" s="16" t="s">
        <v>787</v>
      </c>
      <c r="C24" s="17">
        <v>154.6</v>
      </c>
      <c r="D24" s="17">
        <v>655.20000000000005</v>
      </c>
      <c r="E24" s="17">
        <v>217.5</v>
      </c>
      <c r="F24" s="17"/>
      <c r="G24" s="17"/>
      <c r="H24" s="17">
        <v>89.6</v>
      </c>
      <c r="I24" s="17">
        <v>234.3</v>
      </c>
      <c r="J24" s="17">
        <v>0</v>
      </c>
      <c r="K24" s="17"/>
      <c r="L24" s="17">
        <v>164.1</v>
      </c>
      <c r="M24" s="17">
        <v>200.7</v>
      </c>
      <c r="N24" s="17"/>
      <c r="O24" s="17">
        <v>190.2</v>
      </c>
      <c r="P24" s="17">
        <v>207.3</v>
      </c>
      <c r="Q24" s="17">
        <v>108.4</v>
      </c>
      <c r="R24" s="17">
        <v>557.29999999999995</v>
      </c>
      <c r="S24" s="17">
        <v>10.3</v>
      </c>
      <c r="T24" s="17"/>
      <c r="U24" s="17"/>
      <c r="V24" s="17"/>
      <c r="W24" s="17">
        <v>163.19999999999999</v>
      </c>
      <c r="X24" s="17">
        <v>8.9</v>
      </c>
      <c r="Y24" s="17">
        <v>4.7</v>
      </c>
      <c r="Z24" s="17">
        <v>0</v>
      </c>
      <c r="AA24" s="17">
        <v>6.7</v>
      </c>
      <c r="AB24" s="17"/>
      <c r="AC24" s="17">
        <v>90.7</v>
      </c>
      <c r="AD24" s="17"/>
      <c r="AE24" s="17"/>
      <c r="AF24" s="17"/>
      <c r="AG24" s="17"/>
      <c r="AH24" s="17">
        <v>109.5</v>
      </c>
      <c r="AI24" s="17">
        <v>133</v>
      </c>
      <c r="AJ24" s="17"/>
      <c r="AK24" s="17"/>
      <c r="AL24" s="17"/>
      <c r="AM24" s="17">
        <v>6.5</v>
      </c>
      <c r="AN24" s="17">
        <v>408.6</v>
      </c>
      <c r="AO24" s="17">
        <v>81.3</v>
      </c>
      <c r="AP24" s="17">
        <v>63.8</v>
      </c>
      <c r="AQ24" s="17">
        <v>41.3</v>
      </c>
      <c r="AR24" s="17">
        <v>18.8</v>
      </c>
      <c r="AS24" s="17">
        <v>19.399999999999999</v>
      </c>
      <c r="AT24" s="17">
        <v>90.4</v>
      </c>
      <c r="AU24" s="17">
        <v>150.9</v>
      </c>
      <c r="AV24" s="17">
        <v>151.30000000000001</v>
      </c>
      <c r="AW24" s="17">
        <v>165.8</v>
      </c>
      <c r="AX24" s="17">
        <v>106.902</v>
      </c>
      <c r="AY24" s="17">
        <v>46.609000000000002</v>
      </c>
      <c r="AZ24" s="17">
        <v>42.073999999999998</v>
      </c>
      <c r="BA24" s="17">
        <v>3.8530000000000002</v>
      </c>
      <c r="BB24" s="17">
        <v>13.89</v>
      </c>
      <c r="BC24" s="17">
        <v>115.586</v>
      </c>
      <c r="BD24" s="17"/>
      <c r="BE24" s="17"/>
      <c r="BF24" s="17">
        <v>94.7</v>
      </c>
      <c r="BG24" s="17">
        <v>0</v>
      </c>
      <c r="BH24" s="17"/>
      <c r="BI24" s="17">
        <v>0</v>
      </c>
      <c r="BJ24" s="17"/>
      <c r="BK24" s="17"/>
      <c r="BL24" s="17"/>
      <c r="BM24" s="17">
        <v>124.8</v>
      </c>
      <c r="BN24" s="17">
        <v>170.4</v>
      </c>
      <c r="BO24" s="17">
        <v>169.2</v>
      </c>
      <c r="BP24" s="17">
        <v>0</v>
      </c>
      <c r="BQ24" s="17">
        <v>171.4</v>
      </c>
      <c r="BR24" s="17">
        <v>0</v>
      </c>
      <c r="BS24" s="17"/>
      <c r="BT24" s="17"/>
      <c r="BU24" s="17"/>
      <c r="BV24" s="17"/>
      <c r="BW24" s="17">
        <v>0</v>
      </c>
      <c r="BX24" s="17"/>
      <c r="BY24" s="17"/>
      <c r="BZ24" s="17">
        <v>3.2490000000000001</v>
      </c>
      <c r="CA24" s="17">
        <v>198.8</v>
      </c>
      <c r="CB24" s="17">
        <v>102.2</v>
      </c>
      <c r="CC24" s="17">
        <v>60.8</v>
      </c>
      <c r="CD24" s="17">
        <v>76.7</v>
      </c>
      <c r="CE24" s="17">
        <v>30</v>
      </c>
      <c r="CF24" s="17"/>
      <c r="CG24" s="17"/>
      <c r="CH24" s="17"/>
      <c r="CI24" s="17">
        <v>0</v>
      </c>
      <c r="CJ24" s="17">
        <v>0</v>
      </c>
      <c r="CK24" s="17"/>
      <c r="CL24" s="17">
        <v>0</v>
      </c>
      <c r="CM24" s="17"/>
      <c r="CN24" s="17"/>
      <c r="CO24" s="17"/>
      <c r="CP24" s="17"/>
      <c r="CQ24" s="17">
        <v>210.6</v>
      </c>
      <c r="CR24" s="17">
        <v>101.8</v>
      </c>
      <c r="CS24" s="17">
        <v>0</v>
      </c>
      <c r="CT24" s="17">
        <v>7</v>
      </c>
      <c r="CU24" s="17"/>
      <c r="CV24" s="17">
        <v>0</v>
      </c>
      <c r="CW24" s="17">
        <v>15.5</v>
      </c>
      <c r="CX24" s="17">
        <v>4.9000000000000004</v>
      </c>
      <c r="CY24" s="17">
        <v>12.6</v>
      </c>
      <c r="CZ24" s="17">
        <v>0</v>
      </c>
      <c r="DA24" s="17">
        <v>20.399999999999999</v>
      </c>
      <c r="DB24" s="17">
        <v>9.9</v>
      </c>
      <c r="DC24" s="17">
        <v>5.5</v>
      </c>
      <c r="DD24" s="17">
        <v>17.5</v>
      </c>
      <c r="DE24" s="17">
        <v>8.6999999999999993</v>
      </c>
      <c r="DF24" s="17">
        <v>2.1</v>
      </c>
      <c r="DG24" s="17">
        <v>3.4</v>
      </c>
      <c r="DH24" s="17">
        <v>5.2</v>
      </c>
      <c r="DI24" s="17">
        <v>20.6</v>
      </c>
      <c r="DJ24" s="17">
        <v>20</v>
      </c>
      <c r="DK24" s="17">
        <v>17.600000000000001</v>
      </c>
      <c r="DL24" s="17">
        <v>3.1</v>
      </c>
      <c r="DM24" s="17">
        <v>12.1</v>
      </c>
      <c r="DN24" s="17">
        <v>0.8</v>
      </c>
      <c r="DO24" s="17">
        <v>0.2</v>
      </c>
      <c r="DP24" s="17">
        <v>8.3000000000000007</v>
      </c>
      <c r="DQ24" s="17">
        <v>26.1</v>
      </c>
      <c r="DR24" s="17">
        <v>0.2</v>
      </c>
      <c r="DS24" s="17">
        <v>3.5</v>
      </c>
      <c r="DT24" s="17">
        <v>20</v>
      </c>
      <c r="DU24" s="17">
        <v>2.2999999999999998</v>
      </c>
      <c r="DV24" s="17"/>
      <c r="DW24" s="17">
        <v>0</v>
      </c>
      <c r="DX24" s="17">
        <v>19.899999999999999</v>
      </c>
      <c r="DY24" s="17">
        <v>6.6</v>
      </c>
      <c r="DZ24" s="17">
        <v>20.100000000000001</v>
      </c>
      <c r="EA24" s="17">
        <v>20.3</v>
      </c>
      <c r="EB24" s="17">
        <v>26.9</v>
      </c>
      <c r="EC24" s="17">
        <v>12.8</v>
      </c>
      <c r="ED24" s="17">
        <v>3.7</v>
      </c>
      <c r="EE24" s="17">
        <v>22</v>
      </c>
      <c r="EF24" s="17">
        <v>48.1</v>
      </c>
      <c r="EG24" s="17">
        <v>1.8</v>
      </c>
      <c r="EH24" s="17">
        <v>1</v>
      </c>
      <c r="EI24" s="17">
        <v>1.6</v>
      </c>
      <c r="EJ24" s="17">
        <v>21</v>
      </c>
      <c r="EK24" s="17">
        <v>8.1</v>
      </c>
      <c r="EL24" s="17">
        <v>8.3000000000000007</v>
      </c>
      <c r="EM24" s="17">
        <v>20.399999999999999</v>
      </c>
      <c r="EN24" s="17">
        <v>20.399999999999999</v>
      </c>
      <c r="EO24" s="17">
        <v>20</v>
      </c>
      <c r="EP24" s="17">
        <v>5.3</v>
      </c>
      <c r="EQ24" s="17">
        <v>23.2</v>
      </c>
      <c r="ER24" s="17">
        <v>1.3</v>
      </c>
      <c r="ES24" s="17">
        <v>14.9</v>
      </c>
      <c r="ET24" s="17">
        <v>0.6</v>
      </c>
      <c r="EU24" s="17">
        <v>40.700000000000003</v>
      </c>
      <c r="EV24" s="17">
        <v>46.6</v>
      </c>
      <c r="EW24" s="17">
        <v>11.7</v>
      </c>
      <c r="EX24" s="17">
        <v>4.8</v>
      </c>
      <c r="EY24" s="17">
        <v>2.2000000000000002</v>
      </c>
      <c r="EZ24" s="17">
        <v>2.4</v>
      </c>
      <c r="FA24" s="17">
        <v>2.6</v>
      </c>
      <c r="FB24" s="17"/>
      <c r="FC24" s="17">
        <v>9.6999999999999993</v>
      </c>
      <c r="FD24" s="17">
        <v>20</v>
      </c>
      <c r="FE24" s="17">
        <v>19.899999999999999</v>
      </c>
      <c r="FF24" s="17">
        <v>9.3000000000000007</v>
      </c>
      <c r="FG24" s="17"/>
      <c r="FH24" s="17"/>
      <c r="FI24" s="17"/>
      <c r="FJ24" s="17"/>
      <c r="FK24" s="17">
        <v>8.4</v>
      </c>
      <c r="FL24" s="17"/>
      <c r="FM24" s="17">
        <v>18.7</v>
      </c>
      <c r="FN24" s="17">
        <v>7120.6629999999996</v>
      </c>
      <c r="FO24" s="15"/>
      <c r="FP24" s="17">
        <v>24.33305</v>
      </c>
      <c r="FQ24" s="17">
        <v>0</v>
      </c>
      <c r="FR24" s="17">
        <v>8.8960000000000008</v>
      </c>
      <c r="FS24" s="17">
        <v>13.2</v>
      </c>
      <c r="FT24" s="17">
        <v>26.23649</v>
      </c>
      <c r="FU24" s="17">
        <v>18.937000000000001</v>
      </c>
      <c r="FV24" s="17">
        <v>11.1</v>
      </c>
      <c r="FW24" s="17">
        <v>16</v>
      </c>
      <c r="FX24" s="17">
        <v>118.70254</v>
      </c>
    </row>
    <row r="25" spans="1:180" ht="24" customHeight="1" x14ac:dyDescent="0.3">
      <c r="A25" s="16" t="s">
        <v>74</v>
      </c>
      <c r="B25" s="16" t="s">
        <v>788</v>
      </c>
      <c r="C25" s="17">
        <v>149.9</v>
      </c>
      <c r="D25" s="17">
        <v>647.70000000000005</v>
      </c>
      <c r="E25" s="17">
        <v>215.4</v>
      </c>
      <c r="F25" s="17"/>
      <c r="G25" s="17"/>
      <c r="H25" s="17">
        <v>88</v>
      </c>
      <c r="I25" s="17">
        <v>229.9</v>
      </c>
      <c r="J25" s="17">
        <v>0</v>
      </c>
      <c r="K25" s="17"/>
      <c r="L25" s="17">
        <v>153.69999999999999</v>
      </c>
      <c r="M25" s="17">
        <v>153.6</v>
      </c>
      <c r="N25" s="17"/>
      <c r="O25" s="17">
        <v>145.69999999999999</v>
      </c>
      <c r="P25" s="17">
        <v>210.5</v>
      </c>
      <c r="Q25" s="17">
        <v>108.4</v>
      </c>
      <c r="R25" s="17">
        <v>550.70000000000005</v>
      </c>
      <c r="S25" s="17">
        <v>9.9</v>
      </c>
      <c r="T25" s="17"/>
      <c r="U25" s="17"/>
      <c r="V25" s="17"/>
      <c r="W25" s="17">
        <v>160.4</v>
      </c>
      <c r="X25" s="17">
        <v>8.3000000000000007</v>
      </c>
      <c r="Y25" s="17">
        <v>4.5</v>
      </c>
      <c r="Z25" s="17">
        <v>0</v>
      </c>
      <c r="AA25" s="17">
        <v>6.8</v>
      </c>
      <c r="AB25" s="17"/>
      <c r="AC25" s="17">
        <v>89.6</v>
      </c>
      <c r="AD25" s="17"/>
      <c r="AE25" s="17"/>
      <c r="AF25" s="17"/>
      <c r="AG25" s="17"/>
      <c r="AH25" s="17">
        <v>108.5</v>
      </c>
      <c r="AI25" s="17">
        <v>168.6</v>
      </c>
      <c r="AJ25" s="17"/>
      <c r="AK25" s="17"/>
      <c r="AL25" s="17"/>
      <c r="AM25" s="17">
        <v>6.4</v>
      </c>
      <c r="AN25" s="17">
        <v>425.4</v>
      </c>
      <c r="AO25" s="17">
        <v>81.400000000000006</v>
      </c>
      <c r="AP25" s="17">
        <v>73.8</v>
      </c>
      <c r="AQ25" s="17">
        <v>40.299999999999997</v>
      </c>
      <c r="AR25" s="17">
        <v>18.8</v>
      </c>
      <c r="AS25" s="17">
        <v>19.399999999999999</v>
      </c>
      <c r="AT25" s="17">
        <v>87.4</v>
      </c>
      <c r="AU25" s="17">
        <v>164.8</v>
      </c>
      <c r="AV25" s="17">
        <v>165.1</v>
      </c>
      <c r="AW25" s="17">
        <v>177.3</v>
      </c>
      <c r="AX25" s="17">
        <v>105.977</v>
      </c>
      <c r="AY25" s="17">
        <v>43.354999999999997</v>
      </c>
      <c r="AZ25" s="17">
        <v>40.658999999999999</v>
      </c>
      <c r="BA25" s="17">
        <v>3.85</v>
      </c>
      <c r="BB25" s="17">
        <v>13.49</v>
      </c>
      <c r="BC25" s="17">
        <v>141.733</v>
      </c>
      <c r="BD25" s="17"/>
      <c r="BE25" s="17"/>
      <c r="BF25" s="17">
        <v>93.3</v>
      </c>
      <c r="BG25" s="17">
        <v>0</v>
      </c>
      <c r="BH25" s="17"/>
      <c r="BI25" s="17">
        <v>0</v>
      </c>
      <c r="BJ25" s="17"/>
      <c r="BK25" s="17"/>
      <c r="BL25" s="17"/>
      <c r="BM25" s="17">
        <v>122.8</v>
      </c>
      <c r="BN25" s="17">
        <v>170.7</v>
      </c>
      <c r="BO25" s="17">
        <v>169.1</v>
      </c>
      <c r="BP25" s="17">
        <v>0</v>
      </c>
      <c r="BQ25" s="17">
        <v>171.7</v>
      </c>
      <c r="BR25" s="17">
        <v>0</v>
      </c>
      <c r="BS25" s="17"/>
      <c r="BT25" s="17"/>
      <c r="BU25" s="17"/>
      <c r="BV25" s="17"/>
      <c r="BW25" s="17">
        <v>0</v>
      </c>
      <c r="BX25" s="17"/>
      <c r="BY25" s="17"/>
      <c r="BZ25" s="17">
        <v>3.2469999999999999</v>
      </c>
      <c r="CA25" s="17">
        <v>250.9</v>
      </c>
      <c r="CB25" s="17">
        <v>106.2</v>
      </c>
      <c r="CC25" s="17">
        <v>64.3</v>
      </c>
      <c r="CD25" s="17">
        <v>75.8</v>
      </c>
      <c r="CE25" s="17">
        <v>29.4</v>
      </c>
      <c r="CF25" s="17"/>
      <c r="CG25" s="17"/>
      <c r="CH25" s="17"/>
      <c r="CI25" s="17">
        <v>0</v>
      </c>
      <c r="CJ25" s="17">
        <v>0</v>
      </c>
      <c r="CK25" s="17"/>
      <c r="CL25" s="17">
        <v>0</v>
      </c>
      <c r="CM25" s="17"/>
      <c r="CN25" s="17"/>
      <c r="CO25" s="17"/>
      <c r="CP25" s="17"/>
      <c r="CQ25" s="17">
        <v>210.7</v>
      </c>
      <c r="CR25" s="17">
        <v>101.5</v>
      </c>
      <c r="CS25" s="17">
        <v>0</v>
      </c>
      <c r="CT25" s="17">
        <v>7</v>
      </c>
      <c r="CU25" s="17"/>
      <c r="CV25" s="17">
        <v>0.1</v>
      </c>
      <c r="CW25" s="17">
        <v>16.5</v>
      </c>
      <c r="CX25" s="17">
        <v>7.1</v>
      </c>
      <c r="CY25" s="17">
        <v>11.3</v>
      </c>
      <c r="CZ25" s="17">
        <v>0</v>
      </c>
      <c r="DA25" s="17">
        <v>20.2</v>
      </c>
      <c r="DB25" s="17">
        <v>9.9</v>
      </c>
      <c r="DC25" s="17">
        <v>5.6</v>
      </c>
      <c r="DD25" s="17">
        <v>28.1</v>
      </c>
      <c r="DE25" s="17">
        <v>14.5</v>
      </c>
      <c r="DF25" s="17">
        <v>2.1</v>
      </c>
      <c r="DG25" s="17">
        <v>3.4</v>
      </c>
      <c r="DH25" s="17">
        <v>5.2</v>
      </c>
      <c r="DI25" s="17">
        <v>20.3</v>
      </c>
      <c r="DJ25" s="17">
        <v>20</v>
      </c>
      <c r="DK25" s="17">
        <v>17.7</v>
      </c>
      <c r="DL25" s="17">
        <v>3</v>
      </c>
      <c r="DM25" s="17">
        <v>12.1</v>
      </c>
      <c r="DN25" s="17">
        <v>1.6</v>
      </c>
      <c r="DO25" s="17">
        <v>0.5</v>
      </c>
      <c r="DP25" s="17">
        <v>6</v>
      </c>
      <c r="DQ25" s="17">
        <v>19.600000000000001</v>
      </c>
      <c r="DR25" s="17">
        <v>0.4</v>
      </c>
      <c r="DS25" s="17">
        <v>3.5</v>
      </c>
      <c r="DT25" s="17">
        <v>20</v>
      </c>
      <c r="DU25" s="17">
        <v>2.2000000000000002</v>
      </c>
      <c r="DV25" s="17"/>
      <c r="DW25" s="17">
        <v>0.1</v>
      </c>
      <c r="DX25" s="17">
        <v>19.8</v>
      </c>
      <c r="DY25" s="17">
        <v>6.5</v>
      </c>
      <c r="DZ25" s="17">
        <v>20.2</v>
      </c>
      <c r="EA25" s="17">
        <v>20.2</v>
      </c>
      <c r="EB25" s="17">
        <v>27.2</v>
      </c>
      <c r="EC25" s="17">
        <v>15.3</v>
      </c>
      <c r="ED25" s="17">
        <v>5.0999999999999996</v>
      </c>
      <c r="EE25" s="17">
        <v>21.1</v>
      </c>
      <c r="EF25" s="17">
        <v>35.6</v>
      </c>
      <c r="EG25" s="17">
        <v>1.2</v>
      </c>
      <c r="EH25" s="17">
        <v>1</v>
      </c>
      <c r="EI25" s="17">
        <v>4</v>
      </c>
      <c r="EJ25" s="17">
        <v>21</v>
      </c>
      <c r="EK25" s="17">
        <v>8.1</v>
      </c>
      <c r="EL25" s="17">
        <v>8.4</v>
      </c>
      <c r="EM25" s="17">
        <v>20.399999999999999</v>
      </c>
      <c r="EN25" s="17">
        <v>20.399999999999999</v>
      </c>
      <c r="EO25" s="17">
        <v>20</v>
      </c>
      <c r="EP25" s="17">
        <v>5.5</v>
      </c>
      <c r="EQ25" s="17">
        <v>40.6</v>
      </c>
      <c r="ER25" s="17">
        <v>2.6</v>
      </c>
      <c r="ES25" s="17">
        <v>25.9</v>
      </c>
      <c r="ET25" s="17">
        <v>0.6</v>
      </c>
      <c r="EU25" s="17">
        <v>33.700000000000003</v>
      </c>
      <c r="EV25" s="17">
        <v>33.1</v>
      </c>
      <c r="EW25" s="17">
        <v>19.3</v>
      </c>
      <c r="EX25" s="17">
        <v>4.8</v>
      </c>
      <c r="EY25" s="17">
        <v>2.2000000000000002</v>
      </c>
      <c r="EZ25" s="17">
        <v>2.4</v>
      </c>
      <c r="FA25" s="17">
        <v>2.6</v>
      </c>
      <c r="FB25" s="17"/>
      <c r="FC25" s="17">
        <v>9.6999999999999993</v>
      </c>
      <c r="FD25" s="17">
        <v>20</v>
      </c>
      <c r="FE25" s="17">
        <v>20</v>
      </c>
      <c r="FF25" s="17">
        <v>9.1</v>
      </c>
      <c r="FG25" s="17"/>
      <c r="FH25" s="17"/>
      <c r="FI25" s="17"/>
      <c r="FJ25" s="17"/>
      <c r="FK25" s="17">
        <v>8.8000000000000007</v>
      </c>
      <c r="FL25" s="17"/>
      <c r="FM25" s="17">
        <v>18.2</v>
      </c>
      <c r="FN25" s="17">
        <v>7181.5110000000004</v>
      </c>
      <c r="FO25" s="15"/>
      <c r="FP25" s="17">
        <v>24.333819999999999</v>
      </c>
      <c r="FQ25" s="17">
        <v>0</v>
      </c>
      <c r="FR25" s="17">
        <v>9.6859999999999999</v>
      </c>
      <c r="FS25" s="17">
        <v>13</v>
      </c>
      <c r="FT25" s="17">
        <v>26.178159999999998</v>
      </c>
      <c r="FU25" s="17">
        <v>18.937650000000001</v>
      </c>
      <c r="FV25" s="17">
        <v>10.9</v>
      </c>
      <c r="FW25" s="17">
        <v>16</v>
      </c>
      <c r="FX25" s="17">
        <v>119.03563</v>
      </c>
    </row>
    <row r="26" spans="1:180" ht="24" customHeight="1" x14ac:dyDescent="0.3">
      <c r="A26" s="18" t="s">
        <v>74</v>
      </c>
      <c r="B26" s="18" t="s">
        <v>789</v>
      </c>
      <c r="C26" s="19">
        <v>158.30000000000001</v>
      </c>
      <c r="D26" s="19">
        <v>600.1</v>
      </c>
      <c r="E26" s="19">
        <v>203</v>
      </c>
      <c r="F26" s="19"/>
      <c r="G26" s="19"/>
      <c r="H26" s="19">
        <v>89.7</v>
      </c>
      <c r="I26" s="19">
        <v>234.1</v>
      </c>
      <c r="J26" s="19">
        <v>0</v>
      </c>
      <c r="K26" s="19"/>
      <c r="L26" s="19">
        <v>179.3</v>
      </c>
      <c r="M26" s="19">
        <v>203.3</v>
      </c>
      <c r="N26" s="19"/>
      <c r="O26" s="19">
        <v>192.2</v>
      </c>
      <c r="P26" s="19">
        <v>207.9</v>
      </c>
      <c r="Q26" s="19">
        <v>108.1</v>
      </c>
      <c r="R26" s="19">
        <v>556.4</v>
      </c>
      <c r="S26" s="19">
        <v>10.3</v>
      </c>
      <c r="T26" s="19"/>
      <c r="U26" s="19"/>
      <c r="V26" s="19"/>
      <c r="W26" s="19">
        <v>97.1</v>
      </c>
      <c r="X26" s="19">
        <v>8.9</v>
      </c>
      <c r="Y26" s="19">
        <v>4.7</v>
      </c>
      <c r="Z26" s="19">
        <v>0</v>
      </c>
      <c r="AA26" s="19">
        <v>6.7</v>
      </c>
      <c r="AB26" s="19"/>
      <c r="AC26" s="19">
        <v>90.1</v>
      </c>
      <c r="AD26" s="19"/>
      <c r="AE26" s="19"/>
      <c r="AF26" s="19"/>
      <c r="AG26" s="19"/>
      <c r="AH26" s="19">
        <v>109.7</v>
      </c>
      <c r="AI26" s="19">
        <v>140.6</v>
      </c>
      <c r="AJ26" s="19"/>
      <c r="AK26" s="19"/>
      <c r="AL26" s="19"/>
      <c r="AM26" s="19">
        <v>6.4</v>
      </c>
      <c r="AN26" s="19">
        <v>424.3</v>
      </c>
      <c r="AO26" s="19">
        <v>81.3</v>
      </c>
      <c r="AP26" s="19">
        <v>72.3</v>
      </c>
      <c r="AQ26" s="19">
        <v>41.4</v>
      </c>
      <c r="AR26" s="19">
        <v>18.8</v>
      </c>
      <c r="AS26" s="19">
        <v>19.100000000000001</v>
      </c>
      <c r="AT26" s="19">
        <v>40.9</v>
      </c>
      <c r="AU26" s="19">
        <v>168.9</v>
      </c>
      <c r="AV26" s="19">
        <v>169.4</v>
      </c>
      <c r="AW26" s="19">
        <v>175.1</v>
      </c>
      <c r="AX26" s="19">
        <v>106.944</v>
      </c>
      <c r="AY26" s="19">
        <v>37.511000000000003</v>
      </c>
      <c r="AZ26" s="19">
        <v>35.447000000000003</v>
      </c>
      <c r="BA26" s="19">
        <v>3.8450000000000002</v>
      </c>
      <c r="BB26" s="19">
        <v>14</v>
      </c>
      <c r="BC26" s="19">
        <v>141.215</v>
      </c>
      <c r="BD26" s="19"/>
      <c r="BE26" s="19"/>
      <c r="BF26" s="19">
        <v>94.8</v>
      </c>
      <c r="BG26" s="19">
        <v>0</v>
      </c>
      <c r="BH26" s="19"/>
      <c r="BI26" s="19">
        <v>43.7</v>
      </c>
      <c r="BJ26" s="19"/>
      <c r="BK26" s="19"/>
      <c r="BL26" s="19"/>
      <c r="BM26" s="19">
        <v>125.3</v>
      </c>
      <c r="BN26" s="19">
        <v>168.5</v>
      </c>
      <c r="BO26" s="19">
        <v>167.9</v>
      </c>
      <c r="BP26" s="19">
        <v>0</v>
      </c>
      <c r="BQ26" s="19">
        <v>171.4</v>
      </c>
      <c r="BR26" s="19">
        <v>0</v>
      </c>
      <c r="BS26" s="19"/>
      <c r="BT26" s="19"/>
      <c r="BU26" s="19"/>
      <c r="BV26" s="19"/>
      <c r="BW26" s="19">
        <v>0</v>
      </c>
      <c r="BX26" s="19"/>
      <c r="BY26" s="19"/>
      <c r="BZ26" s="19">
        <v>3.2570000000000001</v>
      </c>
      <c r="CA26" s="19">
        <v>242.3</v>
      </c>
      <c r="CB26" s="19">
        <v>110.3</v>
      </c>
      <c r="CC26" s="19">
        <v>66.099999999999994</v>
      </c>
      <c r="CD26" s="19">
        <v>76.8</v>
      </c>
      <c r="CE26" s="19">
        <v>30.4</v>
      </c>
      <c r="CF26" s="19"/>
      <c r="CG26" s="19"/>
      <c r="CH26" s="19"/>
      <c r="CI26" s="19">
        <v>0</v>
      </c>
      <c r="CJ26" s="19">
        <v>82.2</v>
      </c>
      <c r="CK26" s="19"/>
      <c r="CL26" s="19">
        <v>0</v>
      </c>
      <c r="CM26" s="19"/>
      <c r="CN26" s="19"/>
      <c r="CO26" s="19"/>
      <c r="CP26" s="19"/>
      <c r="CQ26" s="19">
        <v>210.5</v>
      </c>
      <c r="CR26" s="19">
        <v>101.5</v>
      </c>
      <c r="CS26" s="19">
        <v>0</v>
      </c>
      <c r="CT26" s="19">
        <v>7.3</v>
      </c>
      <c r="CU26" s="19"/>
      <c r="CV26" s="19">
        <v>0.2</v>
      </c>
      <c r="CW26" s="19">
        <v>13.6</v>
      </c>
      <c r="CX26" s="19">
        <v>11.6</v>
      </c>
      <c r="CY26" s="19">
        <v>11.9</v>
      </c>
      <c r="CZ26" s="19">
        <v>0.1</v>
      </c>
      <c r="DA26" s="19">
        <v>20.6</v>
      </c>
      <c r="DB26" s="19">
        <v>9.9</v>
      </c>
      <c r="DC26" s="19">
        <v>5.5</v>
      </c>
      <c r="DD26" s="19">
        <v>64.7</v>
      </c>
      <c r="DE26" s="19">
        <v>35.200000000000003</v>
      </c>
      <c r="DF26" s="19">
        <v>2.1</v>
      </c>
      <c r="DG26" s="19">
        <v>3.4</v>
      </c>
      <c r="DH26" s="19">
        <v>5.2</v>
      </c>
      <c r="DI26" s="19">
        <v>21</v>
      </c>
      <c r="DJ26" s="19">
        <v>20</v>
      </c>
      <c r="DK26" s="19">
        <v>17.7</v>
      </c>
      <c r="DL26" s="19">
        <v>3.1</v>
      </c>
      <c r="DM26" s="19">
        <v>12.1</v>
      </c>
      <c r="DN26" s="19">
        <v>2.7</v>
      </c>
      <c r="DO26" s="19">
        <v>1</v>
      </c>
      <c r="DP26" s="19">
        <v>3.1</v>
      </c>
      <c r="DQ26" s="19">
        <v>17</v>
      </c>
      <c r="DR26" s="19">
        <v>1</v>
      </c>
      <c r="DS26" s="19">
        <v>3.5</v>
      </c>
      <c r="DT26" s="19">
        <v>20</v>
      </c>
      <c r="DU26" s="19">
        <v>2.2000000000000002</v>
      </c>
      <c r="DV26" s="19"/>
      <c r="DW26" s="19">
        <v>0.1</v>
      </c>
      <c r="DX26" s="19">
        <v>19.899999999999999</v>
      </c>
      <c r="DY26" s="19">
        <v>6.4</v>
      </c>
      <c r="DZ26" s="19">
        <v>20.100000000000001</v>
      </c>
      <c r="EA26" s="19">
        <v>20.2</v>
      </c>
      <c r="EB26" s="19">
        <v>26.8</v>
      </c>
      <c r="EC26" s="19">
        <v>16.100000000000001</v>
      </c>
      <c r="ED26" s="19">
        <v>6</v>
      </c>
      <c r="EE26" s="19">
        <v>19.8</v>
      </c>
      <c r="EF26" s="19">
        <v>39.799999999999997</v>
      </c>
      <c r="EG26" s="19">
        <v>2.1</v>
      </c>
      <c r="EH26" s="19">
        <v>0.7</v>
      </c>
      <c r="EI26" s="19">
        <v>5.5</v>
      </c>
      <c r="EJ26" s="19">
        <v>21</v>
      </c>
      <c r="EK26" s="19">
        <v>8.1</v>
      </c>
      <c r="EL26" s="19">
        <v>8.1999999999999993</v>
      </c>
      <c r="EM26" s="19">
        <v>20.399999999999999</v>
      </c>
      <c r="EN26" s="19">
        <v>20.399999999999999</v>
      </c>
      <c r="EO26" s="19">
        <v>20</v>
      </c>
      <c r="EP26" s="19">
        <v>5.3</v>
      </c>
      <c r="EQ26" s="19">
        <v>105.3</v>
      </c>
      <c r="ER26" s="19">
        <v>3.9</v>
      </c>
      <c r="ES26" s="19">
        <v>27</v>
      </c>
      <c r="ET26" s="19">
        <v>0.6</v>
      </c>
      <c r="EU26" s="19">
        <v>30.8</v>
      </c>
      <c r="EV26" s="19">
        <v>28.6</v>
      </c>
      <c r="EW26" s="19">
        <v>26.2</v>
      </c>
      <c r="EX26" s="19">
        <v>4.8</v>
      </c>
      <c r="EY26" s="19">
        <v>2.2000000000000002</v>
      </c>
      <c r="EZ26" s="19">
        <v>2.4</v>
      </c>
      <c r="FA26" s="19">
        <v>2.6</v>
      </c>
      <c r="FB26" s="19"/>
      <c r="FC26" s="19">
        <v>9.6999999999999993</v>
      </c>
      <c r="FD26" s="19">
        <v>20</v>
      </c>
      <c r="FE26" s="19">
        <v>19.899999999999999</v>
      </c>
      <c r="FF26" s="19">
        <v>8.1</v>
      </c>
      <c r="FG26" s="19"/>
      <c r="FH26" s="19"/>
      <c r="FI26" s="19"/>
      <c r="FJ26" s="19"/>
      <c r="FK26" s="19">
        <v>7.4</v>
      </c>
      <c r="FL26" s="19"/>
      <c r="FM26" s="19">
        <v>18.600000000000001</v>
      </c>
      <c r="FN26" s="19">
        <v>7373.0190000000002</v>
      </c>
      <c r="FO26" s="15"/>
      <c r="FP26" s="19">
        <v>24.331589999999998</v>
      </c>
      <c r="FQ26" s="19">
        <v>0</v>
      </c>
      <c r="FR26" s="19">
        <v>10.584</v>
      </c>
      <c r="FS26" s="19">
        <v>13</v>
      </c>
      <c r="FT26" s="19">
        <v>26.16723</v>
      </c>
      <c r="FU26" s="19">
        <v>18.937259999999998</v>
      </c>
      <c r="FV26" s="19">
        <v>10.9</v>
      </c>
      <c r="FW26" s="19">
        <v>16</v>
      </c>
      <c r="FX26" s="19">
        <v>119.92008</v>
      </c>
    </row>
    <row r="27" spans="1:180" ht="24" customHeight="1" x14ac:dyDescent="0.3">
      <c r="A27" s="13" t="s">
        <v>74</v>
      </c>
      <c r="B27" s="13" t="s">
        <v>790</v>
      </c>
      <c r="C27" s="14">
        <v>157.19999999999999</v>
      </c>
      <c r="D27" s="14">
        <v>600</v>
      </c>
      <c r="E27" s="14">
        <v>204.1</v>
      </c>
      <c r="F27" s="14"/>
      <c r="G27" s="14"/>
      <c r="H27" s="14">
        <v>89.6</v>
      </c>
      <c r="I27" s="14">
        <v>234.9</v>
      </c>
      <c r="J27" s="14">
        <v>0</v>
      </c>
      <c r="K27" s="14"/>
      <c r="L27" s="14">
        <v>180.2</v>
      </c>
      <c r="M27" s="14">
        <v>202.1</v>
      </c>
      <c r="N27" s="14"/>
      <c r="O27" s="14">
        <v>193.3</v>
      </c>
      <c r="P27" s="14">
        <v>206.1</v>
      </c>
      <c r="Q27" s="14">
        <v>107.9</v>
      </c>
      <c r="R27" s="14">
        <v>555.70000000000005</v>
      </c>
      <c r="S27" s="14">
        <v>10.3</v>
      </c>
      <c r="T27" s="14"/>
      <c r="U27" s="14"/>
      <c r="V27" s="14"/>
      <c r="W27" s="14">
        <v>76</v>
      </c>
      <c r="X27" s="14">
        <v>6.7</v>
      </c>
      <c r="Y27" s="14">
        <v>4.7</v>
      </c>
      <c r="Z27" s="14">
        <v>21.4</v>
      </c>
      <c r="AA27" s="14">
        <v>6.6</v>
      </c>
      <c r="AB27" s="14"/>
      <c r="AC27" s="14">
        <v>90.3</v>
      </c>
      <c r="AD27" s="14"/>
      <c r="AE27" s="14"/>
      <c r="AF27" s="14"/>
      <c r="AG27" s="14"/>
      <c r="AH27" s="14">
        <v>109.6</v>
      </c>
      <c r="AI27" s="14">
        <v>147.1</v>
      </c>
      <c r="AJ27" s="14"/>
      <c r="AK27" s="14"/>
      <c r="AL27" s="14"/>
      <c r="AM27" s="14">
        <v>6.4</v>
      </c>
      <c r="AN27" s="14">
        <v>407.8</v>
      </c>
      <c r="AO27" s="14">
        <v>81.3</v>
      </c>
      <c r="AP27" s="14">
        <v>62.7</v>
      </c>
      <c r="AQ27" s="14">
        <v>41.1</v>
      </c>
      <c r="AR27" s="14">
        <v>18.8</v>
      </c>
      <c r="AS27" s="14">
        <v>19.399999999999999</v>
      </c>
      <c r="AT27" s="14">
        <v>21.2</v>
      </c>
      <c r="AU27" s="14">
        <v>157.69999999999999</v>
      </c>
      <c r="AV27" s="14">
        <v>158.5</v>
      </c>
      <c r="AW27" s="14">
        <v>170.9</v>
      </c>
      <c r="AX27" s="14">
        <v>106.991</v>
      </c>
      <c r="AY27" s="14">
        <v>34.524999999999999</v>
      </c>
      <c r="AZ27" s="14">
        <v>40.198</v>
      </c>
      <c r="BA27" s="14">
        <v>3.8439999999999999</v>
      </c>
      <c r="BB27" s="14">
        <v>13.92</v>
      </c>
      <c r="BC27" s="14">
        <v>141.26499999999999</v>
      </c>
      <c r="BD27" s="14"/>
      <c r="BE27" s="14"/>
      <c r="BF27" s="14">
        <v>94.6</v>
      </c>
      <c r="BG27" s="14">
        <v>0</v>
      </c>
      <c r="BH27" s="14"/>
      <c r="BI27" s="14">
        <v>44.7</v>
      </c>
      <c r="BJ27" s="14"/>
      <c r="BK27" s="14"/>
      <c r="BL27" s="14"/>
      <c r="BM27" s="14">
        <v>124.9</v>
      </c>
      <c r="BN27" s="14">
        <v>168.6</v>
      </c>
      <c r="BO27" s="14">
        <v>167.8</v>
      </c>
      <c r="BP27" s="14">
        <v>0</v>
      </c>
      <c r="BQ27" s="14">
        <v>171.3</v>
      </c>
      <c r="BR27" s="14">
        <v>0</v>
      </c>
      <c r="BS27" s="14"/>
      <c r="BT27" s="14"/>
      <c r="BU27" s="14"/>
      <c r="BV27" s="14"/>
      <c r="BW27" s="14">
        <v>0</v>
      </c>
      <c r="BX27" s="14"/>
      <c r="BY27" s="14"/>
      <c r="BZ27" s="14">
        <v>3.2610000000000001</v>
      </c>
      <c r="CA27" s="14">
        <v>183.2</v>
      </c>
      <c r="CB27" s="14">
        <v>101.9</v>
      </c>
      <c r="CC27" s="14">
        <v>66</v>
      </c>
      <c r="CD27" s="14">
        <v>77.2</v>
      </c>
      <c r="CE27" s="14">
        <v>30.1</v>
      </c>
      <c r="CF27" s="14"/>
      <c r="CG27" s="14"/>
      <c r="CH27" s="14"/>
      <c r="CI27" s="14">
        <v>0</v>
      </c>
      <c r="CJ27" s="14">
        <v>147</v>
      </c>
      <c r="CK27" s="14"/>
      <c r="CL27" s="14">
        <v>0</v>
      </c>
      <c r="CM27" s="14"/>
      <c r="CN27" s="14"/>
      <c r="CO27" s="14"/>
      <c r="CP27" s="14"/>
      <c r="CQ27" s="14">
        <v>210.3</v>
      </c>
      <c r="CR27" s="14">
        <v>101.3</v>
      </c>
      <c r="CS27" s="14">
        <v>0</v>
      </c>
      <c r="CT27" s="14">
        <v>7.4</v>
      </c>
      <c r="CU27" s="14"/>
      <c r="CV27" s="14">
        <v>0.6</v>
      </c>
      <c r="CW27" s="14">
        <v>12.2</v>
      </c>
      <c r="CX27" s="14">
        <v>42.6</v>
      </c>
      <c r="CY27" s="14">
        <v>9.8000000000000007</v>
      </c>
      <c r="CZ27" s="14">
        <v>0.2</v>
      </c>
      <c r="DA27" s="14">
        <v>20.5</v>
      </c>
      <c r="DB27" s="14">
        <v>10</v>
      </c>
      <c r="DC27" s="14">
        <v>5.5</v>
      </c>
      <c r="DD27" s="14">
        <v>104.6</v>
      </c>
      <c r="DE27" s="14">
        <v>54.1</v>
      </c>
      <c r="DF27" s="14">
        <v>2.1</v>
      </c>
      <c r="DG27" s="14">
        <v>3.4</v>
      </c>
      <c r="DH27" s="14">
        <v>5.2</v>
      </c>
      <c r="DI27" s="14">
        <v>20.9</v>
      </c>
      <c r="DJ27" s="14">
        <v>20</v>
      </c>
      <c r="DK27" s="14">
        <v>16.100000000000001</v>
      </c>
      <c r="DL27" s="14">
        <v>3.1</v>
      </c>
      <c r="DM27" s="14">
        <v>12.1</v>
      </c>
      <c r="DN27" s="14">
        <v>4.5999999999999996</v>
      </c>
      <c r="DO27" s="14">
        <v>2.2999999999999998</v>
      </c>
      <c r="DP27" s="14">
        <v>4.4000000000000004</v>
      </c>
      <c r="DQ27" s="14">
        <v>19.600000000000001</v>
      </c>
      <c r="DR27" s="14">
        <v>2.1</v>
      </c>
      <c r="DS27" s="14">
        <v>3.5</v>
      </c>
      <c r="DT27" s="14">
        <v>20</v>
      </c>
      <c r="DU27" s="14">
        <v>2.2999999999999998</v>
      </c>
      <c r="DV27" s="14"/>
      <c r="DW27" s="14">
        <v>0.1</v>
      </c>
      <c r="DX27" s="14">
        <v>19.8</v>
      </c>
      <c r="DY27" s="14">
        <v>6.3</v>
      </c>
      <c r="DZ27" s="14">
        <v>20.2</v>
      </c>
      <c r="EA27" s="14">
        <v>20.3</v>
      </c>
      <c r="EB27" s="14">
        <v>25.5</v>
      </c>
      <c r="EC27" s="14">
        <v>15.5</v>
      </c>
      <c r="ED27" s="14">
        <v>9.1999999999999993</v>
      </c>
      <c r="EE27" s="14">
        <v>20.100000000000001</v>
      </c>
      <c r="EF27" s="14">
        <v>48</v>
      </c>
      <c r="EG27" s="14">
        <v>1.9</v>
      </c>
      <c r="EH27" s="14">
        <v>0.6</v>
      </c>
      <c r="EI27" s="14">
        <v>7.1</v>
      </c>
      <c r="EJ27" s="14">
        <v>21</v>
      </c>
      <c r="EK27" s="14">
        <v>8.1</v>
      </c>
      <c r="EL27" s="14">
        <v>8.1999999999999993</v>
      </c>
      <c r="EM27" s="14">
        <v>20.399999999999999</v>
      </c>
      <c r="EN27" s="14">
        <v>20.399999999999999</v>
      </c>
      <c r="EO27" s="14">
        <v>20</v>
      </c>
      <c r="EP27" s="14">
        <v>4.4000000000000004</v>
      </c>
      <c r="EQ27" s="14">
        <v>124.9</v>
      </c>
      <c r="ER27" s="14">
        <v>5.3</v>
      </c>
      <c r="ES27" s="14">
        <v>72.900000000000006</v>
      </c>
      <c r="ET27" s="14">
        <v>0.6</v>
      </c>
      <c r="EU27" s="14">
        <v>32.6</v>
      </c>
      <c r="EV27" s="14">
        <v>29.7</v>
      </c>
      <c r="EW27" s="14">
        <v>30.9</v>
      </c>
      <c r="EX27" s="14">
        <v>4.8</v>
      </c>
      <c r="EY27" s="14">
        <v>1.2</v>
      </c>
      <c r="EZ27" s="14">
        <v>2.4</v>
      </c>
      <c r="FA27" s="14">
        <v>2.6</v>
      </c>
      <c r="FB27" s="14"/>
      <c r="FC27" s="14">
        <v>9.6999999999999993</v>
      </c>
      <c r="FD27" s="14">
        <v>20</v>
      </c>
      <c r="FE27" s="14">
        <v>20</v>
      </c>
      <c r="FF27" s="14">
        <v>8.3000000000000007</v>
      </c>
      <c r="FG27" s="14"/>
      <c r="FH27" s="14"/>
      <c r="FI27" s="14"/>
      <c r="FJ27" s="14"/>
      <c r="FK27" s="14">
        <v>8</v>
      </c>
      <c r="FL27" s="14"/>
      <c r="FM27" s="14">
        <v>17.8</v>
      </c>
      <c r="FN27" s="14">
        <v>7480.5039999999999</v>
      </c>
      <c r="FO27" s="15"/>
      <c r="FP27" s="14">
        <v>24.33145</v>
      </c>
      <c r="FQ27" s="14">
        <v>0</v>
      </c>
      <c r="FR27" s="14">
        <v>11.92</v>
      </c>
      <c r="FS27" s="14">
        <v>13</v>
      </c>
      <c r="FT27" s="14">
        <v>26.106649999999998</v>
      </c>
      <c r="FU27" s="14">
        <v>18.93722</v>
      </c>
      <c r="FV27" s="14">
        <v>11</v>
      </c>
      <c r="FW27" s="14">
        <v>16.100000000000001</v>
      </c>
      <c r="FX27" s="14">
        <v>121.39532</v>
      </c>
    </row>
    <row r="28" spans="1:180" ht="24" customHeight="1" x14ac:dyDescent="0.3">
      <c r="A28" s="16" t="s">
        <v>74</v>
      </c>
      <c r="B28" s="16" t="s">
        <v>791</v>
      </c>
      <c r="C28" s="17">
        <v>158.30000000000001</v>
      </c>
      <c r="D28" s="17">
        <v>597.29999999999995</v>
      </c>
      <c r="E28" s="17">
        <v>201.7</v>
      </c>
      <c r="F28" s="17"/>
      <c r="G28" s="17"/>
      <c r="H28" s="17">
        <v>90</v>
      </c>
      <c r="I28" s="17">
        <v>232.5</v>
      </c>
      <c r="J28" s="17">
        <v>0</v>
      </c>
      <c r="K28" s="17"/>
      <c r="L28" s="17">
        <v>179.1</v>
      </c>
      <c r="M28" s="17">
        <v>200.9</v>
      </c>
      <c r="N28" s="17"/>
      <c r="O28" s="17">
        <v>193.1</v>
      </c>
      <c r="P28" s="17">
        <v>205.9</v>
      </c>
      <c r="Q28" s="17">
        <v>108.1</v>
      </c>
      <c r="R28" s="17">
        <v>544.20000000000005</v>
      </c>
      <c r="S28" s="17">
        <v>10.4</v>
      </c>
      <c r="T28" s="17"/>
      <c r="U28" s="17"/>
      <c r="V28" s="17"/>
      <c r="W28" s="17">
        <v>82.9</v>
      </c>
      <c r="X28" s="17">
        <v>6.7</v>
      </c>
      <c r="Y28" s="17">
        <v>4.5</v>
      </c>
      <c r="Z28" s="17">
        <v>22.5</v>
      </c>
      <c r="AA28" s="17">
        <v>6.7</v>
      </c>
      <c r="AB28" s="17"/>
      <c r="AC28" s="17">
        <v>49.9</v>
      </c>
      <c r="AD28" s="17"/>
      <c r="AE28" s="17"/>
      <c r="AF28" s="17"/>
      <c r="AG28" s="17"/>
      <c r="AH28" s="17">
        <v>109.6</v>
      </c>
      <c r="AI28" s="17">
        <v>131.80000000000001</v>
      </c>
      <c r="AJ28" s="17"/>
      <c r="AK28" s="17"/>
      <c r="AL28" s="17"/>
      <c r="AM28" s="17">
        <v>6.4</v>
      </c>
      <c r="AN28" s="17">
        <v>388.1</v>
      </c>
      <c r="AO28" s="17">
        <v>81.3</v>
      </c>
      <c r="AP28" s="17">
        <v>51.5</v>
      </c>
      <c r="AQ28" s="17">
        <v>41.2</v>
      </c>
      <c r="AR28" s="17">
        <v>18.600000000000001</v>
      </c>
      <c r="AS28" s="17">
        <v>19.399999999999999</v>
      </c>
      <c r="AT28" s="17">
        <v>50.3</v>
      </c>
      <c r="AU28" s="17">
        <v>155.19999999999999</v>
      </c>
      <c r="AV28" s="17">
        <v>155.6</v>
      </c>
      <c r="AW28" s="17">
        <v>167.2</v>
      </c>
      <c r="AX28" s="17">
        <v>107.098</v>
      </c>
      <c r="AY28" s="17">
        <v>32.409999999999997</v>
      </c>
      <c r="AZ28" s="17">
        <v>35.256999999999998</v>
      </c>
      <c r="BA28" s="17">
        <v>3.8519999999999999</v>
      </c>
      <c r="BB28" s="17">
        <v>14.41</v>
      </c>
      <c r="BC28" s="17">
        <v>109.488</v>
      </c>
      <c r="BD28" s="17"/>
      <c r="BE28" s="17"/>
      <c r="BF28" s="17">
        <v>94.5</v>
      </c>
      <c r="BG28" s="17">
        <v>0</v>
      </c>
      <c r="BH28" s="17"/>
      <c r="BI28" s="17">
        <v>44.7</v>
      </c>
      <c r="BJ28" s="17"/>
      <c r="BK28" s="17"/>
      <c r="BL28" s="17"/>
      <c r="BM28" s="17">
        <v>122.2</v>
      </c>
      <c r="BN28" s="17">
        <v>169</v>
      </c>
      <c r="BO28" s="17">
        <v>167.1</v>
      </c>
      <c r="BP28" s="17">
        <v>0</v>
      </c>
      <c r="BQ28" s="17">
        <v>171</v>
      </c>
      <c r="BR28" s="17">
        <v>0</v>
      </c>
      <c r="BS28" s="17"/>
      <c r="BT28" s="17"/>
      <c r="BU28" s="17"/>
      <c r="BV28" s="17"/>
      <c r="BW28" s="17">
        <v>0</v>
      </c>
      <c r="BX28" s="17"/>
      <c r="BY28" s="17"/>
      <c r="BZ28" s="17">
        <v>3.258</v>
      </c>
      <c r="CA28" s="17">
        <v>124.3</v>
      </c>
      <c r="CB28" s="17">
        <v>94.9</v>
      </c>
      <c r="CC28" s="17">
        <v>66</v>
      </c>
      <c r="CD28" s="17">
        <v>77</v>
      </c>
      <c r="CE28" s="17">
        <v>30.2</v>
      </c>
      <c r="CF28" s="17"/>
      <c r="CG28" s="17"/>
      <c r="CH28" s="17"/>
      <c r="CI28" s="17">
        <v>134.6</v>
      </c>
      <c r="CJ28" s="17">
        <v>118.8</v>
      </c>
      <c r="CK28" s="17"/>
      <c r="CL28" s="17">
        <v>0</v>
      </c>
      <c r="CM28" s="17"/>
      <c r="CN28" s="17"/>
      <c r="CO28" s="17"/>
      <c r="CP28" s="17"/>
      <c r="CQ28" s="17">
        <v>209.3</v>
      </c>
      <c r="CR28" s="17">
        <v>101.1</v>
      </c>
      <c r="CS28" s="17">
        <v>0</v>
      </c>
      <c r="CT28" s="17">
        <v>7.4</v>
      </c>
      <c r="CU28" s="17"/>
      <c r="CV28" s="17">
        <v>0.8</v>
      </c>
      <c r="CW28" s="17">
        <v>12</v>
      </c>
      <c r="CX28" s="17">
        <v>32.4</v>
      </c>
      <c r="CY28" s="17">
        <v>13.2</v>
      </c>
      <c r="CZ28" s="17">
        <v>0.2</v>
      </c>
      <c r="DA28" s="17">
        <v>20.5</v>
      </c>
      <c r="DB28" s="17">
        <v>9.9</v>
      </c>
      <c r="DC28" s="17">
        <v>5.5</v>
      </c>
      <c r="DD28" s="17">
        <v>132.1</v>
      </c>
      <c r="DE28" s="17">
        <v>69.599999999999994</v>
      </c>
      <c r="DF28" s="17">
        <v>2.1</v>
      </c>
      <c r="DG28" s="17">
        <v>3.4</v>
      </c>
      <c r="DH28" s="17">
        <v>5.2</v>
      </c>
      <c r="DI28" s="17">
        <v>20.8</v>
      </c>
      <c r="DJ28" s="17">
        <v>20</v>
      </c>
      <c r="DK28" s="17">
        <v>16.100000000000001</v>
      </c>
      <c r="DL28" s="17">
        <v>3.1</v>
      </c>
      <c r="DM28" s="17">
        <v>12.1</v>
      </c>
      <c r="DN28" s="17">
        <v>9.6</v>
      </c>
      <c r="DO28" s="17">
        <v>4.7</v>
      </c>
      <c r="DP28" s="17">
        <v>8.6999999999999993</v>
      </c>
      <c r="DQ28" s="17">
        <v>31.7</v>
      </c>
      <c r="DR28" s="17">
        <v>3.7</v>
      </c>
      <c r="DS28" s="17">
        <v>3.5</v>
      </c>
      <c r="DT28" s="17">
        <v>20</v>
      </c>
      <c r="DU28" s="17">
        <v>2.2000000000000002</v>
      </c>
      <c r="DV28" s="17"/>
      <c r="DW28" s="17">
        <v>0.1</v>
      </c>
      <c r="DX28" s="17">
        <v>19.8</v>
      </c>
      <c r="DY28" s="17">
        <v>6.3</v>
      </c>
      <c r="DZ28" s="17">
        <v>20.2</v>
      </c>
      <c r="EA28" s="17">
        <v>20.3</v>
      </c>
      <c r="EB28" s="17">
        <v>24.5</v>
      </c>
      <c r="EC28" s="17">
        <v>8.1999999999999993</v>
      </c>
      <c r="ED28" s="17">
        <v>12.5</v>
      </c>
      <c r="EE28" s="17">
        <v>26.1</v>
      </c>
      <c r="EF28" s="17">
        <v>54.2</v>
      </c>
      <c r="EG28" s="17">
        <v>3.5</v>
      </c>
      <c r="EH28" s="17">
        <v>1.2</v>
      </c>
      <c r="EI28" s="17">
        <v>10.5</v>
      </c>
      <c r="EJ28" s="17">
        <v>21</v>
      </c>
      <c r="EK28" s="17">
        <v>8.1</v>
      </c>
      <c r="EL28" s="17">
        <v>8.1999999999999993</v>
      </c>
      <c r="EM28" s="17">
        <v>20.399999999999999</v>
      </c>
      <c r="EN28" s="17">
        <v>20.399999999999999</v>
      </c>
      <c r="EO28" s="17">
        <v>20</v>
      </c>
      <c r="EP28" s="17">
        <v>5.8</v>
      </c>
      <c r="EQ28" s="17">
        <v>199</v>
      </c>
      <c r="ER28" s="17">
        <v>9</v>
      </c>
      <c r="ES28" s="17">
        <v>96.8</v>
      </c>
      <c r="ET28" s="17">
        <v>0.6</v>
      </c>
      <c r="EU28" s="17">
        <v>50.6</v>
      </c>
      <c r="EV28" s="17">
        <v>47.3</v>
      </c>
      <c r="EW28" s="17">
        <v>66.099999999999994</v>
      </c>
      <c r="EX28" s="17">
        <v>4.8</v>
      </c>
      <c r="EY28" s="17">
        <v>1.2</v>
      </c>
      <c r="EZ28" s="17">
        <v>2.4</v>
      </c>
      <c r="FA28" s="17">
        <v>2.6</v>
      </c>
      <c r="FB28" s="17"/>
      <c r="FC28" s="17">
        <v>9.6999999999999993</v>
      </c>
      <c r="FD28" s="17">
        <v>20</v>
      </c>
      <c r="FE28" s="17">
        <v>19.899999999999999</v>
      </c>
      <c r="FF28" s="17">
        <v>8.5</v>
      </c>
      <c r="FG28" s="17"/>
      <c r="FH28" s="17"/>
      <c r="FI28" s="17"/>
      <c r="FJ28" s="17"/>
      <c r="FK28" s="17">
        <v>7.5</v>
      </c>
      <c r="FL28" s="17"/>
      <c r="FM28" s="17">
        <v>15.5</v>
      </c>
      <c r="FN28" s="17">
        <v>7644.6729999999998</v>
      </c>
      <c r="FO28" s="15"/>
      <c r="FP28" s="17">
        <v>24.322199999999999</v>
      </c>
      <c r="FQ28" s="17">
        <v>3.05</v>
      </c>
      <c r="FR28" s="17">
        <v>12.004</v>
      </c>
      <c r="FS28" s="17">
        <v>13</v>
      </c>
      <c r="FT28" s="17">
        <v>26.03661</v>
      </c>
      <c r="FU28" s="17">
        <v>18.9373</v>
      </c>
      <c r="FV28" s="17">
        <v>10.7</v>
      </c>
      <c r="FW28" s="17">
        <v>16.100000000000001</v>
      </c>
      <c r="FX28" s="17">
        <v>124.15011</v>
      </c>
    </row>
    <row r="29" spans="1:180" ht="24" customHeight="1" x14ac:dyDescent="0.3">
      <c r="A29" s="16" t="s">
        <v>74</v>
      </c>
      <c r="B29" s="16" t="s">
        <v>792</v>
      </c>
      <c r="C29" s="17">
        <v>155.1</v>
      </c>
      <c r="D29" s="17">
        <v>601.1</v>
      </c>
      <c r="E29" s="17">
        <v>202.7</v>
      </c>
      <c r="F29" s="17"/>
      <c r="G29" s="17"/>
      <c r="H29" s="17">
        <v>89.5</v>
      </c>
      <c r="I29" s="17">
        <v>234.6</v>
      </c>
      <c r="J29" s="17">
        <v>0</v>
      </c>
      <c r="K29" s="17"/>
      <c r="L29" s="17">
        <v>177.2</v>
      </c>
      <c r="M29" s="17">
        <v>200.5</v>
      </c>
      <c r="N29" s="17"/>
      <c r="O29" s="17">
        <v>192.3</v>
      </c>
      <c r="P29" s="17">
        <v>204</v>
      </c>
      <c r="Q29" s="17">
        <v>107.5</v>
      </c>
      <c r="R29" s="17">
        <v>556.5</v>
      </c>
      <c r="S29" s="17">
        <v>10.199999999999999</v>
      </c>
      <c r="T29" s="17"/>
      <c r="U29" s="17"/>
      <c r="V29" s="17"/>
      <c r="W29" s="17">
        <v>82</v>
      </c>
      <c r="X29" s="17">
        <v>6.9</v>
      </c>
      <c r="Y29" s="17">
        <v>4.7</v>
      </c>
      <c r="Z29" s="17">
        <v>19.899999999999999</v>
      </c>
      <c r="AA29" s="17">
        <v>6.7</v>
      </c>
      <c r="AB29" s="17"/>
      <c r="AC29" s="17">
        <v>50.5</v>
      </c>
      <c r="AD29" s="17"/>
      <c r="AE29" s="17"/>
      <c r="AF29" s="17"/>
      <c r="AG29" s="17"/>
      <c r="AH29" s="17">
        <v>109.5</v>
      </c>
      <c r="AI29" s="17">
        <v>136.19999999999999</v>
      </c>
      <c r="AJ29" s="17"/>
      <c r="AK29" s="17"/>
      <c r="AL29" s="17"/>
      <c r="AM29" s="17">
        <v>6.4</v>
      </c>
      <c r="AN29" s="17">
        <v>431.8</v>
      </c>
      <c r="AO29" s="17">
        <v>81.3</v>
      </c>
      <c r="AP29" s="17">
        <v>60.1</v>
      </c>
      <c r="AQ29" s="17">
        <v>41.5</v>
      </c>
      <c r="AR29" s="17">
        <v>18.8</v>
      </c>
      <c r="AS29" s="17">
        <v>19.399999999999999</v>
      </c>
      <c r="AT29" s="17">
        <v>48.2</v>
      </c>
      <c r="AU29" s="17">
        <v>167.6</v>
      </c>
      <c r="AV29" s="17">
        <v>167.8</v>
      </c>
      <c r="AW29" s="17">
        <v>171.6</v>
      </c>
      <c r="AX29" s="17">
        <v>106.97</v>
      </c>
      <c r="AY29" s="17">
        <v>43.701999999999998</v>
      </c>
      <c r="AZ29" s="17">
        <v>41.604999999999997</v>
      </c>
      <c r="BA29" s="17">
        <v>3.847</v>
      </c>
      <c r="BB29" s="17">
        <v>13.88</v>
      </c>
      <c r="BC29" s="17">
        <v>155.62100000000001</v>
      </c>
      <c r="BD29" s="17"/>
      <c r="BE29" s="17"/>
      <c r="BF29" s="17">
        <v>50.2</v>
      </c>
      <c r="BG29" s="17">
        <v>0</v>
      </c>
      <c r="BH29" s="17"/>
      <c r="BI29" s="17">
        <v>43.8</v>
      </c>
      <c r="BJ29" s="17"/>
      <c r="BK29" s="17"/>
      <c r="BL29" s="17"/>
      <c r="BM29" s="17">
        <v>124.9</v>
      </c>
      <c r="BN29" s="17">
        <v>167.6</v>
      </c>
      <c r="BO29" s="17">
        <v>166.6</v>
      </c>
      <c r="BP29" s="17">
        <v>0</v>
      </c>
      <c r="BQ29" s="17">
        <v>170.3</v>
      </c>
      <c r="BR29" s="17">
        <v>0</v>
      </c>
      <c r="BS29" s="17"/>
      <c r="BT29" s="17"/>
      <c r="BU29" s="17"/>
      <c r="BV29" s="17"/>
      <c r="BW29" s="17">
        <v>0</v>
      </c>
      <c r="BX29" s="17"/>
      <c r="BY29" s="17"/>
      <c r="BZ29" s="17">
        <v>3.2559999999999998</v>
      </c>
      <c r="CA29" s="17">
        <v>257.5</v>
      </c>
      <c r="CB29" s="17">
        <v>113.4</v>
      </c>
      <c r="CC29" s="17">
        <v>66</v>
      </c>
      <c r="CD29" s="17">
        <v>76.900000000000006</v>
      </c>
      <c r="CE29" s="17">
        <v>30.2</v>
      </c>
      <c r="CF29" s="17"/>
      <c r="CG29" s="17"/>
      <c r="CH29" s="17"/>
      <c r="CI29" s="17">
        <v>89.5</v>
      </c>
      <c r="CJ29" s="17">
        <v>90.4</v>
      </c>
      <c r="CK29" s="17"/>
      <c r="CL29" s="17">
        <v>0</v>
      </c>
      <c r="CM29" s="17"/>
      <c r="CN29" s="17"/>
      <c r="CO29" s="17"/>
      <c r="CP29" s="17"/>
      <c r="CQ29" s="17">
        <v>208.6</v>
      </c>
      <c r="CR29" s="17">
        <v>100.8</v>
      </c>
      <c r="CS29" s="17">
        <v>0</v>
      </c>
      <c r="CT29" s="17">
        <v>7.4</v>
      </c>
      <c r="CU29" s="17"/>
      <c r="CV29" s="17">
        <v>1</v>
      </c>
      <c r="CW29" s="17">
        <v>16.8</v>
      </c>
      <c r="CX29" s="17">
        <v>41.5</v>
      </c>
      <c r="CY29" s="17">
        <v>15</v>
      </c>
      <c r="CZ29" s="17">
        <v>0.3</v>
      </c>
      <c r="DA29" s="17">
        <v>20.399999999999999</v>
      </c>
      <c r="DB29" s="17">
        <v>9.9</v>
      </c>
      <c r="DC29" s="17">
        <v>5.5</v>
      </c>
      <c r="DD29" s="17">
        <v>98.2</v>
      </c>
      <c r="DE29" s="17">
        <v>52.2</v>
      </c>
      <c r="DF29" s="17">
        <v>2</v>
      </c>
      <c r="DG29" s="17">
        <v>3.4</v>
      </c>
      <c r="DH29" s="17">
        <v>5.2</v>
      </c>
      <c r="DI29" s="17">
        <v>20.8</v>
      </c>
      <c r="DJ29" s="17">
        <v>20</v>
      </c>
      <c r="DK29" s="17">
        <v>16.2</v>
      </c>
      <c r="DL29" s="17">
        <v>3.1</v>
      </c>
      <c r="DM29" s="17">
        <v>12.1</v>
      </c>
      <c r="DN29" s="17">
        <v>12.7</v>
      </c>
      <c r="DO29" s="17">
        <v>14.1</v>
      </c>
      <c r="DP29" s="17">
        <v>10.5</v>
      </c>
      <c r="DQ29" s="17">
        <v>45.4</v>
      </c>
      <c r="DR29" s="17">
        <v>5.2</v>
      </c>
      <c r="DS29" s="17">
        <v>3.5</v>
      </c>
      <c r="DT29" s="17">
        <v>19.600000000000001</v>
      </c>
      <c r="DU29" s="17">
        <v>2.2000000000000002</v>
      </c>
      <c r="DV29" s="17"/>
      <c r="DW29" s="17">
        <v>0.1</v>
      </c>
      <c r="DX29" s="17">
        <v>19.899999999999999</v>
      </c>
      <c r="DY29" s="17">
        <v>6.3</v>
      </c>
      <c r="DZ29" s="17">
        <v>20.2</v>
      </c>
      <c r="EA29" s="17">
        <v>20.2</v>
      </c>
      <c r="EB29" s="17">
        <v>23.7</v>
      </c>
      <c r="EC29" s="17">
        <v>7.1</v>
      </c>
      <c r="ED29" s="17">
        <v>24</v>
      </c>
      <c r="EE29" s="17">
        <v>32.5</v>
      </c>
      <c r="EF29" s="17">
        <v>56.1</v>
      </c>
      <c r="EG29" s="17">
        <v>2.8</v>
      </c>
      <c r="EH29" s="17">
        <v>1.4</v>
      </c>
      <c r="EI29" s="17">
        <v>19.8</v>
      </c>
      <c r="EJ29" s="17">
        <v>21</v>
      </c>
      <c r="EK29" s="17">
        <v>8.1</v>
      </c>
      <c r="EL29" s="17">
        <v>8.4</v>
      </c>
      <c r="EM29" s="17">
        <v>20.399999999999999</v>
      </c>
      <c r="EN29" s="17">
        <v>20.399999999999999</v>
      </c>
      <c r="EO29" s="17">
        <v>20</v>
      </c>
      <c r="EP29" s="17">
        <v>9.4</v>
      </c>
      <c r="EQ29" s="17">
        <v>142.19999999999999</v>
      </c>
      <c r="ER29" s="17">
        <v>7.2</v>
      </c>
      <c r="ES29" s="17">
        <v>117.5</v>
      </c>
      <c r="ET29" s="17">
        <v>0.6</v>
      </c>
      <c r="EU29" s="17">
        <v>66.099999999999994</v>
      </c>
      <c r="EV29" s="17">
        <v>61.3</v>
      </c>
      <c r="EW29" s="17">
        <v>91.6</v>
      </c>
      <c r="EX29" s="17">
        <v>4.8</v>
      </c>
      <c r="EY29" s="17">
        <v>1.2</v>
      </c>
      <c r="EZ29" s="17">
        <v>2.4</v>
      </c>
      <c r="FA29" s="17">
        <v>2.6</v>
      </c>
      <c r="FB29" s="17"/>
      <c r="FC29" s="17">
        <v>9.6999999999999993</v>
      </c>
      <c r="FD29" s="17">
        <v>20</v>
      </c>
      <c r="FE29" s="17">
        <v>20</v>
      </c>
      <c r="FF29" s="17">
        <v>8</v>
      </c>
      <c r="FG29" s="17"/>
      <c r="FH29" s="17"/>
      <c r="FI29" s="17"/>
      <c r="FJ29" s="17"/>
      <c r="FK29" s="17">
        <v>6.8</v>
      </c>
      <c r="FL29" s="17"/>
      <c r="FM29" s="17">
        <v>15.2</v>
      </c>
      <c r="FN29" s="17">
        <v>7870.8810000000003</v>
      </c>
      <c r="FO29" s="15"/>
      <c r="FP29" s="17">
        <v>24.326830000000001</v>
      </c>
      <c r="FQ29" s="17">
        <v>3.6120000000000001</v>
      </c>
      <c r="FR29" s="17">
        <v>12.01</v>
      </c>
      <c r="FS29" s="17">
        <v>13</v>
      </c>
      <c r="FT29" s="17">
        <v>25.85764</v>
      </c>
      <c r="FU29" s="17">
        <v>18.937470000000001</v>
      </c>
      <c r="FV29" s="17">
        <v>10.7</v>
      </c>
      <c r="FW29" s="17">
        <v>16.100000000000001</v>
      </c>
      <c r="FX29" s="17">
        <v>124.54394000000001</v>
      </c>
    </row>
    <row r="30" spans="1:180" ht="24" customHeight="1" x14ac:dyDescent="0.3">
      <c r="A30" s="16" t="s">
        <v>74</v>
      </c>
      <c r="B30" s="16" t="s">
        <v>793</v>
      </c>
      <c r="C30" s="17">
        <v>155.5</v>
      </c>
      <c r="D30" s="17">
        <v>600.6</v>
      </c>
      <c r="E30" s="17">
        <v>203.2</v>
      </c>
      <c r="F30" s="17"/>
      <c r="G30" s="17"/>
      <c r="H30" s="17">
        <v>89.6</v>
      </c>
      <c r="I30" s="17">
        <v>235.7</v>
      </c>
      <c r="J30" s="17">
        <v>0</v>
      </c>
      <c r="K30" s="17"/>
      <c r="L30" s="17">
        <v>176.7</v>
      </c>
      <c r="M30" s="17">
        <v>199.3</v>
      </c>
      <c r="N30" s="17"/>
      <c r="O30" s="17">
        <v>192.2</v>
      </c>
      <c r="P30" s="17">
        <v>202.4</v>
      </c>
      <c r="Q30" s="17">
        <v>107.5</v>
      </c>
      <c r="R30" s="17">
        <v>556.20000000000005</v>
      </c>
      <c r="S30" s="17">
        <v>10.3</v>
      </c>
      <c r="T30" s="17"/>
      <c r="U30" s="17"/>
      <c r="V30" s="17"/>
      <c r="W30" s="17">
        <v>82</v>
      </c>
      <c r="X30" s="17">
        <v>7.1</v>
      </c>
      <c r="Y30" s="17">
        <v>4.7</v>
      </c>
      <c r="Z30" s="17">
        <v>22.5</v>
      </c>
      <c r="AA30" s="17">
        <v>6.7</v>
      </c>
      <c r="AB30" s="17"/>
      <c r="AC30" s="17">
        <v>50.6</v>
      </c>
      <c r="AD30" s="17"/>
      <c r="AE30" s="17"/>
      <c r="AF30" s="17"/>
      <c r="AG30" s="17"/>
      <c r="AH30" s="17">
        <v>109.9</v>
      </c>
      <c r="AI30" s="17">
        <v>135.19999999999999</v>
      </c>
      <c r="AJ30" s="17"/>
      <c r="AK30" s="17"/>
      <c r="AL30" s="17"/>
      <c r="AM30" s="17">
        <v>6.4</v>
      </c>
      <c r="AN30" s="17">
        <v>413.6</v>
      </c>
      <c r="AO30" s="17">
        <v>81.2</v>
      </c>
      <c r="AP30" s="17">
        <v>67.2</v>
      </c>
      <c r="AQ30" s="17">
        <v>41.5</v>
      </c>
      <c r="AR30" s="17">
        <v>18.8</v>
      </c>
      <c r="AS30" s="17">
        <v>19.399999999999999</v>
      </c>
      <c r="AT30" s="17">
        <v>49.1</v>
      </c>
      <c r="AU30" s="17">
        <v>159.19999999999999</v>
      </c>
      <c r="AV30" s="17">
        <v>160.1</v>
      </c>
      <c r="AW30" s="17">
        <v>171.9</v>
      </c>
      <c r="AX30" s="17">
        <v>107.089</v>
      </c>
      <c r="AY30" s="17">
        <v>43.761000000000003</v>
      </c>
      <c r="AZ30" s="17">
        <v>41.923000000000002</v>
      </c>
      <c r="BA30" s="17">
        <v>3.8479999999999999</v>
      </c>
      <c r="BB30" s="17">
        <v>14.18</v>
      </c>
      <c r="BC30" s="17">
        <v>127.16500000000001</v>
      </c>
      <c r="BD30" s="17"/>
      <c r="BE30" s="17"/>
      <c r="BF30" s="17">
        <v>51</v>
      </c>
      <c r="BG30" s="17">
        <v>0</v>
      </c>
      <c r="BH30" s="17"/>
      <c r="BI30" s="17">
        <v>43.6</v>
      </c>
      <c r="BJ30" s="17"/>
      <c r="BK30" s="17"/>
      <c r="BL30" s="17"/>
      <c r="BM30" s="17">
        <v>125.3</v>
      </c>
      <c r="BN30" s="17">
        <v>167.5</v>
      </c>
      <c r="BO30" s="17">
        <v>165.5</v>
      </c>
      <c r="BP30" s="17">
        <v>0</v>
      </c>
      <c r="BQ30" s="17">
        <v>171</v>
      </c>
      <c r="BR30" s="17">
        <v>0</v>
      </c>
      <c r="BS30" s="17"/>
      <c r="BT30" s="17"/>
      <c r="BU30" s="17"/>
      <c r="BV30" s="17"/>
      <c r="BW30" s="17">
        <v>0</v>
      </c>
      <c r="BX30" s="17"/>
      <c r="BY30" s="17"/>
      <c r="BZ30" s="17">
        <v>3.2519999999999998</v>
      </c>
      <c r="CA30" s="17">
        <v>217.3</v>
      </c>
      <c r="CB30" s="17">
        <v>107</v>
      </c>
      <c r="CC30" s="17">
        <v>66.400000000000006</v>
      </c>
      <c r="CD30" s="17">
        <v>77.2</v>
      </c>
      <c r="CE30" s="17">
        <v>30.4</v>
      </c>
      <c r="CF30" s="17"/>
      <c r="CG30" s="17"/>
      <c r="CH30" s="17"/>
      <c r="CI30" s="17">
        <v>89.7</v>
      </c>
      <c r="CJ30" s="17">
        <v>88.8</v>
      </c>
      <c r="CK30" s="17"/>
      <c r="CL30" s="17">
        <v>0</v>
      </c>
      <c r="CM30" s="17"/>
      <c r="CN30" s="17"/>
      <c r="CO30" s="17"/>
      <c r="CP30" s="17"/>
      <c r="CQ30" s="17">
        <v>207.6</v>
      </c>
      <c r="CR30" s="17">
        <v>100.4</v>
      </c>
      <c r="CS30" s="17">
        <v>0</v>
      </c>
      <c r="CT30" s="17">
        <v>7.6</v>
      </c>
      <c r="CU30" s="17"/>
      <c r="CV30" s="17">
        <v>1</v>
      </c>
      <c r="CW30" s="17">
        <v>31.5</v>
      </c>
      <c r="CX30" s="17">
        <v>35.9</v>
      </c>
      <c r="CY30" s="17">
        <v>14</v>
      </c>
      <c r="CZ30" s="17">
        <v>0.4</v>
      </c>
      <c r="DA30" s="17">
        <v>20.5</v>
      </c>
      <c r="DB30" s="17">
        <v>9.9</v>
      </c>
      <c r="DC30" s="17">
        <v>5.5</v>
      </c>
      <c r="DD30" s="17">
        <v>148.19999999999999</v>
      </c>
      <c r="DE30" s="17">
        <v>69.8</v>
      </c>
      <c r="DF30" s="17">
        <v>2.1</v>
      </c>
      <c r="DG30" s="17">
        <v>3.4</v>
      </c>
      <c r="DH30" s="17">
        <v>5.2</v>
      </c>
      <c r="DI30" s="17">
        <v>21.1</v>
      </c>
      <c r="DJ30" s="17">
        <v>20</v>
      </c>
      <c r="DK30" s="17">
        <v>16.2</v>
      </c>
      <c r="DL30" s="17">
        <v>3.1</v>
      </c>
      <c r="DM30" s="17">
        <v>12.1</v>
      </c>
      <c r="DN30" s="17">
        <v>12.7</v>
      </c>
      <c r="DO30" s="17">
        <v>16.5</v>
      </c>
      <c r="DP30" s="17">
        <v>16.5</v>
      </c>
      <c r="DQ30" s="17">
        <v>48.6</v>
      </c>
      <c r="DR30" s="17">
        <v>7</v>
      </c>
      <c r="DS30" s="17">
        <v>3.5</v>
      </c>
      <c r="DT30" s="17">
        <v>15.5</v>
      </c>
      <c r="DU30" s="17">
        <v>2.2000000000000002</v>
      </c>
      <c r="DV30" s="17"/>
      <c r="DW30" s="17">
        <v>0.1</v>
      </c>
      <c r="DX30" s="17">
        <v>19.899999999999999</v>
      </c>
      <c r="DY30" s="17">
        <v>6.2</v>
      </c>
      <c r="DZ30" s="17">
        <v>20.3</v>
      </c>
      <c r="EA30" s="17">
        <v>20.3</v>
      </c>
      <c r="EB30" s="17">
        <v>21.7</v>
      </c>
      <c r="EC30" s="17">
        <v>11.6</v>
      </c>
      <c r="ED30" s="17">
        <v>33.200000000000003</v>
      </c>
      <c r="EE30" s="17">
        <v>42.9</v>
      </c>
      <c r="EF30" s="17">
        <v>74.599999999999994</v>
      </c>
      <c r="EG30" s="17">
        <v>5.6</v>
      </c>
      <c r="EH30" s="17">
        <v>2.6</v>
      </c>
      <c r="EI30" s="17">
        <v>37.5</v>
      </c>
      <c r="EJ30" s="17">
        <v>21</v>
      </c>
      <c r="EK30" s="17">
        <v>8.1</v>
      </c>
      <c r="EL30" s="17">
        <v>8.4</v>
      </c>
      <c r="EM30" s="17">
        <v>20.399999999999999</v>
      </c>
      <c r="EN30" s="17">
        <v>20.399999999999999</v>
      </c>
      <c r="EO30" s="17">
        <v>20</v>
      </c>
      <c r="EP30" s="17">
        <v>8.1</v>
      </c>
      <c r="EQ30" s="17">
        <v>188.6</v>
      </c>
      <c r="ER30" s="17">
        <v>10.5</v>
      </c>
      <c r="ES30" s="17">
        <v>128.5</v>
      </c>
      <c r="ET30" s="17">
        <v>0.6</v>
      </c>
      <c r="EU30" s="17">
        <v>52.7</v>
      </c>
      <c r="EV30" s="17">
        <v>46.2</v>
      </c>
      <c r="EW30" s="17">
        <v>96</v>
      </c>
      <c r="EX30" s="17">
        <v>4.8</v>
      </c>
      <c r="EY30" s="17">
        <v>2.2000000000000002</v>
      </c>
      <c r="EZ30" s="17">
        <v>2.4</v>
      </c>
      <c r="FA30" s="17">
        <v>2.6</v>
      </c>
      <c r="FB30" s="17"/>
      <c r="FC30" s="17">
        <v>9.6999999999999993</v>
      </c>
      <c r="FD30" s="17">
        <v>20</v>
      </c>
      <c r="FE30" s="17">
        <v>20</v>
      </c>
      <c r="FF30" s="17">
        <v>8.5</v>
      </c>
      <c r="FG30" s="17"/>
      <c r="FH30" s="17"/>
      <c r="FI30" s="17"/>
      <c r="FJ30" s="17"/>
      <c r="FK30" s="17">
        <v>9</v>
      </c>
      <c r="FL30" s="17"/>
      <c r="FM30" s="17">
        <v>12.2</v>
      </c>
      <c r="FN30" s="17">
        <v>7953.6180000000004</v>
      </c>
      <c r="FO30" s="15"/>
      <c r="FP30" s="17">
        <v>24.317509999999999</v>
      </c>
      <c r="FQ30" s="17">
        <v>3.8220000000000001</v>
      </c>
      <c r="FR30" s="17">
        <v>12.01</v>
      </c>
      <c r="FS30" s="17">
        <v>13</v>
      </c>
      <c r="FT30" s="17">
        <v>25.648330000000001</v>
      </c>
      <c r="FU30" s="17">
        <v>18.935749999999999</v>
      </c>
      <c r="FV30" s="17">
        <v>10.7</v>
      </c>
      <c r="FW30" s="17">
        <v>16.2</v>
      </c>
      <c r="FX30" s="17">
        <v>124.63359</v>
      </c>
    </row>
    <row r="31" spans="1:180" ht="24" customHeight="1" x14ac:dyDescent="0.3">
      <c r="A31" s="16" t="s">
        <v>74</v>
      </c>
      <c r="B31" s="16" t="s">
        <v>794</v>
      </c>
      <c r="C31" s="17">
        <v>154.1</v>
      </c>
      <c r="D31" s="17">
        <v>601.29999999999995</v>
      </c>
      <c r="E31" s="17">
        <v>202.3</v>
      </c>
      <c r="F31" s="17"/>
      <c r="G31" s="17"/>
      <c r="H31" s="17">
        <v>89.8</v>
      </c>
      <c r="I31" s="17">
        <v>235.7</v>
      </c>
      <c r="J31" s="17">
        <v>0</v>
      </c>
      <c r="K31" s="17"/>
      <c r="L31" s="17">
        <v>177.7</v>
      </c>
      <c r="M31" s="17">
        <v>198.6</v>
      </c>
      <c r="N31" s="17"/>
      <c r="O31" s="17">
        <v>193.8</v>
      </c>
      <c r="P31" s="17">
        <v>204.7</v>
      </c>
      <c r="Q31" s="17">
        <v>107.8</v>
      </c>
      <c r="R31" s="17">
        <v>560</v>
      </c>
      <c r="S31" s="17">
        <v>10.199999999999999</v>
      </c>
      <c r="T31" s="17"/>
      <c r="U31" s="17"/>
      <c r="V31" s="17"/>
      <c r="W31" s="17">
        <v>81.5</v>
      </c>
      <c r="X31" s="17">
        <v>8.1</v>
      </c>
      <c r="Y31" s="17">
        <v>4.7</v>
      </c>
      <c r="Z31" s="17">
        <v>22.5</v>
      </c>
      <c r="AA31" s="17">
        <v>6.7</v>
      </c>
      <c r="AB31" s="17"/>
      <c r="AC31" s="17">
        <v>51.9</v>
      </c>
      <c r="AD31" s="17"/>
      <c r="AE31" s="17"/>
      <c r="AF31" s="17"/>
      <c r="AG31" s="17"/>
      <c r="AH31" s="17">
        <v>109.7</v>
      </c>
      <c r="AI31" s="17">
        <v>136.1</v>
      </c>
      <c r="AJ31" s="17"/>
      <c r="AK31" s="17"/>
      <c r="AL31" s="17"/>
      <c r="AM31" s="17">
        <v>6.4</v>
      </c>
      <c r="AN31" s="17">
        <v>419.9</v>
      </c>
      <c r="AO31" s="17">
        <v>81.3</v>
      </c>
      <c r="AP31" s="17">
        <v>72.599999999999994</v>
      </c>
      <c r="AQ31" s="17">
        <v>41.4</v>
      </c>
      <c r="AR31" s="17">
        <v>18.8</v>
      </c>
      <c r="AS31" s="17">
        <v>19.5</v>
      </c>
      <c r="AT31" s="17">
        <v>49.1</v>
      </c>
      <c r="AU31" s="17">
        <v>164.6</v>
      </c>
      <c r="AV31" s="17">
        <v>165.3</v>
      </c>
      <c r="AW31" s="17">
        <v>170.5</v>
      </c>
      <c r="AX31" s="17">
        <v>106.61799999999999</v>
      </c>
      <c r="AY31" s="17">
        <v>44.021000000000001</v>
      </c>
      <c r="AZ31" s="17">
        <v>41.552999999999997</v>
      </c>
      <c r="BA31" s="17">
        <v>3.8460000000000001</v>
      </c>
      <c r="BB31" s="17">
        <v>14.21</v>
      </c>
      <c r="BC31" s="17">
        <v>138.66</v>
      </c>
      <c r="BD31" s="17"/>
      <c r="BE31" s="17"/>
      <c r="BF31" s="17">
        <v>95.3</v>
      </c>
      <c r="BG31" s="17">
        <v>0</v>
      </c>
      <c r="BH31" s="17"/>
      <c r="BI31" s="17">
        <v>43.3</v>
      </c>
      <c r="BJ31" s="17"/>
      <c r="BK31" s="17"/>
      <c r="BL31" s="17"/>
      <c r="BM31" s="17">
        <v>124.9</v>
      </c>
      <c r="BN31" s="17">
        <v>167.9</v>
      </c>
      <c r="BO31" s="17">
        <v>166.4</v>
      </c>
      <c r="BP31" s="17">
        <v>0</v>
      </c>
      <c r="BQ31" s="17">
        <v>170.4</v>
      </c>
      <c r="BR31" s="17">
        <v>0</v>
      </c>
      <c r="BS31" s="17"/>
      <c r="BT31" s="17"/>
      <c r="BU31" s="17"/>
      <c r="BV31" s="17"/>
      <c r="BW31" s="17">
        <v>0</v>
      </c>
      <c r="BX31" s="17"/>
      <c r="BY31" s="17"/>
      <c r="BZ31" s="17">
        <v>3.258</v>
      </c>
      <c r="CA31" s="17">
        <v>218.2</v>
      </c>
      <c r="CB31" s="17">
        <v>110.4</v>
      </c>
      <c r="CC31" s="17">
        <v>66.2</v>
      </c>
      <c r="CD31" s="17">
        <v>77</v>
      </c>
      <c r="CE31" s="17">
        <v>30.1</v>
      </c>
      <c r="CF31" s="17"/>
      <c r="CG31" s="17"/>
      <c r="CH31" s="17"/>
      <c r="CI31" s="17">
        <v>89.2</v>
      </c>
      <c r="CJ31" s="17">
        <v>90.9</v>
      </c>
      <c r="CK31" s="17"/>
      <c r="CL31" s="17">
        <v>0</v>
      </c>
      <c r="CM31" s="17"/>
      <c r="CN31" s="17"/>
      <c r="CO31" s="17"/>
      <c r="CP31" s="17"/>
      <c r="CQ31" s="17">
        <v>208</v>
      </c>
      <c r="CR31" s="17">
        <v>98.4</v>
      </c>
      <c r="CS31" s="17">
        <v>0</v>
      </c>
      <c r="CT31" s="17">
        <v>7.6</v>
      </c>
      <c r="CU31" s="17"/>
      <c r="CV31" s="17">
        <v>1.2</v>
      </c>
      <c r="CW31" s="17">
        <v>53.6</v>
      </c>
      <c r="CX31" s="17">
        <v>67.7</v>
      </c>
      <c r="CY31" s="17">
        <v>14.2</v>
      </c>
      <c r="CZ31" s="17">
        <v>0.4</v>
      </c>
      <c r="DA31" s="17">
        <v>20.3</v>
      </c>
      <c r="DB31" s="17">
        <v>9.9</v>
      </c>
      <c r="DC31" s="17">
        <v>5.5</v>
      </c>
      <c r="DD31" s="17">
        <v>150.9</v>
      </c>
      <c r="DE31" s="17">
        <v>66</v>
      </c>
      <c r="DF31" s="17">
        <v>2.1</v>
      </c>
      <c r="DG31" s="17">
        <v>3.4</v>
      </c>
      <c r="DH31" s="17">
        <v>5.2</v>
      </c>
      <c r="DI31" s="17">
        <v>20.8</v>
      </c>
      <c r="DJ31" s="17">
        <v>20</v>
      </c>
      <c r="DK31" s="17">
        <v>16.100000000000001</v>
      </c>
      <c r="DL31" s="17">
        <v>3.1</v>
      </c>
      <c r="DM31" s="17">
        <v>12.1</v>
      </c>
      <c r="DN31" s="17">
        <v>12.2</v>
      </c>
      <c r="DO31" s="17">
        <v>15.8</v>
      </c>
      <c r="DP31" s="17">
        <v>19.600000000000001</v>
      </c>
      <c r="DQ31" s="17">
        <v>56.7</v>
      </c>
      <c r="DR31" s="17">
        <v>11.9</v>
      </c>
      <c r="DS31" s="17">
        <v>3.5</v>
      </c>
      <c r="DT31" s="17">
        <v>17.100000000000001</v>
      </c>
      <c r="DU31" s="17">
        <v>2.2999999999999998</v>
      </c>
      <c r="DV31" s="17"/>
      <c r="DW31" s="17">
        <v>0.2</v>
      </c>
      <c r="DX31" s="17">
        <v>19.899999999999999</v>
      </c>
      <c r="DY31" s="17">
        <v>6.2</v>
      </c>
      <c r="DZ31" s="17">
        <v>20.3</v>
      </c>
      <c r="EA31" s="17">
        <v>20.3</v>
      </c>
      <c r="EB31" s="17">
        <v>18.2</v>
      </c>
      <c r="EC31" s="17">
        <v>21.9</v>
      </c>
      <c r="ED31" s="17">
        <v>34.700000000000003</v>
      </c>
      <c r="EE31" s="17">
        <v>70</v>
      </c>
      <c r="EF31" s="17">
        <v>76.3</v>
      </c>
      <c r="EG31" s="17">
        <v>6.7</v>
      </c>
      <c r="EH31" s="17">
        <v>4.0999999999999996</v>
      </c>
      <c r="EI31" s="17">
        <v>47.5</v>
      </c>
      <c r="EJ31" s="17">
        <v>11.3</v>
      </c>
      <c r="EK31" s="17">
        <v>8.1</v>
      </c>
      <c r="EL31" s="17">
        <v>8.4</v>
      </c>
      <c r="EM31" s="17">
        <v>20.399999999999999</v>
      </c>
      <c r="EN31" s="17">
        <v>20.399999999999999</v>
      </c>
      <c r="EO31" s="17">
        <v>20</v>
      </c>
      <c r="EP31" s="17">
        <v>9.3000000000000007</v>
      </c>
      <c r="EQ31" s="17">
        <v>206</v>
      </c>
      <c r="ER31" s="17">
        <v>12.4</v>
      </c>
      <c r="ES31" s="17">
        <v>109.1</v>
      </c>
      <c r="ET31" s="17">
        <v>0.6</v>
      </c>
      <c r="EU31" s="17">
        <v>42.9</v>
      </c>
      <c r="EV31" s="17">
        <v>45.6</v>
      </c>
      <c r="EW31" s="17">
        <v>79.599999999999994</v>
      </c>
      <c r="EX31" s="17">
        <v>4.8</v>
      </c>
      <c r="EY31" s="17">
        <v>2.2000000000000002</v>
      </c>
      <c r="EZ31" s="17">
        <v>2.4</v>
      </c>
      <c r="FA31" s="17">
        <v>2.5</v>
      </c>
      <c r="FB31" s="17"/>
      <c r="FC31" s="17">
        <v>9.6999999999999993</v>
      </c>
      <c r="FD31" s="17">
        <v>20</v>
      </c>
      <c r="FE31" s="17">
        <v>20</v>
      </c>
      <c r="FF31" s="17">
        <v>8.5</v>
      </c>
      <c r="FG31" s="17"/>
      <c r="FH31" s="17"/>
      <c r="FI31" s="17"/>
      <c r="FJ31" s="17"/>
      <c r="FK31" s="17">
        <v>7.7</v>
      </c>
      <c r="FL31" s="17"/>
      <c r="FM31" s="17">
        <v>7.1</v>
      </c>
      <c r="FN31" s="17">
        <v>8119.866</v>
      </c>
      <c r="FO31" s="15"/>
      <c r="FP31" s="17">
        <v>24.324870000000001</v>
      </c>
      <c r="FQ31" s="17">
        <v>3.8149999999999999</v>
      </c>
      <c r="FR31" s="17">
        <v>12.012</v>
      </c>
      <c r="FS31" s="17">
        <v>13</v>
      </c>
      <c r="FT31" s="17">
        <v>25.407630000000001</v>
      </c>
      <c r="FU31" s="17">
        <v>18.931609999999999</v>
      </c>
      <c r="FV31" s="17">
        <v>10.7</v>
      </c>
      <c r="FW31" s="17">
        <v>16.2</v>
      </c>
      <c r="FX31" s="17">
        <v>124.39111</v>
      </c>
    </row>
    <row r="32" spans="1:180" ht="24" customHeight="1" x14ac:dyDescent="0.3">
      <c r="A32" s="16" t="s">
        <v>74</v>
      </c>
      <c r="B32" s="16" t="s">
        <v>795</v>
      </c>
      <c r="C32" s="17">
        <v>157.5</v>
      </c>
      <c r="D32" s="17">
        <v>601.20000000000005</v>
      </c>
      <c r="E32" s="17">
        <v>202.5</v>
      </c>
      <c r="F32" s="17"/>
      <c r="G32" s="17"/>
      <c r="H32" s="17">
        <v>89.9</v>
      </c>
      <c r="I32" s="17">
        <v>234.7</v>
      </c>
      <c r="J32" s="17">
        <v>0</v>
      </c>
      <c r="K32" s="17"/>
      <c r="L32" s="17">
        <v>175.8</v>
      </c>
      <c r="M32" s="17">
        <v>200.6</v>
      </c>
      <c r="N32" s="17"/>
      <c r="O32" s="17">
        <v>191.4</v>
      </c>
      <c r="P32" s="17">
        <v>202.5</v>
      </c>
      <c r="Q32" s="17">
        <v>107.5</v>
      </c>
      <c r="R32" s="17">
        <v>558.5</v>
      </c>
      <c r="S32" s="17">
        <v>10.199999999999999</v>
      </c>
      <c r="T32" s="17"/>
      <c r="U32" s="17"/>
      <c r="V32" s="17"/>
      <c r="W32" s="17">
        <v>82.1</v>
      </c>
      <c r="X32" s="17">
        <v>8.3000000000000007</v>
      </c>
      <c r="Y32" s="17">
        <v>4.7</v>
      </c>
      <c r="Z32" s="17">
        <v>22.5</v>
      </c>
      <c r="AA32" s="17">
        <v>6.6</v>
      </c>
      <c r="AB32" s="17"/>
      <c r="AC32" s="17">
        <v>51.5</v>
      </c>
      <c r="AD32" s="17"/>
      <c r="AE32" s="17"/>
      <c r="AF32" s="17"/>
      <c r="AG32" s="17"/>
      <c r="AH32" s="17">
        <v>109.5</v>
      </c>
      <c r="AI32" s="17">
        <v>133.1</v>
      </c>
      <c r="AJ32" s="17"/>
      <c r="AK32" s="17"/>
      <c r="AL32" s="17"/>
      <c r="AM32" s="17">
        <v>6.5</v>
      </c>
      <c r="AN32" s="17">
        <v>414</v>
      </c>
      <c r="AO32" s="17">
        <v>81.3</v>
      </c>
      <c r="AP32" s="17">
        <v>68.099999999999994</v>
      </c>
      <c r="AQ32" s="17">
        <v>41.5</v>
      </c>
      <c r="AR32" s="17">
        <v>18.8</v>
      </c>
      <c r="AS32" s="17">
        <v>19.5</v>
      </c>
      <c r="AT32" s="17">
        <v>48.5</v>
      </c>
      <c r="AU32" s="17">
        <v>163.4</v>
      </c>
      <c r="AV32" s="17">
        <v>163.4</v>
      </c>
      <c r="AW32" s="17">
        <v>171</v>
      </c>
      <c r="AX32" s="17">
        <v>106.845</v>
      </c>
      <c r="AY32" s="17">
        <v>44.552999999999997</v>
      </c>
      <c r="AZ32" s="17">
        <v>41.808</v>
      </c>
      <c r="BA32" s="17">
        <v>3.847</v>
      </c>
      <c r="BB32" s="17">
        <v>14.2</v>
      </c>
      <c r="BC32" s="17">
        <v>128.12799999999999</v>
      </c>
      <c r="BD32" s="17"/>
      <c r="BE32" s="17"/>
      <c r="BF32" s="17">
        <v>93.2</v>
      </c>
      <c r="BG32" s="17">
        <v>0</v>
      </c>
      <c r="BH32" s="17"/>
      <c r="BI32" s="17">
        <v>43.4</v>
      </c>
      <c r="BJ32" s="17"/>
      <c r="BK32" s="17"/>
      <c r="BL32" s="17"/>
      <c r="BM32" s="17">
        <v>125.1</v>
      </c>
      <c r="BN32" s="17">
        <v>167</v>
      </c>
      <c r="BO32" s="17">
        <v>165.1</v>
      </c>
      <c r="BP32" s="17">
        <v>0</v>
      </c>
      <c r="BQ32" s="17">
        <v>169.8</v>
      </c>
      <c r="BR32" s="17">
        <v>0</v>
      </c>
      <c r="BS32" s="17"/>
      <c r="BT32" s="17"/>
      <c r="BU32" s="17"/>
      <c r="BV32" s="17"/>
      <c r="BW32" s="17">
        <v>0</v>
      </c>
      <c r="BX32" s="17"/>
      <c r="BY32" s="17"/>
      <c r="BZ32" s="17">
        <v>3.25</v>
      </c>
      <c r="CA32" s="17">
        <v>177.6</v>
      </c>
      <c r="CB32" s="17">
        <v>107.7</v>
      </c>
      <c r="CC32" s="17">
        <v>66.3</v>
      </c>
      <c r="CD32" s="17">
        <v>76.8</v>
      </c>
      <c r="CE32" s="17">
        <v>30.2</v>
      </c>
      <c r="CF32" s="17"/>
      <c r="CG32" s="17"/>
      <c r="CH32" s="17"/>
      <c r="CI32" s="17">
        <v>90</v>
      </c>
      <c r="CJ32" s="17">
        <v>90</v>
      </c>
      <c r="CK32" s="17"/>
      <c r="CL32" s="17">
        <v>0</v>
      </c>
      <c r="CM32" s="17"/>
      <c r="CN32" s="17"/>
      <c r="CO32" s="17"/>
      <c r="CP32" s="17"/>
      <c r="CQ32" s="17">
        <v>207.2</v>
      </c>
      <c r="CR32" s="17">
        <v>99.4</v>
      </c>
      <c r="CS32" s="17">
        <v>0</v>
      </c>
      <c r="CT32" s="17">
        <v>7.6</v>
      </c>
      <c r="CU32" s="17"/>
      <c r="CV32" s="17">
        <v>0.9</v>
      </c>
      <c r="CW32" s="17">
        <v>57.5</v>
      </c>
      <c r="CX32" s="17">
        <v>70</v>
      </c>
      <c r="CY32" s="17">
        <v>14.8</v>
      </c>
      <c r="CZ32" s="17">
        <v>0.4</v>
      </c>
      <c r="DA32" s="17">
        <v>20.3</v>
      </c>
      <c r="DB32" s="17">
        <v>9.9</v>
      </c>
      <c r="DC32" s="17">
        <v>5.4</v>
      </c>
      <c r="DD32" s="17">
        <v>180</v>
      </c>
      <c r="DE32" s="17">
        <v>83.2</v>
      </c>
      <c r="DF32" s="17">
        <v>2.1</v>
      </c>
      <c r="DG32" s="17">
        <v>3.4</v>
      </c>
      <c r="DH32" s="17">
        <v>5.2</v>
      </c>
      <c r="DI32" s="17">
        <v>20.7</v>
      </c>
      <c r="DJ32" s="17">
        <v>20</v>
      </c>
      <c r="DK32" s="17">
        <v>16.100000000000001</v>
      </c>
      <c r="DL32" s="17">
        <v>3.1</v>
      </c>
      <c r="DM32" s="17">
        <v>12.1</v>
      </c>
      <c r="DN32" s="17">
        <v>9.4</v>
      </c>
      <c r="DO32" s="17">
        <v>14.6</v>
      </c>
      <c r="DP32" s="17">
        <v>16.8</v>
      </c>
      <c r="DQ32" s="17">
        <v>60.4</v>
      </c>
      <c r="DR32" s="17">
        <v>13.5</v>
      </c>
      <c r="DS32" s="17">
        <v>3.5</v>
      </c>
      <c r="DT32" s="17">
        <v>20</v>
      </c>
      <c r="DU32" s="17">
        <v>2.2000000000000002</v>
      </c>
      <c r="DV32" s="17"/>
      <c r="DW32" s="17">
        <v>0.2</v>
      </c>
      <c r="DX32" s="17">
        <v>19.899999999999999</v>
      </c>
      <c r="DY32" s="17">
        <v>6</v>
      </c>
      <c r="DZ32" s="17">
        <v>20.3</v>
      </c>
      <c r="EA32" s="17">
        <v>20.3</v>
      </c>
      <c r="EB32" s="17">
        <v>14.5</v>
      </c>
      <c r="EC32" s="17">
        <v>23</v>
      </c>
      <c r="ED32" s="17">
        <v>35</v>
      </c>
      <c r="EE32" s="17">
        <v>70.599999999999994</v>
      </c>
      <c r="EF32" s="17">
        <v>83.6</v>
      </c>
      <c r="EG32" s="17">
        <v>11.3</v>
      </c>
      <c r="EH32" s="17">
        <v>8.1999999999999993</v>
      </c>
      <c r="EI32" s="17">
        <v>46.9</v>
      </c>
      <c r="EJ32" s="17">
        <v>0.2</v>
      </c>
      <c r="EK32" s="17">
        <v>8.1</v>
      </c>
      <c r="EL32" s="17">
        <v>8.4</v>
      </c>
      <c r="EM32" s="17">
        <v>20.399999999999999</v>
      </c>
      <c r="EN32" s="17">
        <v>20.399999999999999</v>
      </c>
      <c r="EO32" s="17">
        <v>20</v>
      </c>
      <c r="EP32" s="17">
        <v>9.1999999999999993</v>
      </c>
      <c r="EQ32" s="17">
        <v>225.4</v>
      </c>
      <c r="ER32" s="17">
        <v>11.2</v>
      </c>
      <c r="ES32" s="17">
        <v>125.7</v>
      </c>
      <c r="ET32" s="17">
        <v>0.6</v>
      </c>
      <c r="EU32" s="17">
        <v>45.6</v>
      </c>
      <c r="EV32" s="17">
        <v>48.5</v>
      </c>
      <c r="EW32" s="17">
        <v>97.4</v>
      </c>
      <c r="EX32" s="17">
        <v>4.8</v>
      </c>
      <c r="EY32" s="17">
        <v>2.2000000000000002</v>
      </c>
      <c r="EZ32" s="17">
        <v>2.4</v>
      </c>
      <c r="FA32" s="17">
        <v>2.2999999999999998</v>
      </c>
      <c r="FB32" s="17"/>
      <c r="FC32" s="17">
        <v>9.6999999999999993</v>
      </c>
      <c r="FD32" s="17">
        <v>20</v>
      </c>
      <c r="FE32" s="17">
        <v>20</v>
      </c>
      <c r="FF32" s="17">
        <v>8.6</v>
      </c>
      <c r="FG32" s="17"/>
      <c r="FH32" s="17"/>
      <c r="FI32" s="17"/>
      <c r="FJ32" s="17"/>
      <c r="FK32" s="17">
        <v>9</v>
      </c>
      <c r="FL32" s="17"/>
      <c r="FM32" s="17">
        <v>7.2</v>
      </c>
      <c r="FN32" s="17">
        <v>8158.2309999999998</v>
      </c>
      <c r="FO32" s="15"/>
      <c r="FP32" s="17">
        <v>24.331900000000001</v>
      </c>
      <c r="FQ32" s="17">
        <v>3.8410000000000002</v>
      </c>
      <c r="FR32" s="17">
        <v>12.02</v>
      </c>
      <c r="FS32" s="17">
        <v>13</v>
      </c>
      <c r="FT32" s="17">
        <v>25.135999999999999</v>
      </c>
      <c r="FU32" s="17">
        <v>18.931460000000001</v>
      </c>
      <c r="FV32" s="17">
        <v>10.9</v>
      </c>
      <c r="FW32" s="17">
        <v>16.2</v>
      </c>
      <c r="FX32" s="17">
        <v>124.36036</v>
      </c>
    </row>
    <row r="33" spans="1:180" ht="24" customHeight="1" x14ac:dyDescent="0.3">
      <c r="A33" s="16" t="s">
        <v>74</v>
      </c>
      <c r="B33" s="16" t="s">
        <v>796</v>
      </c>
      <c r="C33" s="17">
        <v>153.19999999999999</v>
      </c>
      <c r="D33" s="17">
        <v>597.9</v>
      </c>
      <c r="E33" s="17">
        <v>201.7</v>
      </c>
      <c r="F33" s="17"/>
      <c r="G33" s="17"/>
      <c r="H33" s="17">
        <v>87.5</v>
      </c>
      <c r="I33" s="17">
        <v>232.7</v>
      </c>
      <c r="J33" s="17">
        <v>0</v>
      </c>
      <c r="K33" s="17"/>
      <c r="L33" s="17">
        <v>177.5</v>
      </c>
      <c r="M33" s="17">
        <v>200.3</v>
      </c>
      <c r="N33" s="17"/>
      <c r="O33" s="17">
        <v>192.1</v>
      </c>
      <c r="P33" s="17">
        <v>205.6</v>
      </c>
      <c r="Q33" s="17">
        <v>107.6</v>
      </c>
      <c r="R33" s="17">
        <v>555.4</v>
      </c>
      <c r="S33" s="17">
        <v>10.1</v>
      </c>
      <c r="T33" s="17"/>
      <c r="U33" s="17"/>
      <c r="V33" s="17"/>
      <c r="W33" s="17">
        <v>80.400000000000006</v>
      </c>
      <c r="X33" s="17">
        <v>7.9</v>
      </c>
      <c r="Y33" s="17">
        <v>5.0999999999999996</v>
      </c>
      <c r="Z33" s="17">
        <v>22.6</v>
      </c>
      <c r="AA33" s="17">
        <v>6.8</v>
      </c>
      <c r="AB33" s="17"/>
      <c r="AC33" s="17">
        <v>50</v>
      </c>
      <c r="AD33" s="17"/>
      <c r="AE33" s="17"/>
      <c r="AF33" s="17"/>
      <c r="AG33" s="17"/>
      <c r="AH33" s="17">
        <v>109.1</v>
      </c>
      <c r="AI33" s="17">
        <v>138</v>
      </c>
      <c r="AJ33" s="17"/>
      <c r="AK33" s="17"/>
      <c r="AL33" s="17"/>
      <c r="AM33" s="17">
        <v>6.4</v>
      </c>
      <c r="AN33" s="17">
        <v>427.1</v>
      </c>
      <c r="AO33" s="17">
        <v>81.2</v>
      </c>
      <c r="AP33" s="17">
        <v>57.7</v>
      </c>
      <c r="AQ33" s="17">
        <v>40.9</v>
      </c>
      <c r="AR33" s="17">
        <v>18.8</v>
      </c>
      <c r="AS33" s="17">
        <v>19.399999999999999</v>
      </c>
      <c r="AT33" s="17">
        <v>48.3</v>
      </c>
      <c r="AU33" s="17">
        <v>162.69999999999999</v>
      </c>
      <c r="AV33" s="17">
        <v>162.69999999999999</v>
      </c>
      <c r="AW33" s="17">
        <v>174</v>
      </c>
      <c r="AX33" s="17">
        <v>106.9</v>
      </c>
      <c r="AY33" s="17">
        <v>44.335000000000001</v>
      </c>
      <c r="AZ33" s="17">
        <v>41.595999999999997</v>
      </c>
      <c r="BA33" s="17">
        <v>3.847</v>
      </c>
      <c r="BB33" s="17">
        <v>13.63</v>
      </c>
      <c r="BC33" s="17">
        <v>169.92500000000001</v>
      </c>
      <c r="BD33" s="17"/>
      <c r="BE33" s="17"/>
      <c r="BF33" s="17">
        <v>80.400000000000006</v>
      </c>
      <c r="BG33" s="17">
        <v>0</v>
      </c>
      <c r="BH33" s="17"/>
      <c r="BI33" s="17">
        <v>42.9</v>
      </c>
      <c r="BJ33" s="17"/>
      <c r="BK33" s="17"/>
      <c r="BL33" s="17"/>
      <c r="BM33" s="17">
        <v>124.3</v>
      </c>
      <c r="BN33" s="17">
        <v>166.7</v>
      </c>
      <c r="BO33" s="17">
        <v>165.3</v>
      </c>
      <c r="BP33" s="17">
        <v>0</v>
      </c>
      <c r="BQ33" s="17">
        <v>171</v>
      </c>
      <c r="BR33" s="17">
        <v>0</v>
      </c>
      <c r="BS33" s="17"/>
      <c r="BT33" s="17"/>
      <c r="BU33" s="17"/>
      <c r="BV33" s="17"/>
      <c r="BW33" s="17">
        <v>0</v>
      </c>
      <c r="BX33" s="17"/>
      <c r="BY33" s="17"/>
      <c r="BZ33" s="17">
        <v>3.2360000000000002</v>
      </c>
      <c r="CA33" s="17">
        <v>211.6</v>
      </c>
      <c r="CB33" s="17">
        <v>110.1</v>
      </c>
      <c r="CC33" s="17">
        <v>65.599999999999994</v>
      </c>
      <c r="CD33" s="17">
        <v>76.5</v>
      </c>
      <c r="CE33" s="17">
        <v>29.8</v>
      </c>
      <c r="CF33" s="17"/>
      <c r="CG33" s="17"/>
      <c r="CH33" s="17"/>
      <c r="CI33" s="17">
        <v>145.80000000000001</v>
      </c>
      <c r="CJ33" s="17">
        <v>90.8</v>
      </c>
      <c r="CK33" s="17"/>
      <c r="CL33" s="17">
        <v>0</v>
      </c>
      <c r="CM33" s="17"/>
      <c r="CN33" s="17"/>
      <c r="CO33" s="17"/>
      <c r="CP33" s="17"/>
      <c r="CQ33" s="17">
        <v>207</v>
      </c>
      <c r="CR33" s="17">
        <v>99.9</v>
      </c>
      <c r="CS33" s="17">
        <v>0</v>
      </c>
      <c r="CT33" s="17">
        <v>7.6</v>
      </c>
      <c r="CU33" s="17"/>
      <c r="CV33" s="17">
        <v>0.9</v>
      </c>
      <c r="CW33" s="17">
        <v>61.5</v>
      </c>
      <c r="CX33" s="17">
        <v>52.8</v>
      </c>
      <c r="CY33" s="17">
        <v>13</v>
      </c>
      <c r="CZ33" s="17">
        <v>0.4</v>
      </c>
      <c r="DA33" s="17">
        <v>20.3</v>
      </c>
      <c r="DB33" s="17">
        <v>10</v>
      </c>
      <c r="DC33" s="17">
        <v>5.4</v>
      </c>
      <c r="DD33" s="17">
        <v>180.9</v>
      </c>
      <c r="DE33" s="17">
        <v>94.6</v>
      </c>
      <c r="DF33" s="17">
        <v>2.1</v>
      </c>
      <c r="DG33" s="17">
        <v>3.4</v>
      </c>
      <c r="DH33" s="17">
        <v>5.2</v>
      </c>
      <c r="DI33" s="17">
        <v>20.7</v>
      </c>
      <c r="DJ33" s="17">
        <v>20</v>
      </c>
      <c r="DK33" s="17">
        <v>16.100000000000001</v>
      </c>
      <c r="DL33" s="17">
        <v>3.1</v>
      </c>
      <c r="DM33" s="17">
        <v>12.1</v>
      </c>
      <c r="DN33" s="17">
        <v>11.4</v>
      </c>
      <c r="DO33" s="17">
        <v>10.3</v>
      </c>
      <c r="DP33" s="17">
        <v>20.399999999999999</v>
      </c>
      <c r="DQ33" s="17">
        <v>60.4</v>
      </c>
      <c r="DR33" s="17">
        <v>15.2</v>
      </c>
      <c r="DS33" s="17">
        <v>3.5</v>
      </c>
      <c r="DT33" s="17">
        <v>20</v>
      </c>
      <c r="DU33" s="17">
        <v>2.2000000000000002</v>
      </c>
      <c r="DV33" s="17"/>
      <c r="DW33" s="17">
        <v>0.2</v>
      </c>
      <c r="DX33" s="17">
        <v>19.8</v>
      </c>
      <c r="DY33" s="17">
        <v>6</v>
      </c>
      <c r="DZ33" s="17">
        <v>20.2</v>
      </c>
      <c r="EA33" s="17">
        <v>20.2</v>
      </c>
      <c r="EB33" s="17">
        <v>14</v>
      </c>
      <c r="EC33" s="17">
        <v>25.6</v>
      </c>
      <c r="ED33" s="17">
        <v>26.5</v>
      </c>
      <c r="EE33" s="17">
        <v>81.7</v>
      </c>
      <c r="EF33" s="17">
        <v>98.7</v>
      </c>
      <c r="EG33" s="17">
        <v>11.6</v>
      </c>
      <c r="EH33" s="17">
        <v>5.2</v>
      </c>
      <c r="EI33" s="17">
        <v>47.3</v>
      </c>
      <c r="EJ33" s="17">
        <v>0</v>
      </c>
      <c r="EK33" s="17">
        <v>8.1</v>
      </c>
      <c r="EL33" s="17">
        <v>8.1999999999999993</v>
      </c>
      <c r="EM33" s="17">
        <v>20.399999999999999</v>
      </c>
      <c r="EN33" s="17">
        <v>20.399999999999999</v>
      </c>
      <c r="EO33" s="17">
        <v>20</v>
      </c>
      <c r="EP33" s="17">
        <v>9.5</v>
      </c>
      <c r="EQ33" s="17">
        <v>189.5</v>
      </c>
      <c r="ER33" s="17">
        <v>16.600000000000001</v>
      </c>
      <c r="ES33" s="17">
        <v>114.9</v>
      </c>
      <c r="ET33" s="17">
        <v>0.6</v>
      </c>
      <c r="EU33" s="17">
        <v>26.9</v>
      </c>
      <c r="EV33" s="17">
        <v>32.799999999999997</v>
      </c>
      <c r="EW33" s="17">
        <v>88.5</v>
      </c>
      <c r="EX33" s="17">
        <v>4.8</v>
      </c>
      <c r="EY33" s="17">
        <v>2.2000000000000002</v>
      </c>
      <c r="EZ33" s="17">
        <v>2.4</v>
      </c>
      <c r="FA33" s="17">
        <v>2.2999999999999998</v>
      </c>
      <c r="FB33" s="17"/>
      <c r="FC33" s="17">
        <v>9.6999999999999993</v>
      </c>
      <c r="FD33" s="17">
        <v>20.100000000000001</v>
      </c>
      <c r="FE33" s="17">
        <v>20</v>
      </c>
      <c r="FF33" s="17">
        <v>8.5</v>
      </c>
      <c r="FG33" s="17"/>
      <c r="FH33" s="17"/>
      <c r="FI33" s="17"/>
      <c r="FJ33" s="17"/>
      <c r="FK33" s="17">
        <v>5.6</v>
      </c>
      <c r="FL33" s="17"/>
      <c r="FM33" s="17">
        <v>6.3</v>
      </c>
      <c r="FN33" s="17">
        <v>8200.6689999999999</v>
      </c>
      <c r="FO33" s="15"/>
      <c r="FP33" s="17">
        <v>24.328040000000001</v>
      </c>
      <c r="FQ33" s="17">
        <v>3.9079999999999999</v>
      </c>
      <c r="FR33" s="17">
        <v>12.03</v>
      </c>
      <c r="FS33" s="17">
        <v>13</v>
      </c>
      <c r="FT33" s="17">
        <v>24.937339999999999</v>
      </c>
      <c r="FU33" s="17">
        <v>18.93112</v>
      </c>
      <c r="FV33" s="17">
        <v>10.9</v>
      </c>
      <c r="FW33" s="17">
        <v>16.100000000000001</v>
      </c>
      <c r="FX33" s="17">
        <v>124.1345</v>
      </c>
    </row>
    <row r="34" spans="1:180" ht="24" customHeight="1" x14ac:dyDescent="0.3">
      <c r="A34" s="18" t="s">
        <v>74</v>
      </c>
      <c r="B34" s="18" t="s">
        <v>797</v>
      </c>
      <c r="C34" s="19">
        <v>157.4</v>
      </c>
      <c r="D34" s="19">
        <v>598.9</v>
      </c>
      <c r="E34" s="19">
        <v>201</v>
      </c>
      <c r="F34" s="19"/>
      <c r="G34" s="19"/>
      <c r="H34" s="19">
        <v>88</v>
      </c>
      <c r="I34" s="19">
        <v>229.8</v>
      </c>
      <c r="J34" s="19">
        <v>0</v>
      </c>
      <c r="K34" s="19"/>
      <c r="L34" s="19">
        <v>176.3</v>
      </c>
      <c r="M34" s="19">
        <v>199.6</v>
      </c>
      <c r="N34" s="19"/>
      <c r="O34" s="19">
        <v>191.2</v>
      </c>
      <c r="P34" s="19">
        <v>203.6</v>
      </c>
      <c r="Q34" s="19">
        <v>107.1</v>
      </c>
      <c r="R34" s="19">
        <v>554.1</v>
      </c>
      <c r="S34" s="19">
        <v>10.199999999999999</v>
      </c>
      <c r="T34" s="19"/>
      <c r="U34" s="19"/>
      <c r="V34" s="19"/>
      <c r="W34" s="19">
        <v>82.6</v>
      </c>
      <c r="X34" s="19">
        <v>8.1999999999999993</v>
      </c>
      <c r="Y34" s="19">
        <v>5.3</v>
      </c>
      <c r="Z34" s="19">
        <v>22.3</v>
      </c>
      <c r="AA34" s="19">
        <v>6.5</v>
      </c>
      <c r="AB34" s="19"/>
      <c r="AC34" s="19">
        <v>49.7</v>
      </c>
      <c r="AD34" s="19"/>
      <c r="AE34" s="19"/>
      <c r="AF34" s="19"/>
      <c r="AG34" s="19"/>
      <c r="AH34" s="19">
        <v>109.6</v>
      </c>
      <c r="AI34" s="19">
        <v>150.5</v>
      </c>
      <c r="AJ34" s="19"/>
      <c r="AK34" s="19"/>
      <c r="AL34" s="19"/>
      <c r="AM34" s="19">
        <v>6.4</v>
      </c>
      <c r="AN34" s="19">
        <v>417.8</v>
      </c>
      <c r="AO34" s="19">
        <v>81.3</v>
      </c>
      <c r="AP34" s="19">
        <v>58.3</v>
      </c>
      <c r="AQ34" s="19">
        <v>41.2</v>
      </c>
      <c r="AR34" s="19">
        <v>18.8</v>
      </c>
      <c r="AS34" s="19">
        <v>19.399999999999999</v>
      </c>
      <c r="AT34" s="19">
        <v>48.8</v>
      </c>
      <c r="AU34" s="19">
        <v>161.19999999999999</v>
      </c>
      <c r="AV34" s="19">
        <v>161.6</v>
      </c>
      <c r="AW34" s="19">
        <v>172.3</v>
      </c>
      <c r="AX34" s="19">
        <v>107.42700000000001</v>
      </c>
      <c r="AY34" s="19">
        <v>44.235999999999997</v>
      </c>
      <c r="AZ34" s="19">
        <v>41.939</v>
      </c>
      <c r="BA34" s="19">
        <v>3.8450000000000002</v>
      </c>
      <c r="BB34" s="19">
        <v>13.89</v>
      </c>
      <c r="BC34" s="19">
        <v>156.971</v>
      </c>
      <c r="BD34" s="19"/>
      <c r="BE34" s="19"/>
      <c r="BF34" s="19">
        <v>81.5</v>
      </c>
      <c r="BG34" s="19">
        <v>0</v>
      </c>
      <c r="BH34" s="19"/>
      <c r="BI34" s="19">
        <v>42.9</v>
      </c>
      <c r="BJ34" s="19"/>
      <c r="BK34" s="19"/>
      <c r="BL34" s="19"/>
      <c r="BM34" s="19">
        <v>124.7</v>
      </c>
      <c r="BN34" s="19">
        <v>166.6</v>
      </c>
      <c r="BO34" s="19">
        <v>164.8</v>
      </c>
      <c r="BP34" s="19">
        <v>0</v>
      </c>
      <c r="BQ34" s="19">
        <v>170.1</v>
      </c>
      <c r="BR34" s="19">
        <v>0</v>
      </c>
      <c r="BS34" s="19"/>
      <c r="BT34" s="19"/>
      <c r="BU34" s="19"/>
      <c r="BV34" s="19"/>
      <c r="BW34" s="19">
        <v>0</v>
      </c>
      <c r="BX34" s="19"/>
      <c r="BY34" s="19"/>
      <c r="BZ34" s="19">
        <v>3.2480000000000002</v>
      </c>
      <c r="CA34" s="19">
        <v>232.1</v>
      </c>
      <c r="CB34" s="19">
        <v>108.8</v>
      </c>
      <c r="CC34" s="19">
        <v>66</v>
      </c>
      <c r="CD34" s="19">
        <v>76.8</v>
      </c>
      <c r="CE34" s="19">
        <v>30.3</v>
      </c>
      <c r="CF34" s="19"/>
      <c r="CG34" s="19"/>
      <c r="CH34" s="19"/>
      <c r="CI34" s="19">
        <v>89.9</v>
      </c>
      <c r="CJ34" s="19">
        <v>89.5</v>
      </c>
      <c r="CK34" s="19"/>
      <c r="CL34" s="19">
        <v>0</v>
      </c>
      <c r="CM34" s="19"/>
      <c r="CN34" s="19"/>
      <c r="CO34" s="19"/>
      <c r="CP34" s="19"/>
      <c r="CQ34" s="19">
        <v>207.2</v>
      </c>
      <c r="CR34" s="19">
        <v>100</v>
      </c>
      <c r="CS34" s="19">
        <v>0</v>
      </c>
      <c r="CT34" s="19">
        <v>7.4</v>
      </c>
      <c r="CU34" s="19"/>
      <c r="CV34" s="19">
        <v>1.3</v>
      </c>
      <c r="CW34" s="19">
        <v>67.599999999999994</v>
      </c>
      <c r="CX34" s="19">
        <v>76.8</v>
      </c>
      <c r="CY34" s="19">
        <v>14.5</v>
      </c>
      <c r="CZ34" s="19">
        <v>0.4</v>
      </c>
      <c r="DA34" s="19">
        <v>20.399999999999999</v>
      </c>
      <c r="DB34" s="19">
        <v>9.9</v>
      </c>
      <c r="DC34" s="19">
        <v>5.3</v>
      </c>
      <c r="DD34" s="19">
        <v>146.4</v>
      </c>
      <c r="DE34" s="19">
        <v>75.2</v>
      </c>
      <c r="DF34" s="19">
        <v>2.1</v>
      </c>
      <c r="DG34" s="19">
        <v>3.4</v>
      </c>
      <c r="DH34" s="19">
        <v>5.2</v>
      </c>
      <c r="DI34" s="19">
        <v>21</v>
      </c>
      <c r="DJ34" s="19">
        <v>20</v>
      </c>
      <c r="DK34" s="19">
        <v>16.100000000000001</v>
      </c>
      <c r="DL34" s="19">
        <v>3.1</v>
      </c>
      <c r="DM34" s="19">
        <v>12.1</v>
      </c>
      <c r="DN34" s="19">
        <v>11.2</v>
      </c>
      <c r="DO34" s="19">
        <v>13.4</v>
      </c>
      <c r="DP34" s="19">
        <v>24.3</v>
      </c>
      <c r="DQ34" s="19">
        <v>70</v>
      </c>
      <c r="DR34" s="19">
        <v>14</v>
      </c>
      <c r="DS34" s="19">
        <v>3.5</v>
      </c>
      <c r="DT34" s="19">
        <v>19.899999999999999</v>
      </c>
      <c r="DU34" s="19">
        <v>2.2000000000000002</v>
      </c>
      <c r="DV34" s="19"/>
      <c r="DW34" s="19">
        <v>0.2</v>
      </c>
      <c r="DX34" s="19">
        <v>19.899999999999999</v>
      </c>
      <c r="DY34" s="19">
        <v>6</v>
      </c>
      <c r="DZ34" s="19">
        <v>20.2</v>
      </c>
      <c r="EA34" s="19">
        <v>20.3</v>
      </c>
      <c r="EB34" s="19">
        <v>14.2</v>
      </c>
      <c r="EC34" s="19">
        <v>18.100000000000001</v>
      </c>
      <c r="ED34" s="19">
        <v>32.200000000000003</v>
      </c>
      <c r="EE34" s="19">
        <v>77.8</v>
      </c>
      <c r="EF34" s="19">
        <v>96.5</v>
      </c>
      <c r="EG34" s="19">
        <v>12.9</v>
      </c>
      <c r="EH34" s="19">
        <v>6.8</v>
      </c>
      <c r="EI34" s="19">
        <v>36.1</v>
      </c>
      <c r="EJ34" s="19">
        <v>0</v>
      </c>
      <c r="EK34" s="19">
        <v>8.1</v>
      </c>
      <c r="EL34" s="19">
        <v>8.3000000000000007</v>
      </c>
      <c r="EM34" s="19">
        <v>20.399999999999999</v>
      </c>
      <c r="EN34" s="19">
        <v>20.399999999999999</v>
      </c>
      <c r="EO34" s="19">
        <v>20</v>
      </c>
      <c r="EP34" s="19">
        <v>8.9</v>
      </c>
      <c r="EQ34" s="19">
        <v>194.8</v>
      </c>
      <c r="ER34" s="19">
        <v>14.2</v>
      </c>
      <c r="ES34" s="19">
        <v>126.5</v>
      </c>
      <c r="ET34" s="19">
        <v>0.6</v>
      </c>
      <c r="EU34" s="19">
        <v>34.9</v>
      </c>
      <c r="EV34" s="19">
        <v>33.700000000000003</v>
      </c>
      <c r="EW34" s="19">
        <v>95.5</v>
      </c>
      <c r="EX34" s="19">
        <v>4.8</v>
      </c>
      <c r="EY34" s="19">
        <v>2.2000000000000002</v>
      </c>
      <c r="EZ34" s="19">
        <v>2.4</v>
      </c>
      <c r="FA34" s="19">
        <v>2.2999999999999998</v>
      </c>
      <c r="FB34" s="19"/>
      <c r="FC34" s="19">
        <v>9.6999999999999993</v>
      </c>
      <c r="FD34" s="19">
        <v>20</v>
      </c>
      <c r="FE34" s="19">
        <v>20</v>
      </c>
      <c r="FF34" s="19">
        <v>8.9</v>
      </c>
      <c r="FG34" s="19"/>
      <c r="FH34" s="19"/>
      <c r="FI34" s="19"/>
      <c r="FJ34" s="19"/>
      <c r="FK34" s="19">
        <v>8.1999999999999993</v>
      </c>
      <c r="FL34" s="19"/>
      <c r="FM34" s="19">
        <v>7.8</v>
      </c>
      <c r="FN34" s="19">
        <v>8162.2560000000003</v>
      </c>
      <c r="FO34" s="15"/>
      <c r="FP34" s="19">
        <v>24.321619999999999</v>
      </c>
      <c r="FQ34" s="19">
        <v>3.8079999999999998</v>
      </c>
      <c r="FR34" s="19">
        <v>11.97</v>
      </c>
      <c r="FS34" s="19">
        <v>13</v>
      </c>
      <c r="FT34" s="19">
        <v>24.812919999999998</v>
      </c>
      <c r="FU34" s="19">
        <v>18.931080000000001</v>
      </c>
      <c r="FV34" s="19">
        <v>10.7</v>
      </c>
      <c r="FW34" s="19">
        <v>15.7</v>
      </c>
      <c r="FX34" s="19">
        <v>123.24362000000001</v>
      </c>
    </row>
    <row r="35" spans="1:180" ht="24" customHeight="1" x14ac:dyDescent="0.3">
      <c r="A35" s="13" t="s">
        <v>74</v>
      </c>
      <c r="B35" s="13" t="s">
        <v>798</v>
      </c>
      <c r="C35" s="14">
        <v>151.9</v>
      </c>
      <c r="D35" s="14">
        <v>599.9</v>
      </c>
      <c r="E35" s="14">
        <v>203.1</v>
      </c>
      <c r="F35" s="14"/>
      <c r="G35" s="14"/>
      <c r="H35" s="14">
        <v>87.5</v>
      </c>
      <c r="I35" s="14">
        <v>228.6</v>
      </c>
      <c r="J35" s="14">
        <v>0</v>
      </c>
      <c r="K35" s="14"/>
      <c r="L35" s="14">
        <v>176.3</v>
      </c>
      <c r="M35" s="14">
        <v>200.2</v>
      </c>
      <c r="N35" s="14"/>
      <c r="O35" s="14">
        <v>192.4</v>
      </c>
      <c r="P35" s="14">
        <v>203.8</v>
      </c>
      <c r="Q35" s="14">
        <v>107.4</v>
      </c>
      <c r="R35" s="14">
        <v>560</v>
      </c>
      <c r="S35" s="14">
        <v>10.1</v>
      </c>
      <c r="T35" s="14"/>
      <c r="U35" s="14"/>
      <c r="V35" s="14"/>
      <c r="W35" s="14">
        <v>80.7</v>
      </c>
      <c r="X35" s="14">
        <v>8.1</v>
      </c>
      <c r="Y35" s="14">
        <v>5.3</v>
      </c>
      <c r="Z35" s="14">
        <v>21.2</v>
      </c>
      <c r="AA35" s="14">
        <v>6.7</v>
      </c>
      <c r="AB35" s="14"/>
      <c r="AC35" s="14">
        <v>50.6</v>
      </c>
      <c r="AD35" s="14"/>
      <c r="AE35" s="14"/>
      <c r="AF35" s="14"/>
      <c r="AG35" s="14"/>
      <c r="AH35" s="14">
        <v>109.4</v>
      </c>
      <c r="AI35" s="14">
        <v>132.80000000000001</v>
      </c>
      <c r="AJ35" s="14"/>
      <c r="AK35" s="14"/>
      <c r="AL35" s="14"/>
      <c r="AM35" s="14">
        <v>6.5</v>
      </c>
      <c r="AN35" s="14">
        <v>410.8</v>
      </c>
      <c r="AO35" s="14">
        <v>81.3</v>
      </c>
      <c r="AP35" s="14">
        <v>57.5</v>
      </c>
      <c r="AQ35" s="14">
        <v>41.4</v>
      </c>
      <c r="AR35" s="14">
        <v>18.600000000000001</v>
      </c>
      <c r="AS35" s="14">
        <v>19.399999999999999</v>
      </c>
      <c r="AT35" s="14">
        <v>49</v>
      </c>
      <c r="AU35" s="14">
        <v>157.30000000000001</v>
      </c>
      <c r="AV35" s="14">
        <v>158.6</v>
      </c>
      <c r="AW35" s="14">
        <v>169.2</v>
      </c>
      <c r="AX35" s="14">
        <v>106.277</v>
      </c>
      <c r="AY35" s="14">
        <v>43.347000000000001</v>
      </c>
      <c r="AZ35" s="14">
        <v>41.545999999999999</v>
      </c>
      <c r="BA35" s="14">
        <v>3.8540000000000001</v>
      </c>
      <c r="BB35" s="14">
        <v>13.67</v>
      </c>
      <c r="BC35" s="14">
        <v>142.965</v>
      </c>
      <c r="BD35" s="14"/>
      <c r="BE35" s="14"/>
      <c r="BF35" s="14">
        <v>80.8</v>
      </c>
      <c r="BG35" s="14">
        <v>0</v>
      </c>
      <c r="BH35" s="14"/>
      <c r="BI35" s="14">
        <v>42.4</v>
      </c>
      <c r="BJ35" s="14"/>
      <c r="BK35" s="14"/>
      <c r="BL35" s="14"/>
      <c r="BM35" s="14">
        <v>124.3</v>
      </c>
      <c r="BN35" s="14">
        <v>167.8</v>
      </c>
      <c r="BO35" s="14">
        <v>165.9</v>
      </c>
      <c r="BP35" s="14">
        <v>0</v>
      </c>
      <c r="BQ35" s="14">
        <v>170.6</v>
      </c>
      <c r="BR35" s="14">
        <v>0</v>
      </c>
      <c r="BS35" s="14"/>
      <c r="BT35" s="14"/>
      <c r="BU35" s="14"/>
      <c r="BV35" s="14"/>
      <c r="BW35" s="14">
        <v>0</v>
      </c>
      <c r="BX35" s="14"/>
      <c r="BY35" s="14"/>
      <c r="BZ35" s="14">
        <v>3.2490000000000001</v>
      </c>
      <c r="CA35" s="14">
        <v>207.1</v>
      </c>
      <c r="CB35" s="14">
        <v>129</v>
      </c>
      <c r="CC35" s="14">
        <v>65.900000000000006</v>
      </c>
      <c r="CD35" s="14">
        <v>76.5</v>
      </c>
      <c r="CE35" s="14">
        <v>30</v>
      </c>
      <c r="CF35" s="14"/>
      <c r="CG35" s="14"/>
      <c r="CH35" s="14"/>
      <c r="CI35" s="14">
        <v>90</v>
      </c>
      <c r="CJ35" s="14">
        <v>90.4</v>
      </c>
      <c r="CK35" s="14"/>
      <c r="CL35" s="14">
        <v>0</v>
      </c>
      <c r="CM35" s="14"/>
      <c r="CN35" s="14"/>
      <c r="CO35" s="14"/>
      <c r="CP35" s="14"/>
      <c r="CQ35" s="14">
        <v>206.9</v>
      </c>
      <c r="CR35" s="14">
        <v>99.6</v>
      </c>
      <c r="CS35" s="14">
        <v>0</v>
      </c>
      <c r="CT35" s="14">
        <v>7.7</v>
      </c>
      <c r="CU35" s="14"/>
      <c r="CV35" s="14">
        <v>1.2</v>
      </c>
      <c r="CW35" s="14">
        <v>86.1</v>
      </c>
      <c r="CX35" s="14">
        <v>62.7</v>
      </c>
      <c r="CY35" s="14">
        <v>10.7</v>
      </c>
      <c r="CZ35" s="14">
        <v>0.3</v>
      </c>
      <c r="DA35" s="14">
        <v>19.899999999999999</v>
      </c>
      <c r="DB35" s="14">
        <v>9.9</v>
      </c>
      <c r="DC35" s="14">
        <v>5.4</v>
      </c>
      <c r="DD35" s="14">
        <v>150.4</v>
      </c>
      <c r="DE35" s="14">
        <v>81.900000000000006</v>
      </c>
      <c r="DF35" s="14">
        <v>2.1</v>
      </c>
      <c r="DG35" s="14">
        <v>3.4</v>
      </c>
      <c r="DH35" s="14">
        <v>5.2</v>
      </c>
      <c r="DI35" s="14">
        <v>20.9</v>
      </c>
      <c r="DJ35" s="14">
        <v>20</v>
      </c>
      <c r="DK35" s="14">
        <v>16.100000000000001</v>
      </c>
      <c r="DL35" s="14">
        <v>3.1</v>
      </c>
      <c r="DM35" s="14">
        <v>12.1</v>
      </c>
      <c r="DN35" s="14">
        <v>12.1</v>
      </c>
      <c r="DO35" s="14">
        <v>11.8</v>
      </c>
      <c r="DP35" s="14">
        <v>24.6</v>
      </c>
      <c r="DQ35" s="14">
        <v>73.2</v>
      </c>
      <c r="DR35" s="14">
        <v>14.6</v>
      </c>
      <c r="DS35" s="14">
        <v>3.5</v>
      </c>
      <c r="DT35" s="14">
        <v>19.899999999999999</v>
      </c>
      <c r="DU35" s="14">
        <v>2.2000000000000002</v>
      </c>
      <c r="DV35" s="14"/>
      <c r="DW35" s="14">
        <v>0.2</v>
      </c>
      <c r="DX35" s="14">
        <v>19.8</v>
      </c>
      <c r="DY35" s="14">
        <v>5.9</v>
      </c>
      <c r="DZ35" s="14">
        <v>20.2</v>
      </c>
      <c r="EA35" s="14">
        <v>20.3</v>
      </c>
      <c r="EB35" s="14">
        <v>15.1</v>
      </c>
      <c r="EC35" s="14">
        <v>14</v>
      </c>
      <c r="ED35" s="14">
        <v>23.6</v>
      </c>
      <c r="EE35" s="14">
        <v>79.599999999999994</v>
      </c>
      <c r="EF35" s="14">
        <v>98</v>
      </c>
      <c r="EG35" s="14">
        <v>12</v>
      </c>
      <c r="EH35" s="14">
        <v>5.0999999999999996</v>
      </c>
      <c r="EI35" s="14">
        <v>43.9</v>
      </c>
      <c r="EJ35" s="14">
        <v>0</v>
      </c>
      <c r="EK35" s="14">
        <v>8.1</v>
      </c>
      <c r="EL35" s="14">
        <v>8.4</v>
      </c>
      <c r="EM35" s="14">
        <v>20.399999999999999</v>
      </c>
      <c r="EN35" s="14">
        <v>20.399999999999999</v>
      </c>
      <c r="EO35" s="14">
        <v>20</v>
      </c>
      <c r="EP35" s="14">
        <v>10.4</v>
      </c>
      <c r="EQ35" s="14">
        <v>184.8</v>
      </c>
      <c r="ER35" s="14">
        <v>15.7</v>
      </c>
      <c r="ES35" s="14">
        <v>73</v>
      </c>
      <c r="ET35" s="14">
        <v>0.6</v>
      </c>
      <c r="EU35" s="14">
        <v>48.2</v>
      </c>
      <c r="EV35" s="14">
        <v>52.5</v>
      </c>
      <c r="EW35" s="14">
        <v>59.8</v>
      </c>
      <c r="EX35" s="14">
        <v>4.8</v>
      </c>
      <c r="EY35" s="14">
        <v>2.2000000000000002</v>
      </c>
      <c r="EZ35" s="14">
        <v>2.4</v>
      </c>
      <c r="FA35" s="14">
        <v>2.2999999999999998</v>
      </c>
      <c r="FB35" s="14"/>
      <c r="FC35" s="14">
        <v>9.6999999999999993</v>
      </c>
      <c r="FD35" s="14">
        <v>20</v>
      </c>
      <c r="FE35" s="14">
        <v>19.899999999999999</v>
      </c>
      <c r="FF35" s="14">
        <v>9</v>
      </c>
      <c r="FG35" s="14"/>
      <c r="FH35" s="14"/>
      <c r="FI35" s="14"/>
      <c r="FJ35" s="14"/>
      <c r="FK35" s="14">
        <v>7.8</v>
      </c>
      <c r="FL35" s="14"/>
      <c r="FM35" s="14">
        <v>7.6</v>
      </c>
      <c r="FN35" s="14">
        <v>8054.4080000000004</v>
      </c>
      <c r="FO35" s="15"/>
      <c r="FP35" s="14">
        <v>24.333950000000002</v>
      </c>
      <c r="FQ35" s="14">
        <v>3.8109999999999999</v>
      </c>
      <c r="FR35" s="14">
        <v>11.965999999999999</v>
      </c>
      <c r="FS35" s="14">
        <v>13</v>
      </c>
      <c r="FT35" s="14">
        <v>24.61431</v>
      </c>
      <c r="FU35" s="14">
        <v>18.931419999999999</v>
      </c>
      <c r="FV35" s="14">
        <v>10.7</v>
      </c>
      <c r="FW35" s="14">
        <v>15.7</v>
      </c>
      <c r="FX35" s="14">
        <v>123.05668</v>
      </c>
    </row>
    <row r="36" spans="1:180" ht="24" customHeight="1" x14ac:dyDescent="0.3">
      <c r="A36" s="16" t="s">
        <v>74</v>
      </c>
      <c r="B36" s="16" t="s">
        <v>799</v>
      </c>
      <c r="C36" s="17">
        <v>154.30000000000001</v>
      </c>
      <c r="D36" s="17">
        <v>598.9</v>
      </c>
      <c r="E36" s="17">
        <v>201.9</v>
      </c>
      <c r="F36" s="17"/>
      <c r="G36" s="17"/>
      <c r="H36" s="17">
        <v>88.8</v>
      </c>
      <c r="I36" s="17">
        <v>228.6</v>
      </c>
      <c r="J36" s="17">
        <v>0</v>
      </c>
      <c r="K36" s="17"/>
      <c r="L36" s="17">
        <v>125.7</v>
      </c>
      <c r="M36" s="17">
        <v>125.9</v>
      </c>
      <c r="N36" s="17"/>
      <c r="O36" s="17">
        <v>148.69999999999999</v>
      </c>
      <c r="P36" s="17">
        <v>203.8</v>
      </c>
      <c r="Q36" s="17">
        <v>106.8</v>
      </c>
      <c r="R36" s="17">
        <v>555.1</v>
      </c>
      <c r="S36" s="17">
        <v>10.199999999999999</v>
      </c>
      <c r="T36" s="17"/>
      <c r="U36" s="17"/>
      <c r="V36" s="17"/>
      <c r="W36" s="17">
        <v>81.7</v>
      </c>
      <c r="X36" s="17">
        <v>7.8</v>
      </c>
      <c r="Y36" s="17">
        <v>5.3</v>
      </c>
      <c r="Z36" s="17">
        <v>0</v>
      </c>
      <c r="AA36" s="17">
        <v>6.7</v>
      </c>
      <c r="AB36" s="17"/>
      <c r="AC36" s="17">
        <v>49</v>
      </c>
      <c r="AD36" s="17"/>
      <c r="AE36" s="17"/>
      <c r="AF36" s="17"/>
      <c r="AG36" s="17"/>
      <c r="AH36" s="17">
        <v>109.4</v>
      </c>
      <c r="AI36" s="17">
        <v>133.1</v>
      </c>
      <c r="AJ36" s="17"/>
      <c r="AK36" s="17"/>
      <c r="AL36" s="17"/>
      <c r="AM36" s="17">
        <v>6.5</v>
      </c>
      <c r="AN36" s="17">
        <v>406.8</v>
      </c>
      <c r="AO36" s="17">
        <v>81.3</v>
      </c>
      <c r="AP36" s="17">
        <v>51.8</v>
      </c>
      <c r="AQ36" s="17">
        <v>41.3</v>
      </c>
      <c r="AR36" s="17">
        <v>18.600000000000001</v>
      </c>
      <c r="AS36" s="17">
        <v>19.399999999999999</v>
      </c>
      <c r="AT36" s="17">
        <v>48.5</v>
      </c>
      <c r="AU36" s="17">
        <v>156.30000000000001</v>
      </c>
      <c r="AV36" s="17">
        <v>156.5</v>
      </c>
      <c r="AW36" s="17">
        <v>170.6</v>
      </c>
      <c r="AX36" s="17">
        <v>106.95399999999999</v>
      </c>
      <c r="AY36" s="17">
        <v>43.951000000000001</v>
      </c>
      <c r="AZ36" s="17">
        <v>41.582000000000001</v>
      </c>
      <c r="BA36" s="17">
        <v>3.8460000000000001</v>
      </c>
      <c r="BB36" s="17">
        <v>13.72</v>
      </c>
      <c r="BC36" s="17">
        <v>134.18199999999999</v>
      </c>
      <c r="BD36" s="17"/>
      <c r="BE36" s="17"/>
      <c r="BF36" s="17">
        <v>81.099999999999994</v>
      </c>
      <c r="BG36" s="17">
        <v>0</v>
      </c>
      <c r="BH36" s="17"/>
      <c r="BI36" s="17">
        <v>42.3</v>
      </c>
      <c r="BJ36" s="17"/>
      <c r="BK36" s="17"/>
      <c r="BL36" s="17"/>
      <c r="BM36" s="17">
        <v>124.9</v>
      </c>
      <c r="BN36" s="17">
        <v>167.1</v>
      </c>
      <c r="BO36" s="17">
        <v>166.1</v>
      </c>
      <c r="BP36" s="17">
        <v>0</v>
      </c>
      <c r="BQ36" s="17">
        <v>170.6</v>
      </c>
      <c r="BR36" s="17">
        <v>0</v>
      </c>
      <c r="BS36" s="17"/>
      <c r="BT36" s="17"/>
      <c r="BU36" s="17"/>
      <c r="BV36" s="17"/>
      <c r="BW36" s="17">
        <v>0</v>
      </c>
      <c r="BX36" s="17"/>
      <c r="BY36" s="17"/>
      <c r="BZ36" s="17">
        <v>3.2559999999999998</v>
      </c>
      <c r="CA36" s="17">
        <v>184.8</v>
      </c>
      <c r="CB36" s="17">
        <v>129.19999999999999</v>
      </c>
      <c r="CC36" s="17">
        <v>66</v>
      </c>
      <c r="CD36" s="17">
        <v>76.8</v>
      </c>
      <c r="CE36" s="17">
        <v>30.1</v>
      </c>
      <c r="CF36" s="17"/>
      <c r="CG36" s="17"/>
      <c r="CH36" s="17"/>
      <c r="CI36" s="17">
        <v>90.3</v>
      </c>
      <c r="CJ36" s="17">
        <v>89.3</v>
      </c>
      <c r="CK36" s="17"/>
      <c r="CL36" s="17">
        <v>0</v>
      </c>
      <c r="CM36" s="17"/>
      <c r="CN36" s="17"/>
      <c r="CO36" s="17"/>
      <c r="CP36" s="17"/>
      <c r="CQ36" s="17">
        <v>207.1</v>
      </c>
      <c r="CR36" s="17">
        <v>100.1</v>
      </c>
      <c r="CS36" s="17">
        <v>0</v>
      </c>
      <c r="CT36" s="17">
        <v>7.5</v>
      </c>
      <c r="CU36" s="17"/>
      <c r="CV36" s="17">
        <v>1.3</v>
      </c>
      <c r="CW36" s="17">
        <v>99.4</v>
      </c>
      <c r="CX36" s="17">
        <v>80.3</v>
      </c>
      <c r="CY36" s="17">
        <v>16.600000000000001</v>
      </c>
      <c r="CZ36" s="17">
        <v>0.2</v>
      </c>
      <c r="DA36" s="17">
        <v>19.2</v>
      </c>
      <c r="DB36" s="17">
        <v>10</v>
      </c>
      <c r="DC36" s="17">
        <v>5.5</v>
      </c>
      <c r="DD36" s="17">
        <v>107.5</v>
      </c>
      <c r="DE36" s="17">
        <v>55.5</v>
      </c>
      <c r="DF36" s="17">
        <v>2.1</v>
      </c>
      <c r="DG36" s="17">
        <v>3.4</v>
      </c>
      <c r="DH36" s="17">
        <v>5.2</v>
      </c>
      <c r="DI36" s="17">
        <v>20.9</v>
      </c>
      <c r="DJ36" s="17">
        <v>20</v>
      </c>
      <c r="DK36" s="17">
        <v>16.5</v>
      </c>
      <c r="DL36" s="17">
        <v>3.1</v>
      </c>
      <c r="DM36" s="17">
        <v>12.1</v>
      </c>
      <c r="DN36" s="17">
        <v>12.1</v>
      </c>
      <c r="DO36" s="17">
        <v>14.1</v>
      </c>
      <c r="DP36" s="17">
        <v>24</v>
      </c>
      <c r="DQ36" s="17">
        <v>72.7</v>
      </c>
      <c r="DR36" s="17">
        <v>14.8</v>
      </c>
      <c r="DS36" s="17">
        <v>3.5</v>
      </c>
      <c r="DT36" s="17">
        <v>20</v>
      </c>
      <c r="DU36" s="17">
        <v>2.2000000000000002</v>
      </c>
      <c r="DV36" s="17"/>
      <c r="DW36" s="17">
        <v>0.2</v>
      </c>
      <c r="DX36" s="17">
        <v>19.8</v>
      </c>
      <c r="DY36" s="17">
        <v>5.9</v>
      </c>
      <c r="DZ36" s="17">
        <v>20.2</v>
      </c>
      <c r="EA36" s="17">
        <v>20.3</v>
      </c>
      <c r="EB36" s="17">
        <v>17</v>
      </c>
      <c r="EC36" s="17">
        <v>25.5</v>
      </c>
      <c r="ED36" s="17">
        <v>17</v>
      </c>
      <c r="EE36" s="17">
        <v>78.3</v>
      </c>
      <c r="EF36" s="17">
        <v>96.9</v>
      </c>
      <c r="EG36" s="17">
        <v>12.3</v>
      </c>
      <c r="EH36" s="17">
        <v>7.5</v>
      </c>
      <c r="EI36" s="17">
        <v>30.5</v>
      </c>
      <c r="EJ36" s="17">
        <v>6.6</v>
      </c>
      <c r="EK36" s="17">
        <v>8.1</v>
      </c>
      <c r="EL36" s="17">
        <v>8.4</v>
      </c>
      <c r="EM36" s="17">
        <v>20.399999999999999</v>
      </c>
      <c r="EN36" s="17">
        <v>20.399999999999999</v>
      </c>
      <c r="EO36" s="17">
        <v>20</v>
      </c>
      <c r="EP36" s="17">
        <v>11.4</v>
      </c>
      <c r="EQ36" s="17">
        <v>143.4</v>
      </c>
      <c r="ER36" s="17">
        <v>12.6</v>
      </c>
      <c r="ES36" s="17">
        <v>107.2</v>
      </c>
      <c r="ET36" s="17">
        <v>0.6</v>
      </c>
      <c r="EU36" s="17">
        <v>51.3</v>
      </c>
      <c r="EV36" s="17">
        <v>63</v>
      </c>
      <c r="EW36" s="17">
        <v>85.4</v>
      </c>
      <c r="EX36" s="17">
        <v>4.8</v>
      </c>
      <c r="EY36" s="17">
        <v>2.2000000000000002</v>
      </c>
      <c r="EZ36" s="17">
        <v>2.4</v>
      </c>
      <c r="FA36" s="17">
        <v>2.2999999999999998</v>
      </c>
      <c r="FB36" s="17"/>
      <c r="FC36" s="17">
        <v>9.6999999999999993</v>
      </c>
      <c r="FD36" s="17">
        <v>20</v>
      </c>
      <c r="FE36" s="17">
        <v>20</v>
      </c>
      <c r="FF36" s="17">
        <v>9.1999999999999993</v>
      </c>
      <c r="FG36" s="17"/>
      <c r="FH36" s="17"/>
      <c r="FI36" s="17"/>
      <c r="FJ36" s="17"/>
      <c r="FK36" s="17">
        <v>8.1</v>
      </c>
      <c r="FL36" s="17"/>
      <c r="FM36" s="17">
        <v>6.5</v>
      </c>
      <c r="FN36" s="17">
        <v>7817.6909999999998</v>
      </c>
      <c r="FO36" s="15"/>
      <c r="FP36" s="17">
        <v>24.33745</v>
      </c>
      <c r="FQ36" s="17">
        <v>3.8079999999999998</v>
      </c>
      <c r="FR36" s="17">
        <v>11.564</v>
      </c>
      <c r="FS36" s="17">
        <v>13</v>
      </c>
      <c r="FT36" s="17">
        <v>24.264700000000001</v>
      </c>
      <c r="FU36" s="17">
        <v>18.93214</v>
      </c>
      <c r="FV36" s="17">
        <v>10.4</v>
      </c>
      <c r="FW36" s="17">
        <v>15.7</v>
      </c>
      <c r="FX36" s="17">
        <v>122.00629000000001</v>
      </c>
    </row>
    <row r="37" spans="1:180" ht="24" customHeight="1" x14ac:dyDescent="0.3">
      <c r="A37" s="16" t="s">
        <v>74</v>
      </c>
      <c r="B37" s="16" t="s">
        <v>800</v>
      </c>
      <c r="C37" s="17">
        <v>152</v>
      </c>
      <c r="D37" s="17">
        <v>598.9</v>
      </c>
      <c r="E37" s="17">
        <v>201.1</v>
      </c>
      <c r="F37" s="17"/>
      <c r="G37" s="17"/>
      <c r="H37" s="17">
        <v>88.4</v>
      </c>
      <c r="I37" s="17">
        <v>227.4</v>
      </c>
      <c r="J37" s="17">
        <v>0</v>
      </c>
      <c r="K37" s="17"/>
      <c r="L37" s="17">
        <v>164.4</v>
      </c>
      <c r="M37" s="17">
        <v>198.1</v>
      </c>
      <c r="N37" s="17"/>
      <c r="O37" s="17">
        <v>189.8</v>
      </c>
      <c r="P37" s="17">
        <v>203.4</v>
      </c>
      <c r="Q37" s="17">
        <v>106.9</v>
      </c>
      <c r="R37" s="17">
        <v>555.20000000000005</v>
      </c>
      <c r="S37" s="17">
        <v>10.199999999999999</v>
      </c>
      <c r="T37" s="17"/>
      <c r="U37" s="17"/>
      <c r="V37" s="17"/>
      <c r="W37" s="17">
        <v>81.3</v>
      </c>
      <c r="X37" s="17">
        <v>7.5</v>
      </c>
      <c r="Y37" s="17">
        <v>5.3</v>
      </c>
      <c r="Z37" s="17">
        <v>0</v>
      </c>
      <c r="AA37" s="17">
        <v>6.5</v>
      </c>
      <c r="AB37" s="17"/>
      <c r="AC37" s="17">
        <v>75.599999999999994</v>
      </c>
      <c r="AD37" s="17"/>
      <c r="AE37" s="17"/>
      <c r="AF37" s="17"/>
      <c r="AG37" s="17"/>
      <c r="AH37" s="17">
        <v>109.3</v>
      </c>
      <c r="AI37" s="17">
        <v>138.69999999999999</v>
      </c>
      <c r="AJ37" s="17"/>
      <c r="AK37" s="17"/>
      <c r="AL37" s="17"/>
      <c r="AM37" s="17">
        <v>6.5</v>
      </c>
      <c r="AN37" s="17">
        <v>409.1</v>
      </c>
      <c r="AO37" s="17">
        <v>81.3</v>
      </c>
      <c r="AP37" s="17">
        <v>51.8</v>
      </c>
      <c r="AQ37" s="17">
        <v>41.1</v>
      </c>
      <c r="AR37" s="17">
        <v>18.600000000000001</v>
      </c>
      <c r="AS37" s="17">
        <v>19.399999999999999</v>
      </c>
      <c r="AT37" s="17">
        <v>48.3</v>
      </c>
      <c r="AU37" s="17">
        <v>156.1</v>
      </c>
      <c r="AV37" s="17">
        <v>156.5</v>
      </c>
      <c r="AW37" s="17">
        <v>169.9</v>
      </c>
      <c r="AX37" s="17">
        <v>106.623</v>
      </c>
      <c r="AY37" s="17">
        <v>43.668999999999997</v>
      </c>
      <c r="AZ37" s="17">
        <v>41.570999999999998</v>
      </c>
      <c r="BA37" s="17">
        <v>3.847</v>
      </c>
      <c r="BB37" s="17">
        <v>13.95</v>
      </c>
      <c r="BC37" s="17">
        <v>134.827</v>
      </c>
      <c r="BD37" s="17"/>
      <c r="BE37" s="17"/>
      <c r="BF37" s="17">
        <v>80.8</v>
      </c>
      <c r="BG37" s="17">
        <v>0</v>
      </c>
      <c r="BH37" s="17"/>
      <c r="BI37" s="17">
        <v>43.7</v>
      </c>
      <c r="BJ37" s="17"/>
      <c r="BK37" s="17"/>
      <c r="BL37" s="17"/>
      <c r="BM37" s="17">
        <v>84.4</v>
      </c>
      <c r="BN37" s="17">
        <v>168.5</v>
      </c>
      <c r="BO37" s="17">
        <v>165.5</v>
      </c>
      <c r="BP37" s="17">
        <v>0</v>
      </c>
      <c r="BQ37" s="17">
        <v>170.3</v>
      </c>
      <c r="BR37" s="17">
        <v>0</v>
      </c>
      <c r="BS37" s="17"/>
      <c r="BT37" s="17"/>
      <c r="BU37" s="17"/>
      <c r="BV37" s="17"/>
      <c r="BW37" s="17">
        <v>0</v>
      </c>
      <c r="BX37" s="17"/>
      <c r="BY37" s="17"/>
      <c r="BZ37" s="17">
        <v>3.246</v>
      </c>
      <c r="CA37" s="17">
        <v>188.7</v>
      </c>
      <c r="CB37" s="17">
        <v>128.6</v>
      </c>
      <c r="CC37" s="17">
        <v>65.7</v>
      </c>
      <c r="CD37" s="17">
        <v>76.7</v>
      </c>
      <c r="CE37" s="17">
        <v>30</v>
      </c>
      <c r="CF37" s="17"/>
      <c r="CG37" s="17"/>
      <c r="CH37" s="17"/>
      <c r="CI37" s="17">
        <v>90</v>
      </c>
      <c r="CJ37" s="17">
        <v>90.9</v>
      </c>
      <c r="CK37" s="17"/>
      <c r="CL37" s="17">
        <v>0</v>
      </c>
      <c r="CM37" s="17"/>
      <c r="CN37" s="17"/>
      <c r="CO37" s="17"/>
      <c r="CP37" s="17"/>
      <c r="CQ37" s="17">
        <v>207.1</v>
      </c>
      <c r="CR37" s="17">
        <v>99.9</v>
      </c>
      <c r="CS37" s="17">
        <v>0</v>
      </c>
      <c r="CT37" s="17">
        <v>7.7</v>
      </c>
      <c r="CU37" s="17"/>
      <c r="CV37" s="17">
        <v>1</v>
      </c>
      <c r="CW37" s="17">
        <v>93.9</v>
      </c>
      <c r="CX37" s="17">
        <v>61.4</v>
      </c>
      <c r="CY37" s="17">
        <v>16.7</v>
      </c>
      <c r="CZ37" s="17">
        <v>0.3</v>
      </c>
      <c r="DA37" s="17">
        <v>19.899999999999999</v>
      </c>
      <c r="DB37" s="17">
        <v>10</v>
      </c>
      <c r="DC37" s="17">
        <v>5.4</v>
      </c>
      <c r="DD37" s="17">
        <v>107.6</v>
      </c>
      <c r="DE37" s="17">
        <v>56.8</v>
      </c>
      <c r="DF37" s="17">
        <v>2.1</v>
      </c>
      <c r="DG37" s="17">
        <v>3.4</v>
      </c>
      <c r="DH37" s="17">
        <v>5.2</v>
      </c>
      <c r="DI37" s="17">
        <v>20.6</v>
      </c>
      <c r="DJ37" s="17">
        <v>20</v>
      </c>
      <c r="DK37" s="17">
        <v>16.399999999999999</v>
      </c>
      <c r="DL37" s="17">
        <v>3.2</v>
      </c>
      <c r="DM37" s="17">
        <v>12.1</v>
      </c>
      <c r="DN37" s="17">
        <v>9.3000000000000007</v>
      </c>
      <c r="DO37" s="17">
        <v>13.7</v>
      </c>
      <c r="DP37" s="17">
        <v>25.3</v>
      </c>
      <c r="DQ37" s="17">
        <v>72.5</v>
      </c>
      <c r="DR37" s="17">
        <v>12.7</v>
      </c>
      <c r="DS37" s="17">
        <v>3.5</v>
      </c>
      <c r="DT37" s="17">
        <v>20</v>
      </c>
      <c r="DU37" s="17">
        <v>2.2000000000000002</v>
      </c>
      <c r="DV37" s="17"/>
      <c r="DW37" s="17">
        <v>0.2</v>
      </c>
      <c r="DX37" s="17">
        <v>19.899999999999999</v>
      </c>
      <c r="DY37" s="17">
        <v>5.9</v>
      </c>
      <c r="DZ37" s="17">
        <v>20.2</v>
      </c>
      <c r="EA37" s="17">
        <v>20.2</v>
      </c>
      <c r="EB37" s="17">
        <v>15.2</v>
      </c>
      <c r="EC37" s="17">
        <v>26.1</v>
      </c>
      <c r="ED37" s="17">
        <v>27.4</v>
      </c>
      <c r="EE37" s="17">
        <v>79</v>
      </c>
      <c r="EF37" s="17">
        <v>92.4</v>
      </c>
      <c r="EG37" s="17">
        <v>13.3</v>
      </c>
      <c r="EH37" s="17">
        <v>7.4</v>
      </c>
      <c r="EI37" s="17">
        <v>24.1</v>
      </c>
      <c r="EJ37" s="17">
        <v>10.5</v>
      </c>
      <c r="EK37" s="17">
        <v>8.1</v>
      </c>
      <c r="EL37" s="17">
        <v>8.3000000000000007</v>
      </c>
      <c r="EM37" s="17">
        <v>20.399999999999999</v>
      </c>
      <c r="EN37" s="17">
        <v>20.399999999999999</v>
      </c>
      <c r="EO37" s="17">
        <v>20</v>
      </c>
      <c r="EP37" s="17">
        <v>11.7</v>
      </c>
      <c r="EQ37" s="17">
        <v>168.3</v>
      </c>
      <c r="ER37" s="17">
        <v>8.8000000000000007</v>
      </c>
      <c r="ES37" s="17">
        <v>56.4</v>
      </c>
      <c r="ET37" s="17">
        <v>0.6</v>
      </c>
      <c r="EU37" s="17">
        <v>89</v>
      </c>
      <c r="EV37" s="17">
        <v>82.1</v>
      </c>
      <c r="EW37" s="17">
        <v>46</v>
      </c>
      <c r="EX37" s="17">
        <v>4.8</v>
      </c>
      <c r="EY37" s="17">
        <v>2.2000000000000002</v>
      </c>
      <c r="EZ37" s="17">
        <v>2.4</v>
      </c>
      <c r="FA37" s="17">
        <v>2.2999999999999998</v>
      </c>
      <c r="FB37" s="17"/>
      <c r="FC37" s="17">
        <v>9.6999999999999993</v>
      </c>
      <c r="FD37" s="17">
        <v>20</v>
      </c>
      <c r="FE37" s="17">
        <v>20</v>
      </c>
      <c r="FF37" s="17">
        <v>9.1</v>
      </c>
      <c r="FG37" s="17"/>
      <c r="FH37" s="17"/>
      <c r="FI37" s="17"/>
      <c r="FJ37" s="17"/>
      <c r="FK37" s="17">
        <v>8.1</v>
      </c>
      <c r="FL37" s="17"/>
      <c r="FM37" s="17">
        <v>6.4</v>
      </c>
      <c r="FN37" s="17">
        <v>7926.933</v>
      </c>
      <c r="FO37" s="15"/>
      <c r="FP37" s="17">
        <v>24.329989999999999</v>
      </c>
      <c r="FQ37" s="17">
        <v>3.8010000000000002</v>
      </c>
      <c r="FR37" s="17">
        <v>11.2</v>
      </c>
      <c r="FS37" s="17">
        <v>13</v>
      </c>
      <c r="FT37" s="17">
        <v>24.2545</v>
      </c>
      <c r="FU37" s="17">
        <v>18.93244</v>
      </c>
      <c r="FV37" s="17">
        <v>10.4</v>
      </c>
      <c r="FW37" s="17">
        <v>15.7</v>
      </c>
      <c r="FX37" s="17">
        <v>121.61793</v>
      </c>
    </row>
    <row r="38" spans="1:180" ht="24" customHeight="1" x14ac:dyDescent="0.3">
      <c r="A38" s="16" t="s">
        <v>74</v>
      </c>
      <c r="B38" s="16" t="s">
        <v>801</v>
      </c>
      <c r="C38" s="17">
        <v>155.6</v>
      </c>
      <c r="D38" s="17">
        <v>595.6</v>
      </c>
      <c r="E38" s="17">
        <v>201.5</v>
      </c>
      <c r="F38" s="17"/>
      <c r="G38" s="17"/>
      <c r="H38" s="17">
        <v>88.9</v>
      </c>
      <c r="I38" s="17">
        <v>224.7</v>
      </c>
      <c r="J38" s="17">
        <v>0</v>
      </c>
      <c r="K38" s="17"/>
      <c r="L38" s="17">
        <v>170.3</v>
      </c>
      <c r="M38" s="17">
        <v>200.3</v>
      </c>
      <c r="N38" s="17"/>
      <c r="O38" s="17">
        <v>180.9</v>
      </c>
      <c r="P38" s="17">
        <v>203.2</v>
      </c>
      <c r="Q38" s="17">
        <v>106.4</v>
      </c>
      <c r="R38" s="17">
        <v>552.4</v>
      </c>
      <c r="S38" s="17">
        <v>10.3</v>
      </c>
      <c r="T38" s="17"/>
      <c r="U38" s="17"/>
      <c r="V38" s="17"/>
      <c r="W38" s="17">
        <v>81.5</v>
      </c>
      <c r="X38" s="17">
        <v>7.4</v>
      </c>
      <c r="Y38" s="17">
        <v>5.2</v>
      </c>
      <c r="Z38" s="17">
        <v>0</v>
      </c>
      <c r="AA38" s="17">
        <v>6.6</v>
      </c>
      <c r="AB38" s="17"/>
      <c r="AC38" s="17">
        <v>119</v>
      </c>
      <c r="AD38" s="17"/>
      <c r="AE38" s="17"/>
      <c r="AF38" s="17"/>
      <c r="AG38" s="17"/>
      <c r="AH38" s="17">
        <v>109.1</v>
      </c>
      <c r="AI38" s="17">
        <v>179.5</v>
      </c>
      <c r="AJ38" s="17"/>
      <c r="AK38" s="17"/>
      <c r="AL38" s="17"/>
      <c r="AM38" s="17">
        <v>6.5</v>
      </c>
      <c r="AN38" s="17">
        <v>419.6</v>
      </c>
      <c r="AO38" s="17">
        <v>81.400000000000006</v>
      </c>
      <c r="AP38" s="17">
        <v>57.8</v>
      </c>
      <c r="AQ38" s="17">
        <v>40.9</v>
      </c>
      <c r="AR38" s="17">
        <v>18.600000000000001</v>
      </c>
      <c r="AS38" s="17">
        <v>19.399999999999999</v>
      </c>
      <c r="AT38" s="17">
        <v>47.9</v>
      </c>
      <c r="AU38" s="17">
        <v>158</v>
      </c>
      <c r="AV38" s="17">
        <v>158.1</v>
      </c>
      <c r="AW38" s="17">
        <v>174.1</v>
      </c>
      <c r="AX38" s="17">
        <v>106.643</v>
      </c>
      <c r="AY38" s="17">
        <v>44.295000000000002</v>
      </c>
      <c r="AZ38" s="17">
        <v>41.408999999999999</v>
      </c>
      <c r="BA38" s="17">
        <v>3.843</v>
      </c>
      <c r="BB38" s="17">
        <v>13.68</v>
      </c>
      <c r="BC38" s="17">
        <v>157.858</v>
      </c>
      <c r="BD38" s="17"/>
      <c r="BE38" s="17"/>
      <c r="BF38" s="17">
        <v>80.7</v>
      </c>
      <c r="BG38" s="17">
        <v>0</v>
      </c>
      <c r="BH38" s="17"/>
      <c r="BI38" s="17">
        <v>44.3</v>
      </c>
      <c r="BJ38" s="17"/>
      <c r="BK38" s="17"/>
      <c r="BL38" s="17"/>
      <c r="BM38" s="17">
        <v>84.5</v>
      </c>
      <c r="BN38" s="17">
        <v>166.9</v>
      </c>
      <c r="BO38" s="17">
        <v>164</v>
      </c>
      <c r="BP38" s="17">
        <v>0</v>
      </c>
      <c r="BQ38" s="17">
        <v>169.2</v>
      </c>
      <c r="BR38" s="17">
        <v>0</v>
      </c>
      <c r="BS38" s="17"/>
      <c r="BT38" s="17"/>
      <c r="BU38" s="17"/>
      <c r="BV38" s="17"/>
      <c r="BW38" s="17">
        <v>0</v>
      </c>
      <c r="BX38" s="17"/>
      <c r="BY38" s="17"/>
      <c r="BZ38" s="17">
        <v>3.2559999999999998</v>
      </c>
      <c r="CA38" s="17">
        <v>234.4</v>
      </c>
      <c r="CB38" s="17">
        <v>128.9</v>
      </c>
      <c r="CC38" s="17">
        <v>59.7</v>
      </c>
      <c r="CD38" s="17">
        <v>76.7</v>
      </c>
      <c r="CE38" s="17">
        <v>30</v>
      </c>
      <c r="CF38" s="17"/>
      <c r="CG38" s="17"/>
      <c r="CH38" s="17"/>
      <c r="CI38" s="17">
        <v>143.30000000000001</v>
      </c>
      <c r="CJ38" s="17">
        <v>91.2</v>
      </c>
      <c r="CK38" s="17"/>
      <c r="CL38" s="17">
        <v>0</v>
      </c>
      <c r="CM38" s="17"/>
      <c r="CN38" s="17"/>
      <c r="CO38" s="17"/>
      <c r="CP38" s="17"/>
      <c r="CQ38" s="17">
        <v>206.4</v>
      </c>
      <c r="CR38" s="17">
        <v>99.3</v>
      </c>
      <c r="CS38" s="17">
        <v>0</v>
      </c>
      <c r="CT38" s="17">
        <v>7.5</v>
      </c>
      <c r="CU38" s="17"/>
      <c r="CV38" s="17">
        <v>1.2</v>
      </c>
      <c r="CW38" s="17">
        <v>98</v>
      </c>
      <c r="CX38" s="17">
        <v>40.9</v>
      </c>
      <c r="CY38" s="17">
        <v>15.9</v>
      </c>
      <c r="CZ38" s="17">
        <v>0.2</v>
      </c>
      <c r="DA38" s="17">
        <v>19.8</v>
      </c>
      <c r="DB38" s="17">
        <v>10</v>
      </c>
      <c r="DC38" s="17">
        <v>5.4</v>
      </c>
      <c r="DD38" s="17">
        <v>100.6</v>
      </c>
      <c r="DE38" s="17">
        <v>49.1</v>
      </c>
      <c r="DF38" s="17">
        <v>2.1</v>
      </c>
      <c r="DG38" s="17">
        <v>3.4</v>
      </c>
      <c r="DH38" s="17">
        <v>5.0999999999999996</v>
      </c>
      <c r="DI38" s="17">
        <v>20.6</v>
      </c>
      <c r="DJ38" s="17">
        <v>20</v>
      </c>
      <c r="DK38" s="17">
        <v>16.399999999999999</v>
      </c>
      <c r="DL38" s="17">
        <v>3.2</v>
      </c>
      <c r="DM38" s="17">
        <v>12.1</v>
      </c>
      <c r="DN38" s="17">
        <v>6.2</v>
      </c>
      <c r="DO38" s="17">
        <v>12.8</v>
      </c>
      <c r="DP38" s="17">
        <v>28</v>
      </c>
      <c r="DQ38" s="17">
        <v>73.099999999999994</v>
      </c>
      <c r="DR38" s="17">
        <v>8.6</v>
      </c>
      <c r="DS38" s="17">
        <v>3.5</v>
      </c>
      <c r="DT38" s="17">
        <v>20</v>
      </c>
      <c r="DU38" s="17">
        <v>2.2000000000000002</v>
      </c>
      <c r="DV38" s="17"/>
      <c r="DW38" s="17">
        <v>0.2</v>
      </c>
      <c r="DX38" s="17">
        <v>19.899999999999999</v>
      </c>
      <c r="DY38" s="17">
        <v>5.9</v>
      </c>
      <c r="DZ38" s="17">
        <v>20.2</v>
      </c>
      <c r="EA38" s="17">
        <v>20.2</v>
      </c>
      <c r="EB38" s="17">
        <v>14</v>
      </c>
      <c r="EC38" s="17">
        <v>34.700000000000003</v>
      </c>
      <c r="ED38" s="17">
        <v>22.9</v>
      </c>
      <c r="EE38" s="17">
        <v>66.599999999999994</v>
      </c>
      <c r="EF38" s="17">
        <v>88.9</v>
      </c>
      <c r="EG38" s="17">
        <v>11.9</v>
      </c>
      <c r="EH38" s="17">
        <v>5.9</v>
      </c>
      <c r="EI38" s="17">
        <v>35.9</v>
      </c>
      <c r="EJ38" s="17">
        <v>10.4</v>
      </c>
      <c r="EK38" s="17">
        <v>7.6</v>
      </c>
      <c r="EL38" s="17">
        <v>8.3000000000000007</v>
      </c>
      <c r="EM38" s="17">
        <v>20.399999999999999</v>
      </c>
      <c r="EN38" s="17">
        <v>20.399999999999999</v>
      </c>
      <c r="EO38" s="17">
        <v>20</v>
      </c>
      <c r="EP38" s="17">
        <v>11.4</v>
      </c>
      <c r="EQ38" s="17">
        <v>141.69999999999999</v>
      </c>
      <c r="ER38" s="17">
        <v>8.9</v>
      </c>
      <c r="ES38" s="17">
        <v>52.5</v>
      </c>
      <c r="ET38" s="17">
        <v>0.6</v>
      </c>
      <c r="EU38" s="17">
        <v>82.7</v>
      </c>
      <c r="EV38" s="17">
        <v>88.6</v>
      </c>
      <c r="EW38" s="17">
        <v>43.8</v>
      </c>
      <c r="EX38" s="17">
        <v>4.8</v>
      </c>
      <c r="EY38" s="17">
        <v>2.2000000000000002</v>
      </c>
      <c r="EZ38" s="17">
        <v>2.4</v>
      </c>
      <c r="FA38" s="17">
        <v>2.2999999999999998</v>
      </c>
      <c r="FB38" s="17"/>
      <c r="FC38" s="17">
        <v>9.6</v>
      </c>
      <c r="FD38" s="17">
        <v>20</v>
      </c>
      <c r="FE38" s="17">
        <v>20</v>
      </c>
      <c r="FF38" s="17">
        <v>8.9</v>
      </c>
      <c r="FG38" s="17"/>
      <c r="FH38" s="17"/>
      <c r="FI38" s="17"/>
      <c r="FJ38" s="17"/>
      <c r="FK38" s="17">
        <v>6.5</v>
      </c>
      <c r="FL38" s="17"/>
      <c r="FM38" s="17">
        <v>6.8</v>
      </c>
      <c r="FN38" s="17">
        <v>8065.0839999999998</v>
      </c>
      <c r="FO38" s="15"/>
      <c r="FP38" s="17">
        <v>24.333880000000001</v>
      </c>
      <c r="FQ38" s="17">
        <v>3.7930000000000001</v>
      </c>
      <c r="FR38" s="17">
        <v>11.7</v>
      </c>
      <c r="FS38" s="17">
        <v>13</v>
      </c>
      <c r="FT38" s="17">
        <v>24.350860000000001</v>
      </c>
      <c r="FU38" s="17">
        <v>18.933019999999999</v>
      </c>
      <c r="FV38" s="17">
        <v>10.199999999999999</v>
      </c>
      <c r="FW38" s="17">
        <v>15.6</v>
      </c>
      <c r="FX38" s="17">
        <v>121.91076</v>
      </c>
    </row>
    <row r="39" spans="1:180" ht="24" customHeight="1" x14ac:dyDescent="0.3">
      <c r="A39" s="16" t="s">
        <v>74</v>
      </c>
      <c r="B39" s="16" t="s">
        <v>802</v>
      </c>
      <c r="C39" s="17">
        <v>154.69999999999999</v>
      </c>
      <c r="D39" s="17">
        <v>599.20000000000005</v>
      </c>
      <c r="E39" s="17">
        <v>202.2</v>
      </c>
      <c r="F39" s="17"/>
      <c r="G39" s="17"/>
      <c r="H39" s="17">
        <v>92.2</v>
      </c>
      <c r="I39" s="17">
        <v>227.5</v>
      </c>
      <c r="J39" s="17">
        <v>0</v>
      </c>
      <c r="K39" s="17"/>
      <c r="L39" s="17">
        <v>176.7</v>
      </c>
      <c r="M39" s="17">
        <v>200</v>
      </c>
      <c r="N39" s="17"/>
      <c r="O39" s="17">
        <v>191.5</v>
      </c>
      <c r="P39" s="17">
        <v>204.9</v>
      </c>
      <c r="Q39" s="17">
        <v>107.1</v>
      </c>
      <c r="R39" s="17">
        <v>557</v>
      </c>
      <c r="S39" s="17">
        <v>10.199999999999999</v>
      </c>
      <c r="T39" s="17"/>
      <c r="U39" s="17"/>
      <c r="V39" s="17"/>
      <c r="W39" s="17">
        <v>81</v>
      </c>
      <c r="X39" s="17">
        <v>7.7</v>
      </c>
      <c r="Y39" s="17">
        <v>5.3</v>
      </c>
      <c r="Z39" s="17">
        <v>0</v>
      </c>
      <c r="AA39" s="17">
        <v>6.7</v>
      </c>
      <c r="AB39" s="17"/>
      <c r="AC39" s="17">
        <v>91.5</v>
      </c>
      <c r="AD39" s="17"/>
      <c r="AE39" s="17"/>
      <c r="AF39" s="17"/>
      <c r="AG39" s="17"/>
      <c r="AH39" s="17">
        <v>109.5</v>
      </c>
      <c r="AI39" s="17">
        <v>144.30000000000001</v>
      </c>
      <c r="AJ39" s="17"/>
      <c r="AK39" s="17"/>
      <c r="AL39" s="17"/>
      <c r="AM39" s="17">
        <v>6.5</v>
      </c>
      <c r="AN39" s="17">
        <v>437.3</v>
      </c>
      <c r="AO39" s="17">
        <v>81.400000000000006</v>
      </c>
      <c r="AP39" s="17">
        <v>62.7</v>
      </c>
      <c r="AQ39" s="17">
        <v>41.1</v>
      </c>
      <c r="AR39" s="17">
        <v>18.600000000000001</v>
      </c>
      <c r="AS39" s="17">
        <v>19.399999999999999</v>
      </c>
      <c r="AT39" s="17">
        <v>48.2</v>
      </c>
      <c r="AU39" s="17">
        <v>167.5</v>
      </c>
      <c r="AV39" s="17">
        <v>167.9</v>
      </c>
      <c r="AW39" s="17">
        <v>174.1</v>
      </c>
      <c r="AX39" s="17">
        <v>106.85599999999999</v>
      </c>
      <c r="AY39" s="17">
        <v>44.249000000000002</v>
      </c>
      <c r="AZ39" s="17">
        <v>41.168999999999997</v>
      </c>
      <c r="BA39" s="17">
        <v>3.847</v>
      </c>
      <c r="BB39" s="17">
        <v>13.76</v>
      </c>
      <c r="BC39" s="17">
        <v>168.09800000000001</v>
      </c>
      <c r="BD39" s="17"/>
      <c r="BE39" s="17"/>
      <c r="BF39" s="17">
        <v>95.2</v>
      </c>
      <c r="BG39" s="17">
        <v>0</v>
      </c>
      <c r="BH39" s="17"/>
      <c r="BI39" s="17">
        <v>43.4</v>
      </c>
      <c r="BJ39" s="17"/>
      <c r="BK39" s="17"/>
      <c r="BL39" s="17"/>
      <c r="BM39" s="17">
        <v>84.6</v>
      </c>
      <c r="BN39" s="17">
        <v>168.4</v>
      </c>
      <c r="BO39" s="17">
        <v>166.5</v>
      </c>
      <c r="BP39" s="17">
        <v>0</v>
      </c>
      <c r="BQ39" s="17">
        <v>170.3</v>
      </c>
      <c r="BR39" s="17">
        <v>0</v>
      </c>
      <c r="BS39" s="17"/>
      <c r="BT39" s="17"/>
      <c r="BU39" s="17"/>
      <c r="BV39" s="17"/>
      <c r="BW39" s="17">
        <v>0</v>
      </c>
      <c r="BX39" s="17"/>
      <c r="BY39" s="17"/>
      <c r="BZ39" s="17">
        <v>3.2519999999999998</v>
      </c>
      <c r="CA39" s="17">
        <v>258.60000000000002</v>
      </c>
      <c r="CB39" s="17">
        <v>129</v>
      </c>
      <c r="CC39" s="17">
        <v>59.8</v>
      </c>
      <c r="CD39" s="17">
        <v>76.7</v>
      </c>
      <c r="CE39" s="17">
        <v>30</v>
      </c>
      <c r="CF39" s="17"/>
      <c r="CG39" s="17"/>
      <c r="CH39" s="17"/>
      <c r="CI39" s="17">
        <v>145.5</v>
      </c>
      <c r="CJ39" s="17">
        <v>135</v>
      </c>
      <c r="CK39" s="17"/>
      <c r="CL39" s="17">
        <v>0</v>
      </c>
      <c r="CM39" s="17"/>
      <c r="CN39" s="17"/>
      <c r="CO39" s="17"/>
      <c r="CP39" s="17"/>
      <c r="CQ39" s="17">
        <v>206.7</v>
      </c>
      <c r="CR39" s="17">
        <v>99.4</v>
      </c>
      <c r="CS39" s="17">
        <v>0</v>
      </c>
      <c r="CT39" s="17">
        <v>7.5</v>
      </c>
      <c r="CU39" s="17"/>
      <c r="CV39" s="17">
        <v>1.1000000000000001</v>
      </c>
      <c r="CW39" s="17">
        <v>101.7</v>
      </c>
      <c r="CX39" s="17">
        <v>37.799999999999997</v>
      </c>
      <c r="CY39" s="17">
        <v>16.2</v>
      </c>
      <c r="CZ39" s="17">
        <v>0.4</v>
      </c>
      <c r="DA39" s="17">
        <v>20.2</v>
      </c>
      <c r="DB39" s="17">
        <v>9.9</v>
      </c>
      <c r="DC39" s="17">
        <v>5.4</v>
      </c>
      <c r="DD39" s="17">
        <v>87.9</v>
      </c>
      <c r="DE39" s="17">
        <v>46.6</v>
      </c>
      <c r="DF39" s="17">
        <v>2.1</v>
      </c>
      <c r="DG39" s="17">
        <v>3.4</v>
      </c>
      <c r="DH39" s="17">
        <v>5.2</v>
      </c>
      <c r="DI39" s="17">
        <v>20.6</v>
      </c>
      <c r="DJ39" s="17">
        <v>20</v>
      </c>
      <c r="DK39" s="17">
        <v>16.399999999999999</v>
      </c>
      <c r="DL39" s="17">
        <v>3.2</v>
      </c>
      <c r="DM39" s="17">
        <v>12.1</v>
      </c>
      <c r="DN39" s="17">
        <v>6.6</v>
      </c>
      <c r="DO39" s="17">
        <v>7.6</v>
      </c>
      <c r="DP39" s="17">
        <v>28.6</v>
      </c>
      <c r="DQ39" s="17">
        <v>70.8</v>
      </c>
      <c r="DR39" s="17">
        <v>7</v>
      </c>
      <c r="DS39" s="17">
        <v>3.5</v>
      </c>
      <c r="DT39" s="17">
        <v>20</v>
      </c>
      <c r="DU39" s="17">
        <v>2.2999999999999998</v>
      </c>
      <c r="DV39" s="17"/>
      <c r="DW39" s="17">
        <v>0.2</v>
      </c>
      <c r="DX39" s="17">
        <v>19.8</v>
      </c>
      <c r="DY39" s="17">
        <v>5.9</v>
      </c>
      <c r="DZ39" s="17">
        <v>20.2</v>
      </c>
      <c r="EA39" s="17">
        <v>20.3</v>
      </c>
      <c r="EB39" s="17">
        <v>20.3</v>
      </c>
      <c r="EC39" s="17">
        <v>31.6</v>
      </c>
      <c r="ED39" s="17">
        <v>20.6</v>
      </c>
      <c r="EE39" s="17">
        <v>78.5</v>
      </c>
      <c r="EF39" s="17">
        <v>103</v>
      </c>
      <c r="EG39" s="17">
        <v>15.8</v>
      </c>
      <c r="EH39" s="17">
        <v>10.199999999999999</v>
      </c>
      <c r="EI39" s="17">
        <v>30.7</v>
      </c>
      <c r="EJ39" s="17">
        <v>10.4</v>
      </c>
      <c r="EK39" s="17">
        <v>7.2</v>
      </c>
      <c r="EL39" s="17">
        <v>8.1999999999999993</v>
      </c>
      <c r="EM39" s="17">
        <v>20.399999999999999</v>
      </c>
      <c r="EN39" s="17">
        <v>20.399999999999999</v>
      </c>
      <c r="EO39" s="17">
        <v>20</v>
      </c>
      <c r="EP39" s="17">
        <v>11.5</v>
      </c>
      <c r="EQ39" s="17">
        <v>101</v>
      </c>
      <c r="ER39" s="17">
        <v>10.3</v>
      </c>
      <c r="ES39" s="17">
        <v>56.3</v>
      </c>
      <c r="ET39" s="17">
        <v>0.6</v>
      </c>
      <c r="EU39" s="17">
        <v>83.6</v>
      </c>
      <c r="EV39" s="17">
        <v>97.1</v>
      </c>
      <c r="EW39" s="17">
        <v>44.9</v>
      </c>
      <c r="EX39" s="17">
        <v>4.8</v>
      </c>
      <c r="EY39" s="17">
        <v>2.2000000000000002</v>
      </c>
      <c r="EZ39" s="17">
        <v>2.4</v>
      </c>
      <c r="FA39" s="17">
        <v>2.2999999999999998</v>
      </c>
      <c r="FB39" s="17"/>
      <c r="FC39" s="17">
        <v>9.6999999999999993</v>
      </c>
      <c r="FD39" s="17">
        <v>20</v>
      </c>
      <c r="FE39" s="17">
        <v>20</v>
      </c>
      <c r="FF39" s="17">
        <v>9</v>
      </c>
      <c r="FG39" s="17"/>
      <c r="FH39" s="17"/>
      <c r="FI39" s="17"/>
      <c r="FJ39" s="17"/>
      <c r="FK39" s="17">
        <v>8.1999999999999993</v>
      </c>
      <c r="FL39" s="17"/>
      <c r="FM39" s="17">
        <v>6.9</v>
      </c>
      <c r="FN39" s="17">
        <v>8162.8310000000001</v>
      </c>
      <c r="FO39" s="15"/>
      <c r="FP39" s="17">
        <v>24.33211</v>
      </c>
      <c r="FQ39" s="17">
        <v>3.9009999999999998</v>
      </c>
      <c r="FR39" s="17">
        <v>12.006</v>
      </c>
      <c r="FS39" s="17">
        <v>13</v>
      </c>
      <c r="FT39" s="17">
        <v>24.503910000000001</v>
      </c>
      <c r="FU39" s="17">
        <v>18.93318</v>
      </c>
      <c r="FV39" s="17">
        <v>10.199999999999999</v>
      </c>
      <c r="FW39" s="17">
        <v>15.6</v>
      </c>
      <c r="FX39" s="17">
        <v>122.47620000000001</v>
      </c>
    </row>
    <row r="40" spans="1:180" ht="24" customHeight="1" x14ac:dyDescent="0.3">
      <c r="A40" s="16" t="s">
        <v>74</v>
      </c>
      <c r="B40" s="16" t="s">
        <v>803</v>
      </c>
      <c r="C40" s="17">
        <v>155.1</v>
      </c>
      <c r="D40" s="17">
        <v>600.79999999999995</v>
      </c>
      <c r="E40" s="17">
        <v>204.1</v>
      </c>
      <c r="F40" s="17"/>
      <c r="G40" s="17"/>
      <c r="H40" s="17">
        <v>92.6</v>
      </c>
      <c r="I40" s="17">
        <v>227.7</v>
      </c>
      <c r="J40" s="17">
        <v>0</v>
      </c>
      <c r="K40" s="17"/>
      <c r="L40" s="17">
        <v>176.4</v>
      </c>
      <c r="M40" s="17">
        <v>199.2</v>
      </c>
      <c r="N40" s="17"/>
      <c r="O40" s="17">
        <v>191.1</v>
      </c>
      <c r="P40" s="17">
        <v>204.1</v>
      </c>
      <c r="Q40" s="17">
        <v>107</v>
      </c>
      <c r="R40" s="17">
        <v>550.79999999999995</v>
      </c>
      <c r="S40" s="17">
        <v>10.3</v>
      </c>
      <c r="T40" s="17"/>
      <c r="U40" s="17"/>
      <c r="V40" s="17"/>
      <c r="W40" s="17">
        <v>82</v>
      </c>
      <c r="X40" s="17">
        <v>8</v>
      </c>
      <c r="Y40" s="17">
        <v>5.3</v>
      </c>
      <c r="Z40" s="17">
        <v>0</v>
      </c>
      <c r="AA40" s="17">
        <v>6.7</v>
      </c>
      <c r="AB40" s="17"/>
      <c r="AC40" s="17">
        <v>90.2</v>
      </c>
      <c r="AD40" s="17"/>
      <c r="AE40" s="17"/>
      <c r="AF40" s="17"/>
      <c r="AG40" s="17"/>
      <c r="AH40" s="17">
        <v>109.9</v>
      </c>
      <c r="AI40" s="17">
        <v>139.69999999999999</v>
      </c>
      <c r="AJ40" s="17"/>
      <c r="AK40" s="17"/>
      <c r="AL40" s="17"/>
      <c r="AM40" s="17">
        <v>6.5</v>
      </c>
      <c r="AN40" s="17">
        <v>416.4</v>
      </c>
      <c r="AO40" s="17">
        <v>81.400000000000006</v>
      </c>
      <c r="AP40" s="17">
        <v>70.3</v>
      </c>
      <c r="AQ40" s="17">
        <v>41.4</v>
      </c>
      <c r="AR40" s="17">
        <v>18.600000000000001</v>
      </c>
      <c r="AS40" s="17">
        <v>19.399999999999999</v>
      </c>
      <c r="AT40" s="17">
        <v>49.1</v>
      </c>
      <c r="AU40" s="17">
        <v>158.5</v>
      </c>
      <c r="AV40" s="17">
        <v>159</v>
      </c>
      <c r="AW40" s="17">
        <v>173.5</v>
      </c>
      <c r="AX40" s="17">
        <v>106.849</v>
      </c>
      <c r="AY40" s="17">
        <v>44.146999999999998</v>
      </c>
      <c r="AZ40" s="17">
        <v>41.89</v>
      </c>
      <c r="BA40" s="17">
        <v>3.8490000000000002</v>
      </c>
      <c r="BB40" s="17">
        <v>13.98</v>
      </c>
      <c r="BC40" s="17">
        <v>159.678</v>
      </c>
      <c r="BD40" s="17"/>
      <c r="BE40" s="17"/>
      <c r="BF40" s="17">
        <v>95.9</v>
      </c>
      <c r="BG40" s="17">
        <v>0</v>
      </c>
      <c r="BH40" s="17"/>
      <c r="BI40" s="17">
        <v>44.2</v>
      </c>
      <c r="BJ40" s="17"/>
      <c r="BK40" s="17"/>
      <c r="BL40" s="17"/>
      <c r="BM40" s="17">
        <v>85</v>
      </c>
      <c r="BN40" s="17">
        <v>167.1</v>
      </c>
      <c r="BO40" s="17">
        <v>164.6</v>
      </c>
      <c r="BP40" s="17">
        <v>0</v>
      </c>
      <c r="BQ40" s="17">
        <v>169.7</v>
      </c>
      <c r="BR40" s="17">
        <v>0</v>
      </c>
      <c r="BS40" s="17"/>
      <c r="BT40" s="17"/>
      <c r="BU40" s="17"/>
      <c r="BV40" s="17"/>
      <c r="BW40" s="17">
        <v>0</v>
      </c>
      <c r="BX40" s="17"/>
      <c r="BY40" s="17"/>
      <c r="BZ40" s="17">
        <v>3.2410000000000001</v>
      </c>
      <c r="CA40" s="17">
        <v>223</v>
      </c>
      <c r="CB40" s="17">
        <v>110.4</v>
      </c>
      <c r="CC40" s="17">
        <v>60.6</v>
      </c>
      <c r="CD40" s="17">
        <v>77</v>
      </c>
      <c r="CE40" s="17">
        <v>30.4</v>
      </c>
      <c r="CF40" s="17"/>
      <c r="CG40" s="17"/>
      <c r="CH40" s="17"/>
      <c r="CI40" s="17">
        <v>145.5</v>
      </c>
      <c r="CJ40" s="17">
        <v>147.1</v>
      </c>
      <c r="CK40" s="17"/>
      <c r="CL40" s="17">
        <v>0</v>
      </c>
      <c r="CM40" s="17"/>
      <c r="CN40" s="17"/>
      <c r="CO40" s="17"/>
      <c r="CP40" s="17"/>
      <c r="CQ40" s="17">
        <v>206.3</v>
      </c>
      <c r="CR40" s="17">
        <v>99.4</v>
      </c>
      <c r="CS40" s="17">
        <v>0</v>
      </c>
      <c r="CT40" s="17">
        <v>7.6</v>
      </c>
      <c r="CU40" s="17"/>
      <c r="CV40" s="17">
        <v>1</v>
      </c>
      <c r="CW40" s="17">
        <v>105.1</v>
      </c>
      <c r="CX40" s="17">
        <v>34.4</v>
      </c>
      <c r="CY40" s="17">
        <v>16.7</v>
      </c>
      <c r="CZ40" s="17">
        <v>0.1</v>
      </c>
      <c r="DA40" s="17">
        <v>20.399999999999999</v>
      </c>
      <c r="DB40" s="17">
        <v>9.9</v>
      </c>
      <c r="DC40" s="17">
        <v>5.7</v>
      </c>
      <c r="DD40" s="17">
        <v>84.8</v>
      </c>
      <c r="DE40" s="17">
        <v>40.5</v>
      </c>
      <c r="DF40" s="17">
        <v>2.1</v>
      </c>
      <c r="DG40" s="17">
        <v>3.4</v>
      </c>
      <c r="DH40" s="17">
        <v>5.2</v>
      </c>
      <c r="DI40" s="17">
        <v>21.1</v>
      </c>
      <c r="DJ40" s="17">
        <v>20</v>
      </c>
      <c r="DK40" s="17">
        <v>14</v>
      </c>
      <c r="DL40" s="17">
        <v>3.3</v>
      </c>
      <c r="DM40" s="17">
        <v>12.1</v>
      </c>
      <c r="DN40" s="17">
        <v>7.3</v>
      </c>
      <c r="DO40" s="17">
        <v>8.6</v>
      </c>
      <c r="DP40" s="17">
        <v>30.2</v>
      </c>
      <c r="DQ40" s="17">
        <v>77.7</v>
      </c>
      <c r="DR40" s="17">
        <v>7.6</v>
      </c>
      <c r="DS40" s="17">
        <v>3.5</v>
      </c>
      <c r="DT40" s="17">
        <v>20</v>
      </c>
      <c r="DU40" s="17">
        <v>2.2999999999999998</v>
      </c>
      <c r="DV40" s="17"/>
      <c r="DW40" s="17">
        <v>0.1</v>
      </c>
      <c r="DX40" s="17">
        <v>19.8</v>
      </c>
      <c r="DY40" s="17">
        <v>5.9</v>
      </c>
      <c r="DZ40" s="17">
        <v>20.3</v>
      </c>
      <c r="EA40" s="17">
        <v>20.3</v>
      </c>
      <c r="EB40" s="17">
        <v>21.1</v>
      </c>
      <c r="EC40" s="17">
        <v>39.4</v>
      </c>
      <c r="ED40" s="17">
        <v>15.1</v>
      </c>
      <c r="EE40" s="17">
        <v>75.099999999999994</v>
      </c>
      <c r="EF40" s="17">
        <v>104.5</v>
      </c>
      <c r="EG40" s="17">
        <v>15</v>
      </c>
      <c r="EH40" s="17">
        <v>9.1999999999999993</v>
      </c>
      <c r="EI40" s="17">
        <v>27.3</v>
      </c>
      <c r="EJ40" s="17">
        <v>11.1</v>
      </c>
      <c r="EK40" s="17">
        <v>6.5</v>
      </c>
      <c r="EL40" s="17">
        <v>8.1999999999999993</v>
      </c>
      <c r="EM40" s="17">
        <v>20.399999999999999</v>
      </c>
      <c r="EN40" s="17">
        <v>20.399999999999999</v>
      </c>
      <c r="EO40" s="17">
        <v>20</v>
      </c>
      <c r="EP40" s="17">
        <v>10.5</v>
      </c>
      <c r="EQ40" s="17">
        <v>99.7</v>
      </c>
      <c r="ER40" s="17">
        <v>5.3</v>
      </c>
      <c r="ES40" s="17">
        <v>88.4</v>
      </c>
      <c r="ET40" s="17">
        <v>0.6</v>
      </c>
      <c r="EU40" s="17">
        <v>110.6</v>
      </c>
      <c r="EV40" s="17">
        <v>107.5</v>
      </c>
      <c r="EW40" s="17">
        <v>72</v>
      </c>
      <c r="EX40" s="17">
        <v>4.8</v>
      </c>
      <c r="EY40" s="17">
        <v>2.2000000000000002</v>
      </c>
      <c r="EZ40" s="17">
        <v>2.4</v>
      </c>
      <c r="FA40" s="17">
        <v>2.2999999999999998</v>
      </c>
      <c r="FB40" s="17"/>
      <c r="FC40" s="17">
        <v>9.6999999999999993</v>
      </c>
      <c r="FD40" s="17">
        <v>20</v>
      </c>
      <c r="FE40" s="17">
        <v>20</v>
      </c>
      <c r="FF40" s="17">
        <v>9.1999999999999993</v>
      </c>
      <c r="FG40" s="17"/>
      <c r="FH40" s="17"/>
      <c r="FI40" s="17"/>
      <c r="FJ40" s="17"/>
      <c r="FK40" s="17">
        <v>7.6</v>
      </c>
      <c r="FL40" s="17"/>
      <c r="FM40" s="17">
        <v>10.199999999999999</v>
      </c>
      <c r="FN40" s="17">
        <v>8162.2340000000004</v>
      </c>
      <c r="FO40" s="15"/>
      <c r="FP40" s="17">
        <v>24.33886</v>
      </c>
      <c r="FQ40" s="17">
        <v>3.9039999999999999</v>
      </c>
      <c r="FR40" s="17">
        <v>12.006</v>
      </c>
      <c r="FS40" s="17">
        <v>13</v>
      </c>
      <c r="FT40" s="17">
        <v>24.46463</v>
      </c>
      <c r="FU40" s="17">
        <v>18.933129999999998</v>
      </c>
      <c r="FV40" s="17">
        <v>10</v>
      </c>
      <c r="FW40" s="17">
        <v>15.7</v>
      </c>
      <c r="FX40" s="17">
        <v>122.34662</v>
      </c>
    </row>
    <row r="41" spans="1:180" ht="24" customHeight="1" x14ac:dyDescent="0.3">
      <c r="A41" s="16" t="s">
        <v>74</v>
      </c>
      <c r="B41" s="16" t="s">
        <v>804</v>
      </c>
      <c r="C41" s="17">
        <v>151.1</v>
      </c>
      <c r="D41" s="17">
        <v>595.4</v>
      </c>
      <c r="E41" s="17">
        <v>201.2</v>
      </c>
      <c r="F41" s="17"/>
      <c r="G41" s="17"/>
      <c r="H41" s="17">
        <v>91.3</v>
      </c>
      <c r="I41" s="17">
        <v>223.2</v>
      </c>
      <c r="J41" s="17">
        <v>27</v>
      </c>
      <c r="K41" s="17"/>
      <c r="L41" s="17">
        <v>176.2</v>
      </c>
      <c r="M41" s="17">
        <v>198.7</v>
      </c>
      <c r="N41" s="17"/>
      <c r="O41" s="17">
        <v>190.7</v>
      </c>
      <c r="P41" s="17">
        <v>204</v>
      </c>
      <c r="Q41" s="17">
        <v>107.3</v>
      </c>
      <c r="R41" s="17">
        <v>544.9</v>
      </c>
      <c r="S41" s="17">
        <v>10.1</v>
      </c>
      <c r="T41" s="17"/>
      <c r="U41" s="17"/>
      <c r="V41" s="17"/>
      <c r="W41" s="17">
        <v>80.5</v>
      </c>
      <c r="X41" s="17">
        <v>7.3</v>
      </c>
      <c r="Y41" s="17">
        <v>5.2</v>
      </c>
      <c r="Z41" s="17">
        <v>0</v>
      </c>
      <c r="AA41" s="17">
        <v>6.5</v>
      </c>
      <c r="AB41" s="17"/>
      <c r="AC41" s="17">
        <v>89.6</v>
      </c>
      <c r="AD41" s="17"/>
      <c r="AE41" s="17"/>
      <c r="AF41" s="17"/>
      <c r="AG41" s="17"/>
      <c r="AH41" s="17">
        <v>109</v>
      </c>
      <c r="AI41" s="17">
        <v>142.1</v>
      </c>
      <c r="AJ41" s="17"/>
      <c r="AK41" s="17"/>
      <c r="AL41" s="17"/>
      <c r="AM41" s="17">
        <v>6.5</v>
      </c>
      <c r="AN41" s="17">
        <v>427.7</v>
      </c>
      <c r="AO41" s="17">
        <v>81.400000000000006</v>
      </c>
      <c r="AP41" s="17">
        <v>74.599999999999994</v>
      </c>
      <c r="AQ41" s="17">
        <v>40.5</v>
      </c>
      <c r="AR41" s="17">
        <v>18.600000000000001</v>
      </c>
      <c r="AS41" s="17">
        <v>19.399999999999999</v>
      </c>
      <c r="AT41" s="17">
        <v>47.8</v>
      </c>
      <c r="AU41" s="17">
        <v>165.2</v>
      </c>
      <c r="AV41" s="17">
        <v>165.6</v>
      </c>
      <c r="AW41" s="17">
        <v>174.1</v>
      </c>
      <c r="AX41" s="17">
        <v>106.208</v>
      </c>
      <c r="AY41" s="17">
        <v>43.38</v>
      </c>
      <c r="AZ41" s="17">
        <v>41.015000000000001</v>
      </c>
      <c r="BA41" s="17">
        <v>3.8479999999999999</v>
      </c>
      <c r="BB41" s="17">
        <v>13.55</v>
      </c>
      <c r="BC41" s="17">
        <v>166.11600000000001</v>
      </c>
      <c r="BD41" s="17"/>
      <c r="BE41" s="17"/>
      <c r="BF41" s="17">
        <v>94.4</v>
      </c>
      <c r="BG41" s="17">
        <v>0</v>
      </c>
      <c r="BH41" s="17"/>
      <c r="BI41" s="17">
        <v>43.8</v>
      </c>
      <c r="BJ41" s="17"/>
      <c r="BK41" s="17"/>
      <c r="BL41" s="17"/>
      <c r="BM41" s="17">
        <v>83.8</v>
      </c>
      <c r="BN41" s="17">
        <v>167.7</v>
      </c>
      <c r="BO41" s="17">
        <v>165.5</v>
      </c>
      <c r="BP41" s="17">
        <v>0</v>
      </c>
      <c r="BQ41" s="17">
        <v>169.7</v>
      </c>
      <c r="BR41" s="17">
        <v>0</v>
      </c>
      <c r="BS41" s="17"/>
      <c r="BT41" s="17"/>
      <c r="BU41" s="17"/>
      <c r="BV41" s="17"/>
      <c r="BW41" s="17">
        <v>0</v>
      </c>
      <c r="BX41" s="17"/>
      <c r="BY41" s="17"/>
      <c r="BZ41" s="17">
        <v>3.2440000000000002</v>
      </c>
      <c r="CA41" s="17">
        <v>241.8</v>
      </c>
      <c r="CB41" s="17">
        <v>108.1</v>
      </c>
      <c r="CC41" s="17">
        <v>58.8</v>
      </c>
      <c r="CD41" s="17">
        <v>76.2</v>
      </c>
      <c r="CE41" s="17">
        <v>29.5</v>
      </c>
      <c r="CF41" s="17"/>
      <c r="CG41" s="17"/>
      <c r="CH41" s="17"/>
      <c r="CI41" s="17">
        <v>145.30000000000001</v>
      </c>
      <c r="CJ41" s="17">
        <v>147.9</v>
      </c>
      <c r="CK41" s="17"/>
      <c r="CL41" s="17">
        <v>0</v>
      </c>
      <c r="CM41" s="17"/>
      <c r="CN41" s="17"/>
      <c r="CO41" s="17"/>
      <c r="CP41" s="17"/>
      <c r="CQ41" s="17">
        <v>206.5</v>
      </c>
      <c r="CR41" s="17">
        <v>99.4</v>
      </c>
      <c r="CS41" s="17">
        <v>0</v>
      </c>
      <c r="CT41" s="17">
        <v>7.6</v>
      </c>
      <c r="CU41" s="17"/>
      <c r="CV41" s="17">
        <v>0.8</v>
      </c>
      <c r="CW41" s="17">
        <v>107.5</v>
      </c>
      <c r="CX41" s="17">
        <v>26.5</v>
      </c>
      <c r="CY41" s="17">
        <v>13.5</v>
      </c>
      <c r="CZ41" s="17">
        <v>0.1</v>
      </c>
      <c r="DA41" s="17">
        <v>18.600000000000001</v>
      </c>
      <c r="DB41" s="17">
        <v>9.8000000000000007</v>
      </c>
      <c r="DC41" s="17">
        <v>5.7</v>
      </c>
      <c r="DD41" s="17">
        <v>63.6</v>
      </c>
      <c r="DE41" s="17">
        <v>36.299999999999997</v>
      </c>
      <c r="DF41" s="17">
        <v>2.1</v>
      </c>
      <c r="DG41" s="17">
        <v>3.4</v>
      </c>
      <c r="DH41" s="17">
        <v>5.2</v>
      </c>
      <c r="DI41" s="17">
        <v>20.399999999999999</v>
      </c>
      <c r="DJ41" s="17">
        <v>20</v>
      </c>
      <c r="DK41" s="17">
        <v>14</v>
      </c>
      <c r="DL41" s="17">
        <v>3.2</v>
      </c>
      <c r="DM41" s="17">
        <v>12.1</v>
      </c>
      <c r="DN41" s="17">
        <v>7</v>
      </c>
      <c r="DO41" s="17">
        <v>7</v>
      </c>
      <c r="DP41" s="17">
        <v>30.1</v>
      </c>
      <c r="DQ41" s="17">
        <v>80.7</v>
      </c>
      <c r="DR41" s="17">
        <v>6.4</v>
      </c>
      <c r="DS41" s="17">
        <v>3.5</v>
      </c>
      <c r="DT41" s="17">
        <v>20</v>
      </c>
      <c r="DU41" s="17">
        <v>2.4</v>
      </c>
      <c r="DV41" s="17"/>
      <c r="DW41" s="17">
        <v>0.1</v>
      </c>
      <c r="DX41" s="17">
        <v>19.8</v>
      </c>
      <c r="DY41" s="17">
        <v>5.8</v>
      </c>
      <c r="DZ41" s="17">
        <v>20.2</v>
      </c>
      <c r="EA41" s="17">
        <v>20.3</v>
      </c>
      <c r="EB41" s="17">
        <v>18.7</v>
      </c>
      <c r="EC41" s="17">
        <v>43.3</v>
      </c>
      <c r="ED41" s="17">
        <v>9.6999999999999993</v>
      </c>
      <c r="EE41" s="17">
        <v>79.8</v>
      </c>
      <c r="EF41" s="17">
        <v>106.6</v>
      </c>
      <c r="EG41" s="17">
        <v>11.7</v>
      </c>
      <c r="EH41" s="17">
        <v>10.3</v>
      </c>
      <c r="EI41" s="17">
        <v>20.2</v>
      </c>
      <c r="EJ41" s="17">
        <v>20.9</v>
      </c>
      <c r="EK41" s="17">
        <v>7.7</v>
      </c>
      <c r="EL41" s="17">
        <v>8.1999999999999993</v>
      </c>
      <c r="EM41" s="17">
        <v>20.399999999999999</v>
      </c>
      <c r="EN41" s="17">
        <v>20.399999999999999</v>
      </c>
      <c r="EO41" s="17">
        <v>20</v>
      </c>
      <c r="EP41" s="17">
        <v>7.8</v>
      </c>
      <c r="EQ41" s="17">
        <v>88.6</v>
      </c>
      <c r="ER41" s="17">
        <v>4.4000000000000004</v>
      </c>
      <c r="ES41" s="17">
        <v>59.2</v>
      </c>
      <c r="ET41" s="17">
        <v>0.6</v>
      </c>
      <c r="EU41" s="17">
        <v>113.9</v>
      </c>
      <c r="EV41" s="17">
        <v>109.9</v>
      </c>
      <c r="EW41" s="17">
        <v>43.4</v>
      </c>
      <c r="EX41" s="17">
        <v>4.8</v>
      </c>
      <c r="EY41" s="17">
        <v>1.1000000000000001</v>
      </c>
      <c r="EZ41" s="17">
        <v>2.4</v>
      </c>
      <c r="FA41" s="17">
        <v>2.2999999999999998</v>
      </c>
      <c r="FB41" s="17"/>
      <c r="FC41" s="17">
        <v>9.6999999999999993</v>
      </c>
      <c r="FD41" s="17">
        <v>20</v>
      </c>
      <c r="FE41" s="17">
        <v>20</v>
      </c>
      <c r="FF41" s="17">
        <v>8.9</v>
      </c>
      <c r="FG41" s="17"/>
      <c r="FH41" s="17"/>
      <c r="FI41" s="17"/>
      <c r="FJ41" s="17"/>
      <c r="FK41" s="17">
        <v>7.8</v>
      </c>
      <c r="FL41" s="17"/>
      <c r="FM41" s="17">
        <v>12.1</v>
      </c>
      <c r="FN41" s="17">
        <v>8106.9610000000002</v>
      </c>
      <c r="FO41" s="15"/>
      <c r="FP41" s="17">
        <v>24.334350000000001</v>
      </c>
      <c r="FQ41" s="17">
        <v>3.8980000000000001</v>
      </c>
      <c r="FR41" s="17">
        <v>12.007999999999999</v>
      </c>
      <c r="FS41" s="17">
        <v>13</v>
      </c>
      <c r="FT41" s="17">
        <v>24.579149999999998</v>
      </c>
      <c r="FU41" s="17">
        <v>18.932929999999999</v>
      </c>
      <c r="FV41" s="17">
        <v>10</v>
      </c>
      <c r="FW41" s="17">
        <v>15.7</v>
      </c>
      <c r="FX41" s="17">
        <v>122.45243000000001</v>
      </c>
    </row>
    <row r="42" spans="1:180" ht="24" customHeight="1" x14ac:dyDescent="0.3">
      <c r="A42" s="18" t="s">
        <v>74</v>
      </c>
      <c r="B42" s="18" t="s">
        <v>805</v>
      </c>
      <c r="C42" s="19">
        <v>155.69999999999999</v>
      </c>
      <c r="D42" s="19">
        <v>598.20000000000005</v>
      </c>
      <c r="E42" s="19">
        <v>201.4</v>
      </c>
      <c r="F42" s="19"/>
      <c r="G42" s="19"/>
      <c r="H42" s="19">
        <v>92.3</v>
      </c>
      <c r="I42" s="19">
        <v>227.5</v>
      </c>
      <c r="J42" s="19">
        <v>79.599999999999994</v>
      </c>
      <c r="K42" s="19"/>
      <c r="L42" s="19">
        <v>176.7</v>
      </c>
      <c r="M42" s="19">
        <v>199.8</v>
      </c>
      <c r="N42" s="19"/>
      <c r="O42" s="19">
        <v>191.6</v>
      </c>
      <c r="P42" s="19">
        <v>203.2</v>
      </c>
      <c r="Q42" s="19">
        <v>107.1</v>
      </c>
      <c r="R42" s="19">
        <v>545</v>
      </c>
      <c r="S42" s="19">
        <v>10.3</v>
      </c>
      <c r="T42" s="19"/>
      <c r="U42" s="19"/>
      <c r="V42" s="19"/>
      <c r="W42" s="19">
        <v>81.599999999999994</v>
      </c>
      <c r="X42" s="19">
        <v>7.7</v>
      </c>
      <c r="Y42" s="19">
        <v>5.3</v>
      </c>
      <c r="Z42" s="19">
        <v>22.6</v>
      </c>
      <c r="AA42" s="19">
        <v>6.7</v>
      </c>
      <c r="AB42" s="19"/>
      <c r="AC42" s="19">
        <v>79.400000000000006</v>
      </c>
      <c r="AD42" s="19"/>
      <c r="AE42" s="19"/>
      <c r="AF42" s="19"/>
      <c r="AG42" s="19"/>
      <c r="AH42" s="19">
        <v>109.4</v>
      </c>
      <c r="AI42" s="19">
        <v>137</v>
      </c>
      <c r="AJ42" s="19"/>
      <c r="AK42" s="19"/>
      <c r="AL42" s="19"/>
      <c r="AM42" s="19">
        <v>6.5</v>
      </c>
      <c r="AN42" s="19">
        <v>424.5</v>
      </c>
      <c r="AO42" s="19">
        <v>81.400000000000006</v>
      </c>
      <c r="AP42" s="19">
        <v>73.8</v>
      </c>
      <c r="AQ42" s="19">
        <v>41</v>
      </c>
      <c r="AR42" s="19">
        <v>18.600000000000001</v>
      </c>
      <c r="AS42" s="19">
        <v>19.399999999999999</v>
      </c>
      <c r="AT42" s="19">
        <v>47.4</v>
      </c>
      <c r="AU42" s="19">
        <v>162</v>
      </c>
      <c r="AV42" s="19">
        <v>162.1</v>
      </c>
      <c r="AW42" s="19">
        <v>172.6</v>
      </c>
      <c r="AX42" s="19">
        <v>106.556</v>
      </c>
      <c r="AY42" s="19">
        <v>44.228000000000002</v>
      </c>
      <c r="AZ42" s="19">
        <v>41.46</v>
      </c>
      <c r="BA42" s="19">
        <v>3.847</v>
      </c>
      <c r="BB42" s="19">
        <v>14.16</v>
      </c>
      <c r="BC42" s="19">
        <v>165.059</v>
      </c>
      <c r="BD42" s="19"/>
      <c r="BE42" s="19"/>
      <c r="BF42" s="19">
        <v>61.8</v>
      </c>
      <c r="BG42" s="19">
        <v>0</v>
      </c>
      <c r="BH42" s="19"/>
      <c r="BI42" s="19">
        <v>44</v>
      </c>
      <c r="BJ42" s="19"/>
      <c r="BK42" s="19"/>
      <c r="BL42" s="19"/>
      <c r="BM42" s="19">
        <v>84.5</v>
      </c>
      <c r="BN42" s="19">
        <v>167.8</v>
      </c>
      <c r="BO42" s="19">
        <v>165.8</v>
      </c>
      <c r="BP42" s="19">
        <v>0</v>
      </c>
      <c r="BQ42" s="19">
        <v>170.6</v>
      </c>
      <c r="BR42" s="19">
        <v>0</v>
      </c>
      <c r="BS42" s="19"/>
      <c r="BT42" s="19"/>
      <c r="BU42" s="19"/>
      <c r="BV42" s="19"/>
      <c r="BW42" s="19">
        <v>0</v>
      </c>
      <c r="BX42" s="19"/>
      <c r="BY42" s="19"/>
      <c r="BZ42" s="19">
        <v>3.2490000000000001</v>
      </c>
      <c r="CA42" s="19">
        <v>236.1</v>
      </c>
      <c r="CB42" s="19">
        <v>110</v>
      </c>
      <c r="CC42" s="19">
        <v>59.9</v>
      </c>
      <c r="CD42" s="19">
        <v>76.7</v>
      </c>
      <c r="CE42" s="19">
        <v>30</v>
      </c>
      <c r="CF42" s="19"/>
      <c r="CG42" s="19"/>
      <c r="CH42" s="19"/>
      <c r="CI42" s="19">
        <v>145.69999999999999</v>
      </c>
      <c r="CJ42" s="19">
        <v>148.19999999999999</v>
      </c>
      <c r="CK42" s="19"/>
      <c r="CL42" s="19">
        <v>123.6</v>
      </c>
      <c r="CM42" s="19"/>
      <c r="CN42" s="19"/>
      <c r="CO42" s="19"/>
      <c r="CP42" s="19"/>
      <c r="CQ42" s="19">
        <v>206.8</v>
      </c>
      <c r="CR42" s="19">
        <v>99.7</v>
      </c>
      <c r="CS42" s="19">
        <v>0</v>
      </c>
      <c r="CT42" s="19">
        <v>7.6</v>
      </c>
      <c r="CU42" s="19"/>
      <c r="CV42" s="19">
        <v>0.6</v>
      </c>
      <c r="CW42" s="19">
        <v>106.4</v>
      </c>
      <c r="CX42" s="19">
        <v>15.3</v>
      </c>
      <c r="CY42" s="19">
        <v>8.6999999999999993</v>
      </c>
      <c r="CZ42" s="19">
        <v>0.1</v>
      </c>
      <c r="DA42" s="19">
        <v>20.399999999999999</v>
      </c>
      <c r="DB42" s="19">
        <v>9.9</v>
      </c>
      <c r="DC42" s="19">
        <v>5.7</v>
      </c>
      <c r="DD42" s="19">
        <v>34.1</v>
      </c>
      <c r="DE42" s="19">
        <v>16.7</v>
      </c>
      <c r="DF42" s="19">
        <v>2.1</v>
      </c>
      <c r="DG42" s="19">
        <v>3.4</v>
      </c>
      <c r="DH42" s="19">
        <v>5.2</v>
      </c>
      <c r="DI42" s="19">
        <v>20.7</v>
      </c>
      <c r="DJ42" s="19">
        <v>20</v>
      </c>
      <c r="DK42" s="19">
        <v>14.1</v>
      </c>
      <c r="DL42" s="19">
        <v>3.3</v>
      </c>
      <c r="DM42" s="19">
        <v>12.1</v>
      </c>
      <c r="DN42" s="19">
        <v>4</v>
      </c>
      <c r="DO42" s="19">
        <v>7.4</v>
      </c>
      <c r="DP42" s="19">
        <v>28.8</v>
      </c>
      <c r="DQ42" s="19">
        <v>80.5</v>
      </c>
      <c r="DR42" s="19">
        <v>5.0999999999999996</v>
      </c>
      <c r="DS42" s="19">
        <v>3.5</v>
      </c>
      <c r="DT42" s="19">
        <v>20</v>
      </c>
      <c r="DU42" s="19">
        <v>2.4</v>
      </c>
      <c r="DV42" s="19"/>
      <c r="DW42" s="19">
        <v>0.1</v>
      </c>
      <c r="DX42" s="19">
        <v>19.899999999999999</v>
      </c>
      <c r="DY42" s="19">
        <v>5.7</v>
      </c>
      <c r="DZ42" s="19">
        <v>20.2</v>
      </c>
      <c r="EA42" s="19">
        <v>20.2</v>
      </c>
      <c r="EB42" s="19">
        <v>15.5</v>
      </c>
      <c r="EC42" s="19">
        <v>57.2</v>
      </c>
      <c r="ED42" s="19">
        <v>11.6</v>
      </c>
      <c r="EE42" s="19">
        <v>98.3</v>
      </c>
      <c r="EF42" s="19">
        <v>111.9</v>
      </c>
      <c r="EG42" s="19">
        <v>16.7</v>
      </c>
      <c r="EH42" s="19">
        <v>12.2</v>
      </c>
      <c r="EI42" s="19">
        <v>14.4</v>
      </c>
      <c r="EJ42" s="19">
        <v>21</v>
      </c>
      <c r="EK42" s="19">
        <v>8.1</v>
      </c>
      <c r="EL42" s="19">
        <v>7.9</v>
      </c>
      <c r="EM42" s="19">
        <v>20.399999999999999</v>
      </c>
      <c r="EN42" s="19">
        <v>20.399999999999999</v>
      </c>
      <c r="EO42" s="19">
        <v>20</v>
      </c>
      <c r="EP42" s="19">
        <v>3.7</v>
      </c>
      <c r="EQ42" s="19">
        <v>47.4</v>
      </c>
      <c r="ER42" s="19">
        <v>3.4</v>
      </c>
      <c r="ES42" s="19">
        <v>21.4</v>
      </c>
      <c r="ET42" s="19">
        <v>0.6</v>
      </c>
      <c r="EU42" s="19">
        <v>120.5</v>
      </c>
      <c r="EV42" s="19">
        <v>125.9</v>
      </c>
      <c r="EW42" s="19">
        <v>19.399999999999999</v>
      </c>
      <c r="EX42" s="19">
        <v>4.8</v>
      </c>
      <c r="EY42" s="19">
        <v>1.9</v>
      </c>
      <c r="EZ42" s="19">
        <v>2.4</v>
      </c>
      <c r="FA42" s="19">
        <v>2.2999999999999998</v>
      </c>
      <c r="FB42" s="19"/>
      <c r="FC42" s="19">
        <v>9.6999999999999993</v>
      </c>
      <c r="FD42" s="19">
        <v>20</v>
      </c>
      <c r="FE42" s="19">
        <v>20</v>
      </c>
      <c r="FF42" s="19">
        <v>9.3000000000000007</v>
      </c>
      <c r="FG42" s="19"/>
      <c r="FH42" s="19"/>
      <c r="FI42" s="19"/>
      <c r="FJ42" s="19"/>
      <c r="FK42" s="19">
        <v>8.1</v>
      </c>
      <c r="FL42" s="19"/>
      <c r="FM42" s="19">
        <v>13</v>
      </c>
      <c r="FN42" s="19">
        <v>8150.759</v>
      </c>
      <c r="FO42" s="15"/>
      <c r="FP42" s="19">
        <v>24.331589999999998</v>
      </c>
      <c r="FQ42" s="19">
        <v>7.9640000000000004</v>
      </c>
      <c r="FR42" s="19">
        <v>12.007999999999999</v>
      </c>
      <c r="FS42" s="19">
        <v>13</v>
      </c>
      <c r="FT42" s="19">
        <v>24.786449999999999</v>
      </c>
      <c r="FU42" s="19">
        <v>18.932829999999999</v>
      </c>
      <c r="FV42" s="19">
        <v>10.199999999999999</v>
      </c>
      <c r="FW42" s="19">
        <v>15.8</v>
      </c>
      <c r="FX42" s="19">
        <v>127.02287</v>
      </c>
    </row>
    <row r="43" spans="1:180" ht="24" customHeight="1" x14ac:dyDescent="0.3">
      <c r="A43" s="13" t="s">
        <v>74</v>
      </c>
      <c r="B43" s="13" t="s">
        <v>806</v>
      </c>
      <c r="C43" s="14">
        <v>154.4</v>
      </c>
      <c r="D43" s="14">
        <v>603.1</v>
      </c>
      <c r="E43" s="14">
        <v>203.5</v>
      </c>
      <c r="F43" s="14"/>
      <c r="G43" s="14"/>
      <c r="H43" s="14">
        <v>92.5</v>
      </c>
      <c r="I43" s="14">
        <v>230.5</v>
      </c>
      <c r="J43" s="14">
        <v>27.3</v>
      </c>
      <c r="K43" s="14"/>
      <c r="L43" s="14">
        <v>177.7</v>
      </c>
      <c r="M43" s="14">
        <v>200.1</v>
      </c>
      <c r="N43" s="14"/>
      <c r="O43" s="14">
        <v>192.2</v>
      </c>
      <c r="P43" s="14">
        <v>204.5</v>
      </c>
      <c r="Q43" s="14">
        <v>107.3</v>
      </c>
      <c r="R43" s="14">
        <v>543.1</v>
      </c>
      <c r="S43" s="14">
        <v>10.3</v>
      </c>
      <c r="T43" s="14"/>
      <c r="U43" s="14"/>
      <c r="V43" s="14"/>
      <c r="W43" s="14">
        <v>81.7</v>
      </c>
      <c r="X43" s="14">
        <v>7.9</v>
      </c>
      <c r="Y43" s="14">
        <v>5.4</v>
      </c>
      <c r="Z43" s="14">
        <v>22.4</v>
      </c>
      <c r="AA43" s="14">
        <v>6.6</v>
      </c>
      <c r="AB43" s="14"/>
      <c r="AC43" s="14">
        <v>81.2</v>
      </c>
      <c r="AD43" s="14"/>
      <c r="AE43" s="14"/>
      <c r="AF43" s="14"/>
      <c r="AG43" s="14"/>
      <c r="AH43" s="14">
        <v>109.8</v>
      </c>
      <c r="AI43" s="14">
        <v>133.19999999999999</v>
      </c>
      <c r="AJ43" s="14"/>
      <c r="AK43" s="14"/>
      <c r="AL43" s="14"/>
      <c r="AM43" s="14">
        <v>6.5</v>
      </c>
      <c r="AN43" s="14">
        <v>416.3</v>
      </c>
      <c r="AO43" s="14">
        <v>81.400000000000006</v>
      </c>
      <c r="AP43" s="14">
        <v>69.900000000000006</v>
      </c>
      <c r="AQ43" s="14">
        <v>41.6</v>
      </c>
      <c r="AR43" s="14">
        <v>18.600000000000001</v>
      </c>
      <c r="AS43" s="14">
        <v>19.399999999999999</v>
      </c>
      <c r="AT43" s="14">
        <v>49.4</v>
      </c>
      <c r="AU43" s="14">
        <v>163</v>
      </c>
      <c r="AV43" s="14">
        <v>163.6</v>
      </c>
      <c r="AW43" s="14">
        <v>170.3</v>
      </c>
      <c r="AX43" s="14">
        <v>107.154</v>
      </c>
      <c r="AY43" s="14">
        <v>44.201000000000001</v>
      </c>
      <c r="AZ43" s="14">
        <v>41.758000000000003</v>
      </c>
      <c r="BA43" s="14">
        <v>3.8530000000000002</v>
      </c>
      <c r="BB43" s="14">
        <v>14.09</v>
      </c>
      <c r="BC43" s="14">
        <v>157.00899999999999</v>
      </c>
      <c r="BD43" s="14"/>
      <c r="BE43" s="14"/>
      <c r="BF43" s="14">
        <v>62.2</v>
      </c>
      <c r="BG43" s="14">
        <v>0</v>
      </c>
      <c r="BH43" s="14"/>
      <c r="BI43" s="14">
        <v>43.9</v>
      </c>
      <c r="BJ43" s="14"/>
      <c r="BK43" s="14"/>
      <c r="BL43" s="14"/>
      <c r="BM43" s="14">
        <v>84.8</v>
      </c>
      <c r="BN43" s="14">
        <v>170.5</v>
      </c>
      <c r="BO43" s="14">
        <v>168.3</v>
      </c>
      <c r="BP43" s="14">
        <v>0</v>
      </c>
      <c r="BQ43" s="14">
        <v>170.9</v>
      </c>
      <c r="BR43" s="14">
        <v>74.400000000000006</v>
      </c>
      <c r="BS43" s="14"/>
      <c r="BT43" s="14"/>
      <c r="BU43" s="14"/>
      <c r="BV43" s="14"/>
      <c r="BW43" s="14">
        <v>0</v>
      </c>
      <c r="BX43" s="14"/>
      <c r="BY43" s="14"/>
      <c r="BZ43" s="14">
        <v>3.2440000000000002</v>
      </c>
      <c r="CA43" s="14">
        <v>221.3</v>
      </c>
      <c r="CB43" s="14">
        <v>108.9</v>
      </c>
      <c r="CC43" s="14">
        <v>60.3</v>
      </c>
      <c r="CD43" s="14">
        <v>76.8</v>
      </c>
      <c r="CE43" s="14">
        <v>30.2</v>
      </c>
      <c r="CF43" s="14"/>
      <c r="CG43" s="14"/>
      <c r="CH43" s="14"/>
      <c r="CI43" s="14">
        <v>146.30000000000001</v>
      </c>
      <c r="CJ43" s="14">
        <v>99.9</v>
      </c>
      <c r="CK43" s="14"/>
      <c r="CL43" s="14">
        <v>168.3</v>
      </c>
      <c r="CM43" s="14"/>
      <c r="CN43" s="14"/>
      <c r="CO43" s="14"/>
      <c r="CP43" s="14"/>
      <c r="CQ43" s="14">
        <v>207.9</v>
      </c>
      <c r="CR43" s="14">
        <v>100.2</v>
      </c>
      <c r="CS43" s="14">
        <v>0</v>
      </c>
      <c r="CT43" s="14">
        <v>7.6</v>
      </c>
      <c r="CU43" s="14"/>
      <c r="CV43" s="14">
        <v>0.5</v>
      </c>
      <c r="CW43" s="14">
        <v>103.9</v>
      </c>
      <c r="CX43" s="14">
        <v>12.1</v>
      </c>
      <c r="CY43" s="14">
        <v>1.7</v>
      </c>
      <c r="CZ43" s="14">
        <v>0.1</v>
      </c>
      <c r="DA43" s="14">
        <v>20.5</v>
      </c>
      <c r="DB43" s="14">
        <v>10</v>
      </c>
      <c r="DC43" s="14">
        <v>5.6</v>
      </c>
      <c r="DD43" s="14">
        <v>32.200000000000003</v>
      </c>
      <c r="DE43" s="14">
        <v>16.8</v>
      </c>
      <c r="DF43" s="14">
        <v>2.1</v>
      </c>
      <c r="DG43" s="14">
        <v>3.4</v>
      </c>
      <c r="DH43" s="14">
        <v>5.2</v>
      </c>
      <c r="DI43" s="14">
        <v>20.9</v>
      </c>
      <c r="DJ43" s="14">
        <v>20</v>
      </c>
      <c r="DK43" s="14">
        <v>14.1</v>
      </c>
      <c r="DL43" s="14">
        <v>3.2</v>
      </c>
      <c r="DM43" s="14">
        <v>12.1</v>
      </c>
      <c r="DN43" s="14">
        <v>1</v>
      </c>
      <c r="DO43" s="14">
        <v>3.1</v>
      </c>
      <c r="DP43" s="14">
        <v>28.7</v>
      </c>
      <c r="DQ43" s="14">
        <v>81.099999999999994</v>
      </c>
      <c r="DR43" s="14">
        <v>1.8</v>
      </c>
      <c r="DS43" s="14">
        <v>3.5</v>
      </c>
      <c r="DT43" s="14">
        <v>18</v>
      </c>
      <c r="DU43" s="14">
        <v>2.5</v>
      </c>
      <c r="DV43" s="14"/>
      <c r="DW43" s="14">
        <v>0.1</v>
      </c>
      <c r="DX43" s="14">
        <v>19.8</v>
      </c>
      <c r="DY43" s="14">
        <v>5.6</v>
      </c>
      <c r="DZ43" s="14">
        <v>20.3</v>
      </c>
      <c r="EA43" s="14">
        <v>20.3</v>
      </c>
      <c r="EB43" s="14">
        <v>12.3</v>
      </c>
      <c r="EC43" s="14">
        <v>68.3</v>
      </c>
      <c r="ED43" s="14">
        <v>4.8</v>
      </c>
      <c r="EE43" s="14">
        <v>104.5</v>
      </c>
      <c r="EF43" s="14">
        <v>114.4</v>
      </c>
      <c r="EG43" s="14">
        <v>17.899999999999999</v>
      </c>
      <c r="EH43" s="14">
        <v>12.7</v>
      </c>
      <c r="EI43" s="14">
        <v>16.899999999999999</v>
      </c>
      <c r="EJ43" s="14">
        <v>21</v>
      </c>
      <c r="EK43" s="14">
        <v>7.2</v>
      </c>
      <c r="EL43" s="14">
        <v>7.8</v>
      </c>
      <c r="EM43" s="14">
        <v>20.399999999999999</v>
      </c>
      <c r="EN43" s="14">
        <v>20.399999999999999</v>
      </c>
      <c r="EO43" s="14">
        <v>20</v>
      </c>
      <c r="EP43" s="14">
        <v>0</v>
      </c>
      <c r="EQ43" s="14">
        <v>46.3</v>
      </c>
      <c r="ER43" s="14">
        <v>1.8</v>
      </c>
      <c r="ES43" s="14">
        <v>13.8</v>
      </c>
      <c r="ET43" s="14">
        <v>0.6</v>
      </c>
      <c r="EU43" s="14">
        <v>128.1</v>
      </c>
      <c r="EV43" s="14">
        <v>140.4</v>
      </c>
      <c r="EW43" s="14">
        <v>11.9</v>
      </c>
      <c r="EX43" s="14">
        <v>4.8</v>
      </c>
      <c r="EY43" s="14">
        <v>2.1</v>
      </c>
      <c r="EZ43" s="14">
        <v>2.4</v>
      </c>
      <c r="FA43" s="14">
        <v>2.2999999999999998</v>
      </c>
      <c r="FB43" s="14"/>
      <c r="FC43" s="14">
        <v>9.6999999999999993</v>
      </c>
      <c r="FD43" s="14">
        <v>20</v>
      </c>
      <c r="FE43" s="14">
        <v>20</v>
      </c>
      <c r="FF43" s="14">
        <v>9.1</v>
      </c>
      <c r="FG43" s="14"/>
      <c r="FH43" s="14"/>
      <c r="FI43" s="14"/>
      <c r="FJ43" s="14"/>
      <c r="FK43" s="14">
        <v>8.1</v>
      </c>
      <c r="FL43" s="14"/>
      <c r="FM43" s="14">
        <v>14.4</v>
      </c>
      <c r="FN43" s="14">
        <v>8143.3090000000002</v>
      </c>
      <c r="FO43" s="15"/>
      <c r="FP43" s="14">
        <v>24.331250000000001</v>
      </c>
      <c r="FQ43" s="14">
        <v>7.9240000000000004</v>
      </c>
      <c r="FR43" s="14">
        <v>12.006</v>
      </c>
      <c r="FS43" s="14">
        <v>13</v>
      </c>
      <c r="FT43" s="14">
        <v>24.800429999999999</v>
      </c>
      <c r="FU43" s="14">
        <v>18.932970000000001</v>
      </c>
      <c r="FV43" s="14">
        <v>10.199999999999999</v>
      </c>
      <c r="FW43" s="14">
        <v>15.6</v>
      </c>
      <c r="FX43" s="14">
        <v>126.79465</v>
      </c>
    </row>
    <row r="44" spans="1:180" ht="24" customHeight="1" x14ac:dyDescent="0.3">
      <c r="A44" s="16" t="s">
        <v>74</v>
      </c>
      <c r="B44" s="16" t="s">
        <v>807</v>
      </c>
      <c r="C44" s="17">
        <v>156.80000000000001</v>
      </c>
      <c r="D44" s="17">
        <v>598.5</v>
      </c>
      <c r="E44" s="17">
        <v>201.1</v>
      </c>
      <c r="F44" s="17"/>
      <c r="G44" s="17"/>
      <c r="H44" s="17">
        <v>92.2</v>
      </c>
      <c r="I44" s="17">
        <v>227.7</v>
      </c>
      <c r="J44" s="17">
        <v>27.1</v>
      </c>
      <c r="K44" s="17"/>
      <c r="L44" s="17">
        <v>178.9</v>
      </c>
      <c r="M44" s="17">
        <v>200.7</v>
      </c>
      <c r="N44" s="17"/>
      <c r="O44" s="17">
        <v>193</v>
      </c>
      <c r="P44" s="17">
        <v>202.7</v>
      </c>
      <c r="Q44" s="17">
        <v>107.5</v>
      </c>
      <c r="R44" s="17">
        <v>543.29999999999995</v>
      </c>
      <c r="S44" s="17">
        <v>10.199999999999999</v>
      </c>
      <c r="T44" s="17"/>
      <c r="U44" s="17"/>
      <c r="V44" s="17"/>
      <c r="W44" s="17">
        <v>81.8</v>
      </c>
      <c r="X44" s="17">
        <v>7.8</v>
      </c>
      <c r="Y44" s="17">
        <v>5.3</v>
      </c>
      <c r="Z44" s="17">
        <v>22.5</v>
      </c>
      <c r="AA44" s="17">
        <v>6.6</v>
      </c>
      <c r="AB44" s="17"/>
      <c r="AC44" s="17">
        <v>79.8</v>
      </c>
      <c r="AD44" s="17"/>
      <c r="AE44" s="17"/>
      <c r="AF44" s="17"/>
      <c r="AG44" s="17"/>
      <c r="AH44" s="17">
        <v>109.4</v>
      </c>
      <c r="AI44" s="17">
        <v>149.4</v>
      </c>
      <c r="AJ44" s="17"/>
      <c r="AK44" s="17"/>
      <c r="AL44" s="17"/>
      <c r="AM44" s="17">
        <v>6.5</v>
      </c>
      <c r="AN44" s="17">
        <v>404.9</v>
      </c>
      <c r="AO44" s="17">
        <v>81.400000000000006</v>
      </c>
      <c r="AP44" s="17">
        <v>137.4</v>
      </c>
      <c r="AQ44" s="17">
        <v>41.2</v>
      </c>
      <c r="AR44" s="17">
        <v>18.600000000000001</v>
      </c>
      <c r="AS44" s="17">
        <v>19.399999999999999</v>
      </c>
      <c r="AT44" s="17">
        <v>48.9</v>
      </c>
      <c r="AU44" s="17">
        <v>157.19999999999999</v>
      </c>
      <c r="AV44" s="17">
        <v>157.30000000000001</v>
      </c>
      <c r="AW44" s="17">
        <v>170.4</v>
      </c>
      <c r="AX44" s="17">
        <v>106.98099999999999</v>
      </c>
      <c r="AY44" s="17">
        <v>44.406999999999996</v>
      </c>
      <c r="AZ44" s="17">
        <v>41.716000000000001</v>
      </c>
      <c r="BA44" s="17">
        <v>3.8479999999999999</v>
      </c>
      <c r="BB44" s="17">
        <v>13.9</v>
      </c>
      <c r="BC44" s="17">
        <v>131.83199999999999</v>
      </c>
      <c r="BD44" s="17"/>
      <c r="BE44" s="17"/>
      <c r="BF44" s="17">
        <v>62</v>
      </c>
      <c r="BG44" s="17">
        <v>0</v>
      </c>
      <c r="BH44" s="17"/>
      <c r="BI44" s="17">
        <v>44.6</v>
      </c>
      <c r="BJ44" s="17"/>
      <c r="BK44" s="17"/>
      <c r="BL44" s="17"/>
      <c r="BM44" s="17">
        <v>101.2</v>
      </c>
      <c r="BN44" s="17">
        <v>168.9</v>
      </c>
      <c r="BO44" s="17">
        <v>167.1</v>
      </c>
      <c r="BP44" s="17">
        <v>0</v>
      </c>
      <c r="BQ44" s="17">
        <v>170.9</v>
      </c>
      <c r="BR44" s="17">
        <v>73.8</v>
      </c>
      <c r="BS44" s="17"/>
      <c r="BT44" s="17"/>
      <c r="BU44" s="17"/>
      <c r="BV44" s="17"/>
      <c r="BW44" s="17">
        <v>0</v>
      </c>
      <c r="BX44" s="17"/>
      <c r="BY44" s="17"/>
      <c r="BZ44" s="17">
        <v>3.2360000000000002</v>
      </c>
      <c r="CA44" s="17">
        <v>171.4</v>
      </c>
      <c r="CB44" s="17">
        <v>101</v>
      </c>
      <c r="CC44" s="17">
        <v>65.900000000000006</v>
      </c>
      <c r="CD44" s="17">
        <v>77.8</v>
      </c>
      <c r="CE44" s="17">
        <v>30.1</v>
      </c>
      <c r="CF44" s="17"/>
      <c r="CG44" s="17"/>
      <c r="CH44" s="17"/>
      <c r="CI44" s="17">
        <v>146.6</v>
      </c>
      <c r="CJ44" s="17">
        <v>89</v>
      </c>
      <c r="CK44" s="17"/>
      <c r="CL44" s="17">
        <v>103.4</v>
      </c>
      <c r="CM44" s="17"/>
      <c r="CN44" s="17"/>
      <c r="CO44" s="17"/>
      <c r="CP44" s="17"/>
      <c r="CQ44" s="17">
        <v>208.7</v>
      </c>
      <c r="CR44" s="17">
        <v>100.6</v>
      </c>
      <c r="CS44" s="17">
        <v>0</v>
      </c>
      <c r="CT44" s="17">
        <v>7.5</v>
      </c>
      <c r="CU44" s="17"/>
      <c r="CV44" s="17">
        <v>0.1</v>
      </c>
      <c r="CW44" s="17">
        <v>110.1</v>
      </c>
      <c r="CX44" s="17">
        <v>3</v>
      </c>
      <c r="CY44" s="17">
        <v>6.4</v>
      </c>
      <c r="CZ44" s="17">
        <v>0</v>
      </c>
      <c r="DA44" s="17">
        <v>20.5</v>
      </c>
      <c r="DB44" s="17">
        <v>9.9</v>
      </c>
      <c r="DC44" s="17">
        <v>5.7</v>
      </c>
      <c r="DD44" s="17">
        <v>8.4</v>
      </c>
      <c r="DE44" s="17">
        <v>4.2</v>
      </c>
      <c r="DF44" s="17">
        <v>2.1</v>
      </c>
      <c r="DG44" s="17">
        <v>3.4</v>
      </c>
      <c r="DH44" s="17">
        <v>5.2</v>
      </c>
      <c r="DI44" s="17">
        <v>20.8</v>
      </c>
      <c r="DJ44" s="17">
        <v>20</v>
      </c>
      <c r="DK44" s="17">
        <v>14.1</v>
      </c>
      <c r="DL44" s="17">
        <v>3.3</v>
      </c>
      <c r="DM44" s="17">
        <v>12.1</v>
      </c>
      <c r="DN44" s="17">
        <v>0.2</v>
      </c>
      <c r="DO44" s="17">
        <v>1</v>
      </c>
      <c r="DP44" s="17">
        <v>26.7</v>
      </c>
      <c r="DQ44" s="17">
        <v>80.400000000000006</v>
      </c>
      <c r="DR44" s="17">
        <v>0</v>
      </c>
      <c r="DS44" s="17">
        <v>3.5</v>
      </c>
      <c r="DT44" s="17">
        <v>17.600000000000001</v>
      </c>
      <c r="DU44" s="17">
        <v>2.5</v>
      </c>
      <c r="DV44" s="17"/>
      <c r="DW44" s="17">
        <v>0</v>
      </c>
      <c r="DX44" s="17">
        <v>19.8</v>
      </c>
      <c r="DY44" s="17">
        <v>5.6</v>
      </c>
      <c r="DZ44" s="17">
        <v>20.2</v>
      </c>
      <c r="EA44" s="17">
        <v>20.3</v>
      </c>
      <c r="EB44" s="17">
        <v>10.7</v>
      </c>
      <c r="EC44" s="17">
        <v>67.8</v>
      </c>
      <c r="ED44" s="17">
        <v>1</v>
      </c>
      <c r="EE44" s="17">
        <v>92.6</v>
      </c>
      <c r="EF44" s="17">
        <v>111.4</v>
      </c>
      <c r="EG44" s="17">
        <v>17.7</v>
      </c>
      <c r="EH44" s="17">
        <v>11.7</v>
      </c>
      <c r="EI44" s="17">
        <v>7.4</v>
      </c>
      <c r="EJ44" s="17">
        <v>21</v>
      </c>
      <c r="EK44" s="17">
        <v>3.4</v>
      </c>
      <c r="EL44" s="17">
        <v>7.8</v>
      </c>
      <c r="EM44" s="17">
        <v>20.399999999999999</v>
      </c>
      <c r="EN44" s="17">
        <v>20.399999999999999</v>
      </c>
      <c r="EO44" s="17">
        <v>20</v>
      </c>
      <c r="EP44" s="17">
        <v>0.9</v>
      </c>
      <c r="EQ44" s="17">
        <v>10.7</v>
      </c>
      <c r="ER44" s="17">
        <v>0.5</v>
      </c>
      <c r="ES44" s="17">
        <v>3.8</v>
      </c>
      <c r="ET44" s="17">
        <v>0.6</v>
      </c>
      <c r="EU44" s="17">
        <v>129</v>
      </c>
      <c r="EV44" s="17">
        <v>143.69999999999999</v>
      </c>
      <c r="EW44" s="17">
        <v>3.6</v>
      </c>
      <c r="EX44" s="17">
        <v>4.8</v>
      </c>
      <c r="EY44" s="17">
        <v>2.1</v>
      </c>
      <c r="EZ44" s="17">
        <v>2.4</v>
      </c>
      <c r="FA44" s="17">
        <v>2.2999999999999998</v>
      </c>
      <c r="FB44" s="17"/>
      <c r="FC44" s="17">
        <v>9.6999999999999993</v>
      </c>
      <c r="FD44" s="17">
        <v>20</v>
      </c>
      <c r="FE44" s="17">
        <v>20</v>
      </c>
      <c r="FF44" s="17">
        <v>9.1999999999999993</v>
      </c>
      <c r="FG44" s="17"/>
      <c r="FH44" s="17"/>
      <c r="FI44" s="17"/>
      <c r="FJ44" s="17"/>
      <c r="FK44" s="17">
        <v>6.5</v>
      </c>
      <c r="FL44" s="17"/>
      <c r="FM44" s="17">
        <v>15.4</v>
      </c>
      <c r="FN44" s="17">
        <v>7927.52</v>
      </c>
      <c r="FO44" s="15"/>
      <c r="FP44" s="17">
        <v>24.32281</v>
      </c>
      <c r="FQ44" s="17">
        <v>7.968</v>
      </c>
      <c r="FR44" s="17">
        <v>12.004</v>
      </c>
      <c r="FS44" s="17">
        <v>13</v>
      </c>
      <c r="FT44" s="17">
        <v>25.165009999999999</v>
      </c>
      <c r="FU44" s="17">
        <v>18.93309</v>
      </c>
      <c r="FV44" s="17">
        <v>0</v>
      </c>
      <c r="FW44" s="17">
        <v>15.7</v>
      </c>
      <c r="FX44" s="17">
        <v>117.09291</v>
      </c>
    </row>
    <row r="45" spans="1:180" ht="24" customHeight="1" x14ac:dyDescent="0.3">
      <c r="A45" s="16" t="s">
        <v>74</v>
      </c>
      <c r="B45" s="16" t="s">
        <v>808</v>
      </c>
      <c r="C45" s="17">
        <v>152.6</v>
      </c>
      <c r="D45" s="17">
        <v>595.79999999999995</v>
      </c>
      <c r="E45" s="17">
        <v>201.2</v>
      </c>
      <c r="F45" s="17"/>
      <c r="G45" s="17"/>
      <c r="H45" s="17">
        <v>91.9</v>
      </c>
      <c r="I45" s="17">
        <v>226.7</v>
      </c>
      <c r="J45" s="17">
        <v>27.1</v>
      </c>
      <c r="K45" s="17"/>
      <c r="L45" s="17">
        <v>179.1</v>
      </c>
      <c r="M45" s="17">
        <v>201.7</v>
      </c>
      <c r="N45" s="17"/>
      <c r="O45" s="17">
        <v>192.6</v>
      </c>
      <c r="P45" s="17">
        <v>205.1</v>
      </c>
      <c r="Q45" s="17">
        <v>107.9</v>
      </c>
      <c r="R45" s="17">
        <v>546.20000000000005</v>
      </c>
      <c r="S45" s="17">
        <v>10.199999999999999</v>
      </c>
      <c r="T45" s="17"/>
      <c r="U45" s="17"/>
      <c r="V45" s="17"/>
      <c r="W45" s="17">
        <v>80.900000000000006</v>
      </c>
      <c r="X45" s="17">
        <v>7.5</v>
      </c>
      <c r="Y45" s="17">
        <v>5.2</v>
      </c>
      <c r="Z45" s="17">
        <v>22.5</v>
      </c>
      <c r="AA45" s="17">
        <v>6.5</v>
      </c>
      <c r="AB45" s="17"/>
      <c r="AC45" s="17">
        <v>78.900000000000006</v>
      </c>
      <c r="AD45" s="17"/>
      <c r="AE45" s="17"/>
      <c r="AF45" s="17"/>
      <c r="AG45" s="17"/>
      <c r="AH45" s="17">
        <v>109.3</v>
      </c>
      <c r="AI45" s="17">
        <v>166.3</v>
      </c>
      <c r="AJ45" s="17"/>
      <c r="AK45" s="17"/>
      <c r="AL45" s="17"/>
      <c r="AM45" s="17">
        <v>6.5</v>
      </c>
      <c r="AN45" s="17">
        <v>425.4</v>
      </c>
      <c r="AO45" s="17">
        <v>81.400000000000006</v>
      </c>
      <c r="AP45" s="17">
        <v>149.1</v>
      </c>
      <c r="AQ45" s="17">
        <v>40.799999999999997</v>
      </c>
      <c r="AR45" s="17">
        <v>18.600000000000001</v>
      </c>
      <c r="AS45" s="17">
        <v>19.399999999999999</v>
      </c>
      <c r="AT45" s="17">
        <v>48</v>
      </c>
      <c r="AU45" s="17">
        <v>159.80000000000001</v>
      </c>
      <c r="AV45" s="17">
        <v>159.9</v>
      </c>
      <c r="AW45" s="17">
        <v>174.6</v>
      </c>
      <c r="AX45" s="17">
        <v>106.235</v>
      </c>
      <c r="AY45" s="17">
        <v>43.508000000000003</v>
      </c>
      <c r="AZ45" s="17">
        <v>41.258000000000003</v>
      </c>
      <c r="BA45" s="17">
        <v>3.851</v>
      </c>
      <c r="BB45" s="17">
        <v>13.68</v>
      </c>
      <c r="BC45" s="17">
        <v>167.04599999999999</v>
      </c>
      <c r="BD45" s="17"/>
      <c r="BE45" s="17"/>
      <c r="BF45" s="17">
        <v>82.7</v>
      </c>
      <c r="BG45" s="17">
        <v>0</v>
      </c>
      <c r="BH45" s="17"/>
      <c r="BI45" s="17">
        <v>44.4</v>
      </c>
      <c r="BJ45" s="17"/>
      <c r="BK45" s="17"/>
      <c r="BL45" s="17"/>
      <c r="BM45" s="17">
        <v>113.9</v>
      </c>
      <c r="BN45" s="17">
        <v>170.7</v>
      </c>
      <c r="BO45" s="17">
        <v>168.2</v>
      </c>
      <c r="BP45" s="17">
        <v>0</v>
      </c>
      <c r="BQ45" s="17">
        <v>171.4</v>
      </c>
      <c r="BR45" s="17">
        <v>74</v>
      </c>
      <c r="BS45" s="17"/>
      <c r="BT45" s="17"/>
      <c r="BU45" s="17"/>
      <c r="BV45" s="17"/>
      <c r="BW45" s="17">
        <v>0</v>
      </c>
      <c r="BX45" s="17"/>
      <c r="BY45" s="17"/>
      <c r="BZ45" s="17">
        <v>3.242</v>
      </c>
      <c r="CA45" s="17">
        <v>240.2</v>
      </c>
      <c r="CB45" s="17">
        <v>109.2</v>
      </c>
      <c r="CC45" s="17">
        <v>65.7</v>
      </c>
      <c r="CD45" s="17">
        <v>77.7</v>
      </c>
      <c r="CE45" s="17">
        <v>29.9</v>
      </c>
      <c r="CF45" s="17"/>
      <c r="CG45" s="17"/>
      <c r="CH45" s="17"/>
      <c r="CI45" s="17">
        <v>0</v>
      </c>
      <c r="CJ45" s="17">
        <v>97</v>
      </c>
      <c r="CK45" s="17"/>
      <c r="CL45" s="17">
        <v>102.7</v>
      </c>
      <c r="CM45" s="17"/>
      <c r="CN45" s="17"/>
      <c r="CO45" s="17"/>
      <c r="CP45" s="17"/>
      <c r="CQ45" s="17">
        <v>209.2</v>
      </c>
      <c r="CR45" s="17">
        <v>101</v>
      </c>
      <c r="CS45" s="17">
        <v>0</v>
      </c>
      <c r="CT45" s="17">
        <v>7.5</v>
      </c>
      <c r="CU45" s="17"/>
      <c r="CV45" s="17">
        <v>0</v>
      </c>
      <c r="CW45" s="17">
        <v>110.4</v>
      </c>
      <c r="CX45" s="17">
        <v>0</v>
      </c>
      <c r="CY45" s="17">
        <v>5.5</v>
      </c>
      <c r="CZ45" s="17">
        <v>0</v>
      </c>
      <c r="DA45" s="17">
        <v>20.399999999999999</v>
      </c>
      <c r="DB45" s="17">
        <v>9.8000000000000007</v>
      </c>
      <c r="DC45" s="17">
        <v>5.7</v>
      </c>
      <c r="DD45" s="17">
        <v>0.5</v>
      </c>
      <c r="DE45" s="17">
        <v>0.3</v>
      </c>
      <c r="DF45" s="17">
        <v>2.1</v>
      </c>
      <c r="DG45" s="17">
        <v>3.4</v>
      </c>
      <c r="DH45" s="17">
        <v>5.2</v>
      </c>
      <c r="DI45" s="17">
        <v>20.6</v>
      </c>
      <c r="DJ45" s="17">
        <v>20</v>
      </c>
      <c r="DK45" s="17">
        <v>14.1</v>
      </c>
      <c r="DL45" s="17">
        <v>3.3</v>
      </c>
      <c r="DM45" s="17">
        <v>12.1</v>
      </c>
      <c r="DN45" s="17">
        <v>0</v>
      </c>
      <c r="DO45" s="17">
        <v>0</v>
      </c>
      <c r="DP45" s="17">
        <v>31</v>
      </c>
      <c r="DQ45" s="17">
        <v>74.3</v>
      </c>
      <c r="DR45" s="17">
        <v>0</v>
      </c>
      <c r="DS45" s="17">
        <v>3.5</v>
      </c>
      <c r="DT45" s="17">
        <v>17.600000000000001</v>
      </c>
      <c r="DU45" s="17">
        <v>2.5</v>
      </c>
      <c r="DV45" s="17"/>
      <c r="DW45" s="17">
        <v>0</v>
      </c>
      <c r="DX45" s="17">
        <v>19.8</v>
      </c>
      <c r="DY45" s="17">
        <v>5.6</v>
      </c>
      <c r="DZ45" s="17">
        <v>20.2</v>
      </c>
      <c r="EA45" s="17">
        <v>20.2</v>
      </c>
      <c r="EB45" s="17">
        <v>9.3000000000000007</v>
      </c>
      <c r="EC45" s="17">
        <v>69.3</v>
      </c>
      <c r="ED45" s="17">
        <v>0</v>
      </c>
      <c r="EE45" s="17">
        <v>98.5</v>
      </c>
      <c r="EF45" s="17">
        <v>115.2</v>
      </c>
      <c r="EG45" s="17">
        <v>17.5</v>
      </c>
      <c r="EH45" s="17">
        <v>10.9</v>
      </c>
      <c r="EI45" s="17">
        <v>1.6</v>
      </c>
      <c r="EJ45" s="17">
        <v>21</v>
      </c>
      <c r="EK45" s="17">
        <v>8.1</v>
      </c>
      <c r="EL45" s="17">
        <v>7.8</v>
      </c>
      <c r="EM45" s="17">
        <v>20.399999999999999</v>
      </c>
      <c r="EN45" s="17">
        <v>20.399999999999999</v>
      </c>
      <c r="EO45" s="17">
        <v>20</v>
      </c>
      <c r="EP45" s="17">
        <v>4.0999999999999996</v>
      </c>
      <c r="EQ45" s="17">
        <v>0.5</v>
      </c>
      <c r="ER45" s="17">
        <v>0</v>
      </c>
      <c r="ES45" s="17">
        <v>0.1</v>
      </c>
      <c r="ET45" s="17">
        <v>0.6</v>
      </c>
      <c r="EU45" s="17">
        <v>129.1</v>
      </c>
      <c r="EV45" s="17">
        <v>135.80000000000001</v>
      </c>
      <c r="EW45" s="17">
        <v>0.2</v>
      </c>
      <c r="EX45" s="17">
        <v>4.8</v>
      </c>
      <c r="EY45" s="17">
        <v>2.1</v>
      </c>
      <c r="EZ45" s="17">
        <v>2.4</v>
      </c>
      <c r="FA45" s="17">
        <v>2.2999999999999998</v>
      </c>
      <c r="FB45" s="17"/>
      <c r="FC45" s="17">
        <v>9.6999999999999993</v>
      </c>
      <c r="FD45" s="17">
        <v>20.100000000000001</v>
      </c>
      <c r="FE45" s="17">
        <v>20</v>
      </c>
      <c r="FF45" s="17">
        <v>9</v>
      </c>
      <c r="FG45" s="17"/>
      <c r="FH45" s="17"/>
      <c r="FI45" s="17"/>
      <c r="FJ45" s="17"/>
      <c r="FK45" s="17">
        <v>8.1999999999999993</v>
      </c>
      <c r="FL45" s="17"/>
      <c r="FM45" s="17">
        <v>14</v>
      </c>
      <c r="FN45" s="17">
        <v>7954.02</v>
      </c>
      <c r="FO45" s="15"/>
      <c r="FP45" s="17">
        <v>24.332180000000001</v>
      </c>
      <c r="FQ45" s="17">
        <v>7.9640000000000004</v>
      </c>
      <c r="FR45" s="17">
        <v>10.858000000000001</v>
      </c>
      <c r="FS45" s="17">
        <v>13</v>
      </c>
      <c r="FT45" s="17">
        <v>25.37424</v>
      </c>
      <c r="FU45" s="17">
        <v>18.93779</v>
      </c>
      <c r="FV45" s="17">
        <v>6.2</v>
      </c>
      <c r="FW45" s="17">
        <v>15.7</v>
      </c>
      <c r="FX45" s="17">
        <v>122.36621</v>
      </c>
    </row>
    <row r="46" spans="1:180" ht="24" customHeight="1" x14ac:dyDescent="0.3">
      <c r="A46" s="16" t="s">
        <v>74</v>
      </c>
      <c r="B46" s="16" t="s">
        <v>809</v>
      </c>
      <c r="C46" s="17">
        <v>152.19999999999999</v>
      </c>
      <c r="D46" s="17">
        <v>598.29999999999995</v>
      </c>
      <c r="E46" s="17">
        <v>202.3</v>
      </c>
      <c r="F46" s="17"/>
      <c r="G46" s="17"/>
      <c r="H46" s="17">
        <v>92.4</v>
      </c>
      <c r="I46" s="17">
        <v>228</v>
      </c>
      <c r="J46" s="17">
        <v>27.5</v>
      </c>
      <c r="K46" s="17"/>
      <c r="L46" s="17">
        <v>180</v>
      </c>
      <c r="M46" s="17">
        <v>202.5</v>
      </c>
      <c r="N46" s="17"/>
      <c r="O46" s="17">
        <v>194</v>
      </c>
      <c r="P46" s="17">
        <v>208.1</v>
      </c>
      <c r="Q46" s="17">
        <v>108</v>
      </c>
      <c r="R46" s="17">
        <v>546.4</v>
      </c>
      <c r="S46" s="17">
        <v>10.199999999999999</v>
      </c>
      <c r="T46" s="17"/>
      <c r="U46" s="17"/>
      <c r="V46" s="17"/>
      <c r="W46" s="17">
        <v>80.5</v>
      </c>
      <c r="X46" s="17">
        <v>7.7</v>
      </c>
      <c r="Y46" s="17">
        <v>5.2</v>
      </c>
      <c r="Z46" s="17">
        <v>22.4</v>
      </c>
      <c r="AA46" s="17">
        <v>6.7</v>
      </c>
      <c r="AB46" s="17"/>
      <c r="AC46" s="17">
        <v>79.5</v>
      </c>
      <c r="AD46" s="17"/>
      <c r="AE46" s="17"/>
      <c r="AF46" s="17"/>
      <c r="AG46" s="17"/>
      <c r="AH46" s="17">
        <v>109.4</v>
      </c>
      <c r="AI46" s="17">
        <v>132.69999999999999</v>
      </c>
      <c r="AJ46" s="17"/>
      <c r="AK46" s="17"/>
      <c r="AL46" s="17"/>
      <c r="AM46" s="17">
        <v>6.5</v>
      </c>
      <c r="AN46" s="17">
        <v>392.4</v>
      </c>
      <c r="AO46" s="17">
        <v>81.400000000000006</v>
      </c>
      <c r="AP46" s="17">
        <v>130</v>
      </c>
      <c r="AQ46" s="17">
        <v>41.2</v>
      </c>
      <c r="AR46" s="17">
        <v>18.600000000000001</v>
      </c>
      <c r="AS46" s="17">
        <v>19.399999999999999</v>
      </c>
      <c r="AT46" s="17">
        <v>48.7</v>
      </c>
      <c r="AU46" s="17">
        <v>151.6</v>
      </c>
      <c r="AV46" s="17">
        <v>152.1</v>
      </c>
      <c r="AW46" s="17">
        <v>169.2</v>
      </c>
      <c r="AX46" s="17">
        <v>106.044</v>
      </c>
      <c r="AY46" s="17">
        <v>43.444000000000003</v>
      </c>
      <c r="AZ46" s="17">
        <v>41.180999999999997</v>
      </c>
      <c r="BA46" s="17">
        <v>3.8490000000000002</v>
      </c>
      <c r="BB46" s="17">
        <v>13.73</v>
      </c>
      <c r="BC46" s="17">
        <v>115.958</v>
      </c>
      <c r="BD46" s="17"/>
      <c r="BE46" s="17"/>
      <c r="BF46" s="17">
        <v>94.6</v>
      </c>
      <c r="BG46" s="17">
        <v>0</v>
      </c>
      <c r="BH46" s="17"/>
      <c r="BI46" s="17">
        <v>45</v>
      </c>
      <c r="BJ46" s="17"/>
      <c r="BK46" s="17"/>
      <c r="BL46" s="17"/>
      <c r="BM46" s="17">
        <v>101.3</v>
      </c>
      <c r="BN46" s="17">
        <v>171</v>
      </c>
      <c r="BO46" s="17">
        <v>168.7</v>
      </c>
      <c r="BP46" s="17">
        <v>0</v>
      </c>
      <c r="BQ46" s="17">
        <v>171.6</v>
      </c>
      <c r="BR46" s="17">
        <v>74.3</v>
      </c>
      <c r="BS46" s="17"/>
      <c r="BT46" s="17"/>
      <c r="BU46" s="17"/>
      <c r="BV46" s="17"/>
      <c r="BW46" s="17">
        <v>0</v>
      </c>
      <c r="BX46" s="17"/>
      <c r="BY46" s="17"/>
      <c r="BZ46" s="17">
        <v>3.2450000000000001</v>
      </c>
      <c r="CA46" s="17">
        <v>143.69999999999999</v>
      </c>
      <c r="CB46" s="17">
        <v>131.4</v>
      </c>
      <c r="CC46" s="17">
        <v>65.900000000000006</v>
      </c>
      <c r="CD46" s="17">
        <v>77.8</v>
      </c>
      <c r="CE46" s="17">
        <v>30</v>
      </c>
      <c r="CF46" s="17"/>
      <c r="CG46" s="17"/>
      <c r="CH46" s="17"/>
      <c r="CI46" s="17">
        <v>0</v>
      </c>
      <c r="CJ46" s="17">
        <v>149.5</v>
      </c>
      <c r="CK46" s="17"/>
      <c r="CL46" s="17">
        <v>103.3</v>
      </c>
      <c r="CM46" s="17"/>
      <c r="CN46" s="17"/>
      <c r="CO46" s="17"/>
      <c r="CP46" s="17"/>
      <c r="CQ46" s="17">
        <v>209.6</v>
      </c>
      <c r="CR46" s="17">
        <v>101.2</v>
      </c>
      <c r="CS46" s="17">
        <v>0</v>
      </c>
      <c r="CT46" s="17">
        <v>7.6</v>
      </c>
      <c r="CU46" s="17"/>
      <c r="CV46" s="17">
        <v>0</v>
      </c>
      <c r="CW46" s="17">
        <v>111</v>
      </c>
      <c r="CX46" s="17">
        <v>0</v>
      </c>
      <c r="CY46" s="17">
        <v>4</v>
      </c>
      <c r="CZ46" s="17">
        <v>0</v>
      </c>
      <c r="DA46" s="17">
        <v>20.399999999999999</v>
      </c>
      <c r="DB46" s="17">
        <v>9.9</v>
      </c>
      <c r="DC46" s="17">
        <v>5.6</v>
      </c>
      <c r="DD46" s="17">
        <v>0</v>
      </c>
      <c r="DE46" s="17">
        <v>0</v>
      </c>
      <c r="DF46" s="17">
        <v>2.1</v>
      </c>
      <c r="DG46" s="17">
        <v>3.4</v>
      </c>
      <c r="DH46" s="17">
        <v>5.2</v>
      </c>
      <c r="DI46" s="17">
        <v>20.7</v>
      </c>
      <c r="DJ46" s="17">
        <v>20</v>
      </c>
      <c r="DK46" s="17">
        <v>14.1</v>
      </c>
      <c r="DL46" s="17">
        <v>3.3</v>
      </c>
      <c r="DM46" s="17">
        <v>12.1</v>
      </c>
      <c r="DN46" s="17">
        <v>0</v>
      </c>
      <c r="DO46" s="17">
        <v>0</v>
      </c>
      <c r="DP46" s="17">
        <v>30.5</v>
      </c>
      <c r="DQ46" s="17">
        <v>72.2</v>
      </c>
      <c r="DR46" s="17">
        <v>0</v>
      </c>
      <c r="DS46" s="17">
        <v>3.5</v>
      </c>
      <c r="DT46" s="17">
        <v>19.8</v>
      </c>
      <c r="DU46" s="17">
        <v>2.5</v>
      </c>
      <c r="DV46" s="17"/>
      <c r="DW46" s="17">
        <v>0</v>
      </c>
      <c r="DX46" s="17">
        <v>19.899999999999999</v>
      </c>
      <c r="DY46" s="17">
        <v>5.6</v>
      </c>
      <c r="DZ46" s="17">
        <v>20.3</v>
      </c>
      <c r="EA46" s="17">
        <v>20.3</v>
      </c>
      <c r="EB46" s="17">
        <v>6.2</v>
      </c>
      <c r="EC46" s="17">
        <v>69.400000000000006</v>
      </c>
      <c r="ED46" s="17">
        <v>0</v>
      </c>
      <c r="EE46" s="17">
        <v>102.1</v>
      </c>
      <c r="EF46" s="17">
        <v>116.5</v>
      </c>
      <c r="EG46" s="17">
        <v>15.5</v>
      </c>
      <c r="EH46" s="17">
        <v>7</v>
      </c>
      <c r="EI46" s="17">
        <v>0</v>
      </c>
      <c r="EJ46" s="17">
        <v>21</v>
      </c>
      <c r="EK46" s="17">
        <v>8.1</v>
      </c>
      <c r="EL46" s="17">
        <v>7.9</v>
      </c>
      <c r="EM46" s="17">
        <v>20.399999999999999</v>
      </c>
      <c r="EN46" s="17">
        <v>20.399999999999999</v>
      </c>
      <c r="EO46" s="17">
        <v>20</v>
      </c>
      <c r="EP46" s="17">
        <v>2.1</v>
      </c>
      <c r="EQ46" s="17">
        <v>0</v>
      </c>
      <c r="ER46" s="17">
        <v>0</v>
      </c>
      <c r="ES46" s="17">
        <v>0</v>
      </c>
      <c r="ET46" s="17">
        <v>0.6</v>
      </c>
      <c r="EU46" s="17">
        <v>128</v>
      </c>
      <c r="EV46" s="17">
        <v>128.1</v>
      </c>
      <c r="EW46" s="17">
        <v>0</v>
      </c>
      <c r="EX46" s="17">
        <v>4.8</v>
      </c>
      <c r="EY46" s="17">
        <v>2.2000000000000002</v>
      </c>
      <c r="EZ46" s="17">
        <v>2.4</v>
      </c>
      <c r="FA46" s="17">
        <v>2.2999999999999998</v>
      </c>
      <c r="FB46" s="17"/>
      <c r="FC46" s="17">
        <v>9.6999999999999993</v>
      </c>
      <c r="FD46" s="17">
        <v>20</v>
      </c>
      <c r="FE46" s="17">
        <v>20</v>
      </c>
      <c r="FF46" s="17">
        <v>9.1999999999999993</v>
      </c>
      <c r="FG46" s="17"/>
      <c r="FH46" s="17"/>
      <c r="FI46" s="17"/>
      <c r="FJ46" s="17"/>
      <c r="FK46" s="17">
        <v>7.6</v>
      </c>
      <c r="FL46" s="17"/>
      <c r="FM46" s="17">
        <v>15</v>
      </c>
      <c r="FN46" s="17">
        <v>7771.951</v>
      </c>
      <c r="FO46" s="15"/>
      <c r="FP46" s="17">
        <v>24.337009999999999</v>
      </c>
      <c r="FQ46" s="17">
        <v>7.9610000000000003</v>
      </c>
      <c r="FR46" s="17">
        <v>10.786</v>
      </c>
      <c r="FS46" s="17">
        <v>13</v>
      </c>
      <c r="FT46" s="17">
        <v>25.498629999999999</v>
      </c>
      <c r="FU46" s="17">
        <v>18.938600000000001</v>
      </c>
      <c r="FV46" s="17">
        <v>6.2</v>
      </c>
      <c r="FW46" s="17">
        <v>15.6</v>
      </c>
      <c r="FX46" s="17">
        <v>122.32124</v>
      </c>
    </row>
    <row r="47" spans="1:180" ht="24" customHeight="1" x14ac:dyDescent="0.3">
      <c r="A47" s="16" t="s">
        <v>74</v>
      </c>
      <c r="B47" s="16" t="s">
        <v>810</v>
      </c>
      <c r="C47" s="17">
        <v>159.69999999999999</v>
      </c>
      <c r="D47" s="17">
        <v>601.79999999999995</v>
      </c>
      <c r="E47" s="17">
        <v>202.7</v>
      </c>
      <c r="F47" s="17"/>
      <c r="G47" s="17"/>
      <c r="H47" s="17">
        <v>92.6</v>
      </c>
      <c r="I47" s="17">
        <v>227</v>
      </c>
      <c r="J47" s="17">
        <v>27</v>
      </c>
      <c r="K47" s="17"/>
      <c r="L47" s="17">
        <v>180.1</v>
      </c>
      <c r="M47" s="17">
        <v>202.2</v>
      </c>
      <c r="N47" s="17"/>
      <c r="O47" s="17">
        <v>193.8</v>
      </c>
      <c r="P47" s="17">
        <v>207.3</v>
      </c>
      <c r="Q47" s="17">
        <v>108.1</v>
      </c>
      <c r="R47" s="17">
        <v>548.79999999999995</v>
      </c>
      <c r="S47" s="17">
        <v>10.199999999999999</v>
      </c>
      <c r="T47" s="17"/>
      <c r="U47" s="17"/>
      <c r="V47" s="17"/>
      <c r="W47" s="17">
        <v>82.8</v>
      </c>
      <c r="X47" s="17">
        <v>8</v>
      </c>
      <c r="Y47" s="17">
        <v>5.4</v>
      </c>
      <c r="Z47" s="17">
        <v>22.5</v>
      </c>
      <c r="AA47" s="17">
        <v>6.8</v>
      </c>
      <c r="AB47" s="17"/>
      <c r="AC47" s="17">
        <v>80.5</v>
      </c>
      <c r="AD47" s="17"/>
      <c r="AE47" s="17"/>
      <c r="AF47" s="17"/>
      <c r="AG47" s="17"/>
      <c r="AH47" s="17">
        <v>110</v>
      </c>
      <c r="AI47" s="17">
        <v>133.1</v>
      </c>
      <c r="AJ47" s="17"/>
      <c r="AK47" s="17"/>
      <c r="AL47" s="17"/>
      <c r="AM47" s="17">
        <v>6.5</v>
      </c>
      <c r="AN47" s="17">
        <v>421.9</v>
      </c>
      <c r="AO47" s="17">
        <v>81.400000000000006</v>
      </c>
      <c r="AP47" s="17">
        <v>147.5</v>
      </c>
      <c r="AQ47" s="17">
        <v>41.5</v>
      </c>
      <c r="AR47" s="17">
        <v>18.600000000000001</v>
      </c>
      <c r="AS47" s="17">
        <v>19.399999999999999</v>
      </c>
      <c r="AT47" s="17">
        <v>47</v>
      </c>
      <c r="AU47" s="17">
        <v>163.80000000000001</v>
      </c>
      <c r="AV47" s="17">
        <v>164.5</v>
      </c>
      <c r="AW47" s="17">
        <v>172.5</v>
      </c>
      <c r="AX47" s="17">
        <v>107.80800000000001</v>
      </c>
      <c r="AY47" s="17">
        <v>44.853999999999999</v>
      </c>
      <c r="AZ47" s="17">
        <v>42.100999999999999</v>
      </c>
      <c r="BA47" s="17">
        <v>3.8479999999999999</v>
      </c>
      <c r="BB47" s="17">
        <v>14.17</v>
      </c>
      <c r="BC47" s="17">
        <v>162.429</v>
      </c>
      <c r="BD47" s="17"/>
      <c r="BE47" s="17"/>
      <c r="BF47" s="17">
        <v>95.6</v>
      </c>
      <c r="BG47" s="17">
        <v>0</v>
      </c>
      <c r="BH47" s="17"/>
      <c r="BI47" s="17">
        <v>44.6</v>
      </c>
      <c r="BJ47" s="17"/>
      <c r="BK47" s="17"/>
      <c r="BL47" s="17"/>
      <c r="BM47" s="17">
        <v>126.5</v>
      </c>
      <c r="BN47" s="17">
        <v>169.8</v>
      </c>
      <c r="BO47" s="17">
        <v>168.1</v>
      </c>
      <c r="BP47" s="17">
        <v>0</v>
      </c>
      <c r="BQ47" s="17">
        <v>171.5</v>
      </c>
      <c r="BR47" s="17">
        <v>73.900000000000006</v>
      </c>
      <c r="BS47" s="17"/>
      <c r="BT47" s="17"/>
      <c r="BU47" s="17"/>
      <c r="BV47" s="17"/>
      <c r="BW47" s="17">
        <v>24.7</v>
      </c>
      <c r="BX47" s="17"/>
      <c r="BY47" s="17"/>
      <c r="BZ47" s="17">
        <v>3.2490000000000001</v>
      </c>
      <c r="CA47" s="17">
        <v>230</v>
      </c>
      <c r="CB47" s="17">
        <v>133.9</v>
      </c>
      <c r="CC47" s="17">
        <v>66.5</v>
      </c>
      <c r="CD47" s="17">
        <v>78.099999999999994</v>
      </c>
      <c r="CE47" s="17">
        <v>30.4</v>
      </c>
      <c r="CF47" s="17"/>
      <c r="CG47" s="17"/>
      <c r="CH47" s="17"/>
      <c r="CI47" s="17">
        <v>0</v>
      </c>
      <c r="CJ47" s="17">
        <v>149.6</v>
      </c>
      <c r="CK47" s="17"/>
      <c r="CL47" s="17">
        <v>103.9</v>
      </c>
      <c r="CM47" s="17"/>
      <c r="CN47" s="17"/>
      <c r="CO47" s="17"/>
      <c r="CP47" s="17"/>
      <c r="CQ47" s="17">
        <v>210</v>
      </c>
      <c r="CR47" s="17">
        <v>101.5</v>
      </c>
      <c r="CS47" s="17">
        <v>0</v>
      </c>
      <c r="CT47" s="17">
        <v>7.6</v>
      </c>
      <c r="CU47" s="17"/>
      <c r="CV47" s="17">
        <v>0</v>
      </c>
      <c r="CW47" s="17">
        <v>110</v>
      </c>
      <c r="CX47" s="17">
        <v>0</v>
      </c>
      <c r="CY47" s="17">
        <v>4.2</v>
      </c>
      <c r="CZ47" s="17">
        <v>0</v>
      </c>
      <c r="DA47" s="17">
        <v>20.6</v>
      </c>
      <c r="DB47" s="17">
        <v>10</v>
      </c>
      <c r="DC47" s="17">
        <v>5.5</v>
      </c>
      <c r="DD47" s="17">
        <v>0</v>
      </c>
      <c r="DE47" s="17">
        <v>0</v>
      </c>
      <c r="DF47" s="17">
        <v>2</v>
      </c>
      <c r="DG47" s="17">
        <v>3.4</v>
      </c>
      <c r="DH47" s="17">
        <v>5.3</v>
      </c>
      <c r="DI47" s="17">
        <v>21.1</v>
      </c>
      <c r="DJ47" s="17">
        <v>20</v>
      </c>
      <c r="DK47" s="17">
        <v>14.1</v>
      </c>
      <c r="DL47" s="17">
        <v>3.3</v>
      </c>
      <c r="DM47" s="17">
        <v>12.1</v>
      </c>
      <c r="DN47" s="17">
        <v>0</v>
      </c>
      <c r="DO47" s="17">
        <v>0</v>
      </c>
      <c r="DP47" s="17">
        <v>30.7</v>
      </c>
      <c r="DQ47" s="17">
        <v>74.8</v>
      </c>
      <c r="DR47" s="17">
        <v>0</v>
      </c>
      <c r="DS47" s="17">
        <v>3.5</v>
      </c>
      <c r="DT47" s="17">
        <v>20</v>
      </c>
      <c r="DU47" s="17">
        <v>2.6</v>
      </c>
      <c r="DV47" s="17"/>
      <c r="DW47" s="17">
        <v>0</v>
      </c>
      <c r="DX47" s="17">
        <v>19.8</v>
      </c>
      <c r="DY47" s="17">
        <v>6.6</v>
      </c>
      <c r="DZ47" s="17">
        <v>20.3</v>
      </c>
      <c r="EA47" s="17">
        <v>20.3</v>
      </c>
      <c r="EB47" s="17">
        <v>6.3</v>
      </c>
      <c r="EC47" s="17">
        <v>63.5</v>
      </c>
      <c r="ED47" s="17">
        <v>0</v>
      </c>
      <c r="EE47" s="17">
        <v>96.2</v>
      </c>
      <c r="EF47" s="17">
        <v>115.4</v>
      </c>
      <c r="EG47" s="17">
        <v>15.8</v>
      </c>
      <c r="EH47" s="17">
        <v>10.1</v>
      </c>
      <c r="EI47" s="17">
        <v>0</v>
      </c>
      <c r="EJ47" s="17">
        <v>21</v>
      </c>
      <c r="EK47" s="17">
        <v>8.1</v>
      </c>
      <c r="EL47" s="17">
        <v>7.8</v>
      </c>
      <c r="EM47" s="17">
        <v>20.399999999999999</v>
      </c>
      <c r="EN47" s="17">
        <v>20.399999999999999</v>
      </c>
      <c r="EO47" s="17">
        <v>20</v>
      </c>
      <c r="EP47" s="17">
        <v>1.8</v>
      </c>
      <c r="EQ47" s="17">
        <v>0</v>
      </c>
      <c r="ER47" s="17">
        <v>0</v>
      </c>
      <c r="ES47" s="17">
        <v>0</v>
      </c>
      <c r="ET47" s="17">
        <v>0.6</v>
      </c>
      <c r="EU47" s="17">
        <v>124.5</v>
      </c>
      <c r="EV47" s="17">
        <v>123.1</v>
      </c>
      <c r="EW47" s="17">
        <v>0</v>
      </c>
      <c r="EX47" s="17">
        <v>4.8</v>
      </c>
      <c r="EY47" s="17">
        <v>2.2000000000000002</v>
      </c>
      <c r="EZ47" s="17">
        <v>2.4</v>
      </c>
      <c r="FA47" s="17">
        <v>2.2999999999999998</v>
      </c>
      <c r="FB47" s="17"/>
      <c r="FC47" s="17">
        <v>9.6999999999999993</v>
      </c>
      <c r="FD47" s="17">
        <v>20</v>
      </c>
      <c r="FE47" s="17">
        <v>20</v>
      </c>
      <c r="FF47" s="17">
        <v>9.4</v>
      </c>
      <c r="FG47" s="17"/>
      <c r="FH47" s="17"/>
      <c r="FI47" s="17"/>
      <c r="FJ47" s="17"/>
      <c r="FK47" s="17">
        <v>6.6</v>
      </c>
      <c r="FL47" s="17"/>
      <c r="FM47" s="17">
        <v>14.6</v>
      </c>
      <c r="FN47" s="17">
        <v>8036.8590000000004</v>
      </c>
      <c r="FO47" s="15"/>
      <c r="FP47" s="17">
        <v>24.32837</v>
      </c>
      <c r="FQ47" s="17">
        <v>9.7240000000000002</v>
      </c>
      <c r="FR47" s="17">
        <v>10.74</v>
      </c>
      <c r="FS47" s="17">
        <v>13.1</v>
      </c>
      <c r="FT47" s="17">
        <v>25.668500000000002</v>
      </c>
      <c r="FU47" s="17">
        <v>18.9374</v>
      </c>
      <c r="FV47" s="17">
        <v>6.2</v>
      </c>
      <c r="FW47" s="17">
        <v>15.6</v>
      </c>
      <c r="FX47" s="17">
        <v>124.29827</v>
      </c>
    </row>
    <row r="48" spans="1:180" ht="24" customHeight="1" x14ac:dyDescent="0.3">
      <c r="A48" s="16" t="s">
        <v>74</v>
      </c>
      <c r="B48" s="16" t="s">
        <v>811</v>
      </c>
      <c r="C48" s="17">
        <v>152.30000000000001</v>
      </c>
      <c r="D48" s="17">
        <v>598.1</v>
      </c>
      <c r="E48" s="17">
        <v>202.3</v>
      </c>
      <c r="F48" s="17"/>
      <c r="G48" s="17"/>
      <c r="H48" s="17">
        <v>92.3</v>
      </c>
      <c r="I48" s="17">
        <v>225.8</v>
      </c>
      <c r="J48" s="17">
        <v>26.9</v>
      </c>
      <c r="K48" s="17"/>
      <c r="L48" s="17">
        <v>180.4</v>
      </c>
      <c r="M48" s="17">
        <v>202.9</v>
      </c>
      <c r="N48" s="17"/>
      <c r="O48" s="17">
        <v>194.2</v>
      </c>
      <c r="P48" s="17">
        <v>208.5</v>
      </c>
      <c r="Q48" s="17">
        <v>108.1</v>
      </c>
      <c r="R48" s="17">
        <v>555.9</v>
      </c>
      <c r="S48" s="17">
        <v>10.199999999999999</v>
      </c>
      <c r="T48" s="17"/>
      <c r="U48" s="17"/>
      <c r="V48" s="17"/>
      <c r="W48" s="17">
        <v>80.900000000000006</v>
      </c>
      <c r="X48" s="17">
        <v>7.6</v>
      </c>
      <c r="Y48" s="17">
        <v>5.2</v>
      </c>
      <c r="Z48" s="17">
        <v>22.5</v>
      </c>
      <c r="AA48" s="17">
        <v>6.6</v>
      </c>
      <c r="AB48" s="17"/>
      <c r="AC48" s="17">
        <v>124.5</v>
      </c>
      <c r="AD48" s="17"/>
      <c r="AE48" s="17"/>
      <c r="AF48" s="17"/>
      <c r="AG48" s="17"/>
      <c r="AH48" s="17">
        <v>109.4</v>
      </c>
      <c r="AI48" s="17">
        <v>132.80000000000001</v>
      </c>
      <c r="AJ48" s="17"/>
      <c r="AK48" s="17"/>
      <c r="AL48" s="17"/>
      <c r="AM48" s="17">
        <v>6.5</v>
      </c>
      <c r="AN48" s="17">
        <v>411.3</v>
      </c>
      <c r="AO48" s="17">
        <v>81.400000000000006</v>
      </c>
      <c r="AP48" s="17">
        <v>140.4</v>
      </c>
      <c r="AQ48" s="17">
        <v>41.1</v>
      </c>
      <c r="AR48" s="17">
        <v>18.600000000000001</v>
      </c>
      <c r="AS48" s="17">
        <v>19.399999999999999</v>
      </c>
      <c r="AT48" s="17">
        <v>48.5</v>
      </c>
      <c r="AU48" s="17">
        <v>157.19999999999999</v>
      </c>
      <c r="AV48" s="17">
        <v>157.4</v>
      </c>
      <c r="AW48" s="17">
        <v>171</v>
      </c>
      <c r="AX48" s="17">
        <v>106.227</v>
      </c>
      <c r="AY48" s="17">
        <v>43.576999999999998</v>
      </c>
      <c r="AZ48" s="17">
        <v>41.228000000000002</v>
      </c>
      <c r="BA48" s="17">
        <v>3.8479999999999999</v>
      </c>
      <c r="BB48" s="17">
        <v>13.81</v>
      </c>
      <c r="BC48" s="17">
        <v>142.59899999999999</v>
      </c>
      <c r="BD48" s="17"/>
      <c r="BE48" s="17"/>
      <c r="BF48" s="17">
        <v>94.6</v>
      </c>
      <c r="BG48" s="17">
        <v>0</v>
      </c>
      <c r="BH48" s="17"/>
      <c r="BI48" s="17">
        <v>45.4</v>
      </c>
      <c r="BJ48" s="17"/>
      <c r="BK48" s="17"/>
      <c r="BL48" s="17"/>
      <c r="BM48" s="17">
        <v>125.4</v>
      </c>
      <c r="BN48" s="17">
        <v>171.4</v>
      </c>
      <c r="BO48" s="17">
        <v>169.3</v>
      </c>
      <c r="BP48" s="17">
        <v>0</v>
      </c>
      <c r="BQ48" s="17">
        <v>172.3</v>
      </c>
      <c r="BR48" s="17">
        <v>74.5</v>
      </c>
      <c r="BS48" s="17"/>
      <c r="BT48" s="17"/>
      <c r="BU48" s="17"/>
      <c r="BV48" s="17"/>
      <c r="BW48" s="17">
        <v>55.3</v>
      </c>
      <c r="BX48" s="17"/>
      <c r="BY48" s="17"/>
      <c r="BZ48" s="17">
        <v>3.2469999999999999</v>
      </c>
      <c r="CA48" s="17">
        <v>194.8</v>
      </c>
      <c r="CB48" s="17">
        <v>131.5</v>
      </c>
      <c r="CC48" s="17">
        <v>65.900000000000006</v>
      </c>
      <c r="CD48" s="17">
        <v>77.7</v>
      </c>
      <c r="CE48" s="17">
        <v>30</v>
      </c>
      <c r="CF48" s="17"/>
      <c r="CG48" s="17"/>
      <c r="CH48" s="17"/>
      <c r="CI48" s="17">
        <v>0</v>
      </c>
      <c r="CJ48" s="17">
        <v>150.30000000000001</v>
      </c>
      <c r="CK48" s="17"/>
      <c r="CL48" s="17">
        <v>103.3</v>
      </c>
      <c r="CM48" s="17"/>
      <c r="CN48" s="17"/>
      <c r="CO48" s="17"/>
      <c r="CP48" s="17"/>
      <c r="CQ48" s="17">
        <v>210.1</v>
      </c>
      <c r="CR48" s="17">
        <v>101.5</v>
      </c>
      <c r="CS48" s="17">
        <v>0</v>
      </c>
      <c r="CT48" s="17">
        <v>7.6</v>
      </c>
      <c r="CU48" s="17"/>
      <c r="CV48" s="17">
        <v>0</v>
      </c>
      <c r="CW48" s="17">
        <v>110.8</v>
      </c>
      <c r="CX48" s="17">
        <v>0</v>
      </c>
      <c r="CY48" s="17">
        <v>6.2</v>
      </c>
      <c r="CZ48" s="17">
        <v>0</v>
      </c>
      <c r="DA48" s="17">
        <v>20.5</v>
      </c>
      <c r="DB48" s="17">
        <v>9.9</v>
      </c>
      <c r="DC48" s="17">
        <v>5.6</v>
      </c>
      <c r="DD48" s="17">
        <v>0</v>
      </c>
      <c r="DE48" s="17">
        <v>0</v>
      </c>
      <c r="DF48" s="17">
        <v>2</v>
      </c>
      <c r="DG48" s="17">
        <v>3.4</v>
      </c>
      <c r="DH48" s="17">
        <v>5.2</v>
      </c>
      <c r="DI48" s="17">
        <v>20.7</v>
      </c>
      <c r="DJ48" s="17">
        <v>20</v>
      </c>
      <c r="DK48" s="17">
        <v>14.1</v>
      </c>
      <c r="DL48" s="17">
        <v>3.3</v>
      </c>
      <c r="DM48" s="17">
        <v>12.1</v>
      </c>
      <c r="DN48" s="17">
        <v>0</v>
      </c>
      <c r="DO48" s="17">
        <v>0</v>
      </c>
      <c r="DP48" s="17">
        <v>31.2</v>
      </c>
      <c r="DQ48" s="17">
        <v>78.8</v>
      </c>
      <c r="DR48" s="17">
        <v>0</v>
      </c>
      <c r="DS48" s="17">
        <v>3.5</v>
      </c>
      <c r="DT48" s="17">
        <v>20.100000000000001</v>
      </c>
      <c r="DU48" s="17">
        <v>2.6</v>
      </c>
      <c r="DV48" s="17"/>
      <c r="DW48" s="17">
        <v>0</v>
      </c>
      <c r="DX48" s="17">
        <v>19.8</v>
      </c>
      <c r="DY48" s="17">
        <v>6.7</v>
      </c>
      <c r="DZ48" s="17">
        <v>20.2</v>
      </c>
      <c r="EA48" s="17">
        <v>20.3</v>
      </c>
      <c r="EB48" s="17">
        <v>4</v>
      </c>
      <c r="EC48" s="17">
        <v>66.099999999999994</v>
      </c>
      <c r="ED48" s="17">
        <v>0</v>
      </c>
      <c r="EE48" s="17">
        <v>99.6</v>
      </c>
      <c r="EF48" s="17">
        <v>110.8</v>
      </c>
      <c r="EG48" s="17">
        <v>14</v>
      </c>
      <c r="EH48" s="17">
        <v>7.9</v>
      </c>
      <c r="EI48" s="17">
        <v>0</v>
      </c>
      <c r="EJ48" s="17">
        <v>20.9</v>
      </c>
      <c r="EK48" s="17">
        <v>8.1</v>
      </c>
      <c r="EL48" s="17">
        <v>8.1</v>
      </c>
      <c r="EM48" s="17">
        <v>20.399999999999999</v>
      </c>
      <c r="EN48" s="17">
        <v>20.399999999999999</v>
      </c>
      <c r="EO48" s="17">
        <v>20</v>
      </c>
      <c r="EP48" s="17">
        <v>3.8</v>
      </c>
      <c r="EQ48" s="17">
        <v>0</v>
      </c>
      <c r="ER48" s="17">
        <v>0</v>
      </c>
      <c r="ES48" s="17">
        <v>0</v>
      </c>
      <c r="ET48" s="17">
        <v>0.6</v>
      </c>
      <c r="EU48" s="17">
        <v>111.4</v>
      </c>
      <c r="EV48" s="17">
        <v>125.3</v>
      </c>
      <c r="EW48" s="17">
        <v>0</v>
      </c>
      <c r="EX48" s="17">
        <v>4.8</v>
      </c>
      <c r="EY48" s="17">
        <v>2.2000000000000002</v>
      </c>
      <c r="EZ48" s="17">
        <v>2.4</v>
      </c>
      <c r="FA48" s="17">
        <v>2.2999999999999998</v>
      </c>
      <c r="FB48" s="17"/>
      <c r="FC48" s="17">
        <v>9.6999999999999993</v>
      </c>
      <c r="FD48" s="17">
        <v>20</v>
      </c>
      <c r="FE48" s="17">
        <v>20</v>
      </c>
      <c r="FF48" s="17">
        <v>9.1</v>
      </c>
      <c r="FG48" s="17"/>
      <c r="FH48" s="17"/>
      <c r="FI48" s="17"/>
      <c r="FJ48" s="17"/>
      <c r="FK48" s="17">
        <v>8.3000000000000007</v>
      </c>
      <c r="FL48" s="17"/>
      <c r="FM48" s="17">
        <v>14.2</v>
      </c>
      <c r="FN48" s="17">
        <v>8007.0360000000001</v>
      </c>
      <c r="FO48" s="15"/>
      <c r="FP48" s="17">
        <v>24.328389999999999</v>
      </c>
      <c r="FQ48" s="17">
        <v>12.898999999999999</v>
      </c>
      <c r="FR48" s="17">
        <v>10.37</v>
      </c>
      <c r="FS48" s="17">
        <v>13</v>
      </c>
      <c r="FT48" s="17">
        <v>25.79467</v>
      </c>
      <c r="FU48" s="17">
        <v>18.930769999999999</v>
      </c>
      <c r="FV48" s="17">
        <v>11.3</v>
      </c>
      <c r="FW48" s="17">
        <v>15.8</v>
      </c>
      <c r="FX48" s="17">
        <v>132.42283</v>
      </c>
    </row>
    <row r="49" spans="1:180" ht="24" customHeight="1" x14ac:dyDescent="0.3">
      <c r="A49" s="16" t="s">
        <v>74</v>
      </c>
      <c r="B49" s="16" t="s">
        <v>812</v>
      </c>
      <c r="C49" s="17">
        <v>155.30000000000001</v>
      </c>
      <c r="D49" s="17">
        <v>600</v>
      </c>
      <c r="E49" s="17">
        <v>202.3</v>
      </c>
      <c r="F49" s="17"/>
      <c r="G49" s="17"/>
      <c r="H49" s="17">
        <v>92.3</v>
      </c>
      <c r="I49" s="17">
        <v>226.4</v>
      </c>
      <c r="J49" s="17">
        <v>26.6</v>
      </c>
      <c r="K49" s="17"/>
      <c r="L49" s="17">
        <v>181.4</v>
      </c>
      <c r="M49" s="17">
        <v>203.1</v>
      </c>
      <c r="N49" s="17"/>
      <c r="O49" s="17">
        <v>194.7</v>
      </c>
      <c r="P49" s="17">
        <v>208.5</v>
      </c>
      <c r="Q49" s="17">
        <v>108.3</v>
      </c>
      <c r="R49" s="17">
        <v>555.9</v>
      </c>
      <c r="S49" s="17">
        <v>10.3</v>
      </c>
      <c r="T49" s="17"/>
      <c r="U49" s="17"/>
      <c r="V49" s="17"/>
      <c r="W49" s="17">
        <v>81.7</v>
      </c>
      <c r="X49" s="17">
        <v>7.9</v>
      </c>
      <c r="Y49" s="17">
        <v>5.3</v>
      </c>
      <c r="Z49" s="17">
        <v>22.6</v>
      </c>
      <c r="AA49" s="17">
        <v>6.6</v>
      </c>
      <c r="AB49" s="17"/>
      <c r="AC49" s="17">
        <v>127.7</v>
      </c>
      <c r="AD49" s="17"/>
      <c r="AE49" s="17"/>
      <c r="AF49" s="17"/>
      <c r="AG49" s="17"/>
      <c r="AH49" s="17">
        <v>109.5</v>
      </c>
      <c r="AI49" s="17">
        <v>133.1</v>
      </c>
      <c r="AJ49" s="17"/>
      <c r="AK49" s="17"/>
      <c r="AL49" s="17"/>
      <c r="AM49" s="17">
        <v>6.5</v>
      </c>
      <c r="AN49" s="17">
        <v>428.8</v>
      </c>
      <c r="AO49" s="17">
        <v>81.400000000000006</v>
      </c>
      <c r="AP49" s="17">
        <v>151.1</v>
      </c>
      <c r="AQ49" s="17">
        <v>41.3</v>
      </c>
      <c r="AR49" s="17">
        <v>18.8</v>
      </c>
      <c r="AS49" s="17">
        <v>19.399999999999999</v>
      </c>
      <c r="AT49" s="17">
        <v>48.9</v>
      </c>
      <c r="AU49" s="17">
        <v>165.7</v>
      </c>
      <c r="AV49" s="17">
        <v>165.5</v>
      </c>
      <c r="AW49" s="17">
        <v>173.5</v>
      </c>
      <c r="AX49" s="17">
        <v>106.979</v>
      </c>
      <c r="AY49" s="17">
        <v>44.241999999999997</v>
      </c>
      <c r="AZ49" s="17">
        <v>41.543999999999997</v>
      </c>
      <c r="BA49" s="17">
        <v>3.85</v>
      </c>
      <c r="BB49" s="17">
        <v>13.92</v>
      </c>
      <c r="BC49" s="17">
        <v>149.887</v>
      </c>
      <c r="BD49" s="17"/>
      <c r="BE49" s="17"/>
      <c r="BF49" s="17">
        <v>95</v>
      </c>
      <c r="BG49" s="17">
        <v>0</v>
      </c>
      <c r="BH49" s="17"/>
      <c r="BI49" s="17">
        <v>45.2</v>
      </c>
      <c r="BJ49" s="17"/>
      <c r="BK49" s="17"/>
      <c r="BL49" s="17"/>
      <c r="BM49" s="17">
        <v>125.8</v>
      </c>
      <c r="BN49" s="17">
        <v>171.9</v>
      </c>
      <c r="BO49" s="17">
        <v>169.5</v>
      </c>
      <c r="BP49" s="17">
        <v>0</v>
      </c>
      <c r="BQ49" s="17">
        <v>171.6</v>
      </c>
      <c r="BR49" s="17">
        <v>74.400000000000006</v>
      </c>
      <c r="BS49" s="17"/>
      <c r="BT49" s="17"/>
      <c r="BU49" s="17"/>
      <c r="BV49" s="17"/>
      <c r="BW49" s="17">
        <v>56.2</v>
      </c>
      <c r="BX49" s="17"/>
      <c r="BY49" s="17"/>
      <c r="BZ49" s="17">
        <v>3.246</v>
      </c>
      <c r="CA49" s="17">
        <v>214.9</v>
      </c>
      <c r="CB49" s="17">
        <v>129.30000000000001</v>
      </c>
      <c r="CC49" s="17">
        <v>66</v>
      </c>
      <c r="CD49" s="17">
        <v>77.8</v>
      </c>
      <c r="CE49" s="17">
        <v>30</v>
      </c>
      <c r="CF49" s="17"/>
      <c r="CG49" s="17"/>
      <c r="CH49" s="17"/>
      <c r="CI49" s="17">
        <v>0</v>
      </c>
      <c r="CJ49" s="17">
        <v>89.3</v>
      </c>
      <c r="CK49" s="17"/>
      <c r="CL49" s="17">
        <v>103.7</v>
      </c>
      <c r="CM49" s="17"/>
      <c r="CN49" s="17"/>
      <c r="CO49" s="17"/>
      <c r="CP49" s="17"/>
      <c r="CQ49" s="17">
        <v>210.6</v>
      </c>
      <c r="CR49" s="17">
        <v>101.7</v>
      </c>
      <c r="CS49" s="17">
        <v>0</v>
      </c>
      <c r="CT49" s="17">
        <v>7.6</v>
      </c>
      <c r="CU49" s="17"/>
      <c r="CV49" s="17">
        <v>0</v>
      </c>
      <c r="CW49" s="17">
        <v>110.8</v>
      </c>
      <c r="CX49" s="17">
        <v>0</v>
      </c>
      <c r="CY49" s="17">
        <v>11.3</v>
      </c>
      <c r="CZ49" s="17">
        <v>0</v>
      </c>
      <c r="DA49" s="17">
        <v>20.399999999999999</v>
      </c>
      <c r="DB49" s="17">
        <v>10</v>
      </c>
      <c r="DC49" s="17">
        <v>5.7</v>
      </c>
      <c r="DD49" s="17">
        <v>0</v>
      </c>
      <c r="DE49" s="17">
        <v>0</v>
      </c>
      <c r="DF49" s="17">
        <v>2</v>
      </c>
      <c r="DG49" s="17">
        <v>3.4</v>
      </c>
      <c r="DH49" s="17">
        <v>5.2</v>
      </c>
      <c r="DI49" s="17">
        <v>20.7</v>
      </c>
      <c r="DJ49" s="17">
        <v>20</v>
      </c>
      <c r="DK49" s="17">
        <v>19.5</v>
      </c>
      <c r="DL49" s="17">
        <v>3.3</v>
      </c>
      <c r="DM49" s="17">
        <v>12.1</v>
      </c>
      <c r="DN49" s="17">
        <v>0</v>
      </c>
      <c r="DO49" s="17">
        <v>0</v>
      </c>
      <c r="DP49" s="17">
        <v>30.8</v>
      </c>
      <c r="DQ49" s="17">
        <v>70.599999999999994</v>
      </c>
      <c r="DR49" s="17">
        <v>0</v>
      </c>
      <c r="DS49" s="17">
        <v>3.5</v>
      </c>
      <c r="DT49" s="17">
        <v>20</v>
      </c>
      <c r="DU49" s="17">
        <v>2.6</v>
      </c>
      <c r="DV49" s="17"/>
      <c r="DW49" s="17">
        <v>0</v>
      </c>
      <c r="DX49" s="17">
        <v>19.8</v>
      </c>
      <c r="DY49" s="17">
        <v>6.7</v>
      </c>
      <c r="DZ49" s="17">
        <v>20.2</v>
      </c>
      <c r="EA49" s="17">
        <v>20.3</v>
      </c>
      <c r="EB49" s="17">
        <v>6.4</v>
      </c>
      <c r="EC49" s="17">
        <v>56.6</v>
      </c>
      <c r="ED49" s="17">
        <v>0</v>
      </c>
      <c r="EE49" s="17">
        <v>92.5</v>
      </c>
      <c r="EF49" s="17">
        <v>109</v>
      </c>
      <c r="EG49" s="17">
        <v>13.6</v>
      </c>
      <c r="EH49" s="17">
        <v>8</v>
      </c>
      <c r="EI49" s="17">
        <v>0</v>
      </c>
      <c r="EJ49" s="17">
        <v>21</v>
      </c>
      <c r="EK49" s="17">
        <v>8.1</v>
      </c>
      <c r="EL49" s="17">
        <v>8.1</v>
      </c>
      <c r="EM49" s="17">
        <v>20.399999999999999</v>
      </c>
      <c r="EN49" s="17">
        <v>20.399999999999999</v>
      </c>
      <c r="EO49" s="17">
        <v>20</v>
      </c>
      <c r="EP49" s="17">
        <v>5.7</v>
      </c>
      <c r="EQ49" s="17">
        <v>0</v>
      </c>
      <c r="ER49" s="17">
        <v>0</v>
      </c>
      <c r="ES49" s="17">
        <v>0</v>
      </c>
      <c r="ET49" s="17">
        <v>0.6</v>
      </c>
      <c r="EU49" s="17">
        <v>111.4</v>
      </c>
      <c r="EV49" s="17">
        <v>110.5</v>
      </c>
      <c r="EW49" s="17">
        <v>0</v>
      </c>
      <c r="EX49" s="17">
        <v>4.8</v>
      </c>
      <c r="EY49" s="17">
        <v>2.2000000000000002</v>
      </c>
      <c r="EZ49" s="17">
        <v>2.4</v>
      </c>
      <c r="FA49" s="17">
        <v>2.2999999999999998</v>
      </c>
      <c r="FB49" s="17"/>
      <c r="FC49" s="17">
        <v>9.6999999999999993</v>
      </c>
      <c r="FD49" s="17">
        <v>20</v>
      </c>
      <c r="FE49" s="17">
        <v>20</v>
      </c>
      <c r="FF49" s="17">
        <v>8.9</v>
      </c>
      <c r="FG49" s="17"/>
      <c r="FH49" s="17"/>
      <c r="FI49" s="17"/>
      <c r="FJ49" s="17"/>
      <c r="FK49" s="17">
        <v>8.3000000000000007</v>
      </c>
      <c r="FL49" s="17"/>
      <c r="FM49" s="17">
        <v>13.5</v>
      </c>
      <c r="FN49" s="17">
        <v>8007.8680000000004</v>
      </c>
      <c r="FO49" s="15"/>
      <c r="FP49" s="17">
        <v>24.326699999999999</v>
      </c>
      <c r="FQ49" s="17">
        <v>12.897</v>
      </c>
      <c r="FR49" s="17">
        <v>10.67</v>
      </c>
      <c r="FS49" s="17">
        <v>13.1</v>
      </c>
      <c r="FT49" s="17">
        <v>25.919789999999999</v>
      </c>
      <c r="FU49" s="17">
        <v>18.928149999999999</v>
      </c>
      <c r="FV49" s="17">
        <v>11</v>
      </c>
      <c r="FW49" s="17">
        <v>15.7</v>
      </c>
      <c r="FX49" s="17">
        <v>132.54164</v>
      </c>
    </row>
    <row r="50" spans="1:180" ht="24" customHeight="1" x14ac:dyDescent="0.3">
      <c r="A50" s="18" t="s">
        <v>74</v>
      </c>
      <c r="B50" s="18" t="s">
        <v>813</v>
      </c>
      <c r="C50" s="19">
        <v>157.4</v>
      </c>
      <c r="D50" s="19">
        <v>601.9</v>
      </c>
      <c r="E50" s="19">
        <v>203</v>
      </c>
      <c r="F50" s="19"/>
      <c r="G50" s="19"/>
      <c r="H50" s="19">
        <v>90.2</v>
      </c>
      <c r="I50" s="19">
        <v>226.8</v>
      </c>
      <c r="J50" s="19">
        <v>27.1</v>
      </c>
      <c r="K50" s="19"/>
      <c r="L50" s="19">
        <v>180.4</v>
      </c>
      <c r="M50" s="19">
        <v>203.4</v>
      </c>
      <c r="N50" s="19"/>
      <c r="O50" s="19">
        <v>194.5</v>
      </c>
      <c r="P50" s="19">
        <v>208.3</v>
      </c>
      <c r="Q50" s="19">
        <v>108.2</v>
      </c>
      <c r="R50" s="19">
        <v>555.70000000000005</v>
      </c>
      <c r="S50" s="19">
        <v>10.199999999999999</v>
      </c>
      <c r="T50" s="19"/>
      <c r="U50" s="19"/>
      <c r="V50" s="19"/>
      <c r="W50" s="19">
        <v>82.3</v>
      </c>
      <c r="X50" s="19">
        <v>8.1</v>
      </c>
      <c r="Y50" s="19">
        <v>5.4</v>
      </c>
      <c r="Z50" s="19">
        <v>22.6</v>
      </c>
      <c r="AA50" s="19">
        <v>6.5</v>
      </c>
      <c r="AB50" s="19"/>
      <c r="AC50" s="19">
        <v>140.9</v>
      </c>
      <c r="AD50" s="19"/>
      <c r="AE50" s="19"/>
      <c r="AF50" s="19"/>
      <c r="AG50" s="19"/>
      <c r="AH50" s="19">
        <v>109.7</v>
      </c>
      <c r="AI50" s="19">
        <v>133.1</v>
      </c>
      <c r="AJ50" s="19"/>
      <c r="AK50" s="19"/>
      <c r="AL50" s="19"/>
      <c r="AM50" s="19">
        <v>6.5</v>
      </c>
      <c r="AN50" s="19">
        <v>424.1</v>
      </c>
      <c r="AO50" s="19">
        <v>81.400000000000006</v>
      </c>
      <c r="AP50" s="19">
        <v>151.6</v>
      </c>
      <c r="AQ50" s="19">
        <v>41.3</v>
      </c>
      <c r="AR50" s="19">
        <v>18.8</v>
      </c>
      <c r="AS50" s="19">
        <v>19.399999999999999</v>
      </c>
      <c r="AT50" s="19">
        <v>49.3</v>
      </c>
      <c r="AU50" s="19">
        <v>164.4</v>
      </c>
      <c r="AV50" s="19">
        <v>165.1</v>
      </c>
      <c r="AW50" s="19">
        <v>173.2</v>
      </c>
      <c r="AX50" s="19">
        <v>107.099</v>
      </c>
      <c r="AY50" s="19">
        <v>44.399000000000001</v>
      </c>
      <c r="AZ50" s="19">
        <v>41.767000000000003</v>
      </c>
      <c r="BA50" s="19">
        <v>3.8439999999999999</v>
      </c>
      <c r="BB50" s="19">
        <v>13.96</v>
      </c>
      <c r="BC50" s="19">
        <v>158.38800000000001</v>
      </c>
      <c r="BD50" s="19"/>
      <c r="BE50" s="19"/>
      <c r="BF50" s="19">
        <v>95</v>
      </c>
      <c r="BG50" s="19">
        <v>0</v>
      </c>
      <c r="BH50" s="19"/>
      <c r="BI50" s="19">
        <v>45.4</v>
      </c>
      <c r="BJ50" s="19"/>
      <c r="BK50" s="19"/>
      <c r="BL50" s="19"/>
      <c r="BM50" s="19">
        <v>125.8</v>
      </c>
      <c r="BN50" s="19">
        <v>170.8</v>
      </c>
      <c r="BO50" s="19">
        <v>169</v>
      </c>
      <c r="BP50" s="19">
        <v>0</v>
      </c>
      <c r="BQ50" s="19">
        <v>171.4</v>
      </c>
      <c r="BR50" s="19">
        <v>74.099999999999994</v>
      </c>
      <c r="BS50" s="19"/>
      <c r="BT50" s="19"/>
      <c r="BU50" s="19"/>
      <c r="BV50" s="19"/>
      <c r="BW50" s="19">
        <v>56.4</v>
      </c>
      <c r="BX50" s="19"/>
      <c r="BY50" s="19"/>
      <c r="BZ50" s="19">
        <v>3.2389999999999999</v>
      </c>
      <c r="CA50" s="19">
        <v>229.5</v>
      </c>
      <c r="CB50" s="19">
        <v>131.30000000000001</v>
      </c>
      <c r="CC50" s="19">
        <v>66.099999999999994</v>
      </c>
      <c r="CD50" s="19">
        <v>78</v>
      </c>
      <c r="CE50" s="19">
        <v>30.2</v>
      </c>
      <c r="CF50" s="19"/>
      <c r="CG50" s="19"/>
      <c r="CH50" s="19"/>
      <c r="CI50" s="19">
        <v>0</v>
      </c>
      <c r="CJ50" s="19">
        <v>90.2</v>
      </c>
      <c r="CK50" s="19"/>
      <c r="CL50" s="19">
        <v>103.3</v>
      </c>
      <c r="CM50" s="19"/>
      <c r="CN50" s="19"/>
      <c r="CO50" s="19"/>
      <c r="CP50" s="19"/>
      <c r="CQ50" s="19">
        <v>210.5</v>
      </c>
      <c r="CR50" s="19">
        <v>101.8</v>
      </c>
      <c r="CS50" s="19">
        <v>0</v>
      </c>
      <c r="CT50" s="19">
        <v>7.3</v>
      </c>
      <c r="CU50" s="19"/>
      <c r="CV50" s="19">
        <v>0</v>
      </c>
      <c r="CW50" s="19">
        <v>109.2</v>
      </c>
      <c r="CX50" s="19">
        <v>0</v>
      </c>
      <c r="CY50" s="19">
        <v>14.1</v>
      </c>
      <c r="CZ50" s="19">
        <v>0</v>
      </c>
      <c r="DA50" s="19">
        <v>20.5</v>
      </c>
      <c r="DB50" s="19">
        <v>9.9</v>
      </c>
      <c r="DC50" s="19">
        <v>5.6</v>
      </c>
      <c r="DD50" s="19">
        <v>0</v>
      </c>
      <c r="DE50" s="19">
        <v>0</v>
      </c>
      <c r="DF50" s="19">
        <v>2</v>
      </c>
      <c r="DG50" s="19">
        <v>3.4</v>
      </c>
      <c r="DH50" s="19">
        <v>5.2</v>
      </c>
      <c r="DI50" s="19">
        <v>21</v>
      </c>
      <c r="DJ50" s="19">
        <v>20</v>
      </c>
      <c r="DK50" s="19">
        <v>19.600000000000001</v>
      </c>
      <c r="DL50" s="19">
        <v>3.3</v>
      </c>
      <c r="DM50" s="19">
        <v>12.1</v>
      </c>
      <c r="DN50" s="19">
        <v>0</v>
      </c>
      <c r="DO50" s="19">
        <v>0</v>
      </c>
      <c r="DP50" s="19">
        <v>30.7</v>
      </c>
      <c r="DQ50" s="19">
        <v>68.599999999999994</v>
      </c>
      <c r="DR50" s="19">
        <v>0</v>
      </c>
      <c r="DS50" s="19">
        <v>3.5</v>
      </c>
      <c r="DT50" s="19">
        <v>20.100000000000001</v>
      </c>
      <c r="DU50" s="19">
        <v>2.6</v>
      </c>
      <c r="DV50" s="19"/>
      <c r="DW50" s="19">
        <v>0</v>
      </c>
      <c r="DX50" s="19">
        <v>19.8</v>
      </c>
      <c r="DY50" s="19">
        <v>7.3</v>
      </c>
      <c r="DZ50" s="19">
        <v>20.2</v>
      </c>
      <c r="EA50" s="19">
        <v>20.3</v>
      </c>
      <c r="EB50" s="19">
        <v>6.8</v>
      </c>
      <c r="EC50" s="19">
        <v>50.7</v>
      </c>
      <c r="ED50" s="19">
        <v>0</v>
      </c>
      <c r="EE50" s="19">
        <v>84.3</v>
      </c>
      <c r="EF50" s="19">
        <v>106.1</v>
      </c>
      <c r="EG50" s="19">
        <v>7.9</v>
      </c>
      <c r="EH50" s="19">
        <v>3.7</v>
      </c>
      <c r="EI50" s="19">
        <v>0</v>
      </c>
      <c r="EJ50" s="19">
        <v>21</v>
      </c>
      <c r="EK50" s="19">
        <v>8.1</v>
      </c>
      <c r="EL50" s="19">
        <v>8.1</v>
      </c>
      <c r="EM50" s="19">
        <v>20.399999999999999</v>
      </c>
      <c r="EN50" s="19">
        <v>20.399999999999999</v>
      </c>
      <c r="EO50" s="19">
        <v>20</v>
      </c>
      <c r="EP50" s="19">
        <v>6.9</v>
      </c>
      <c r="EQ50" s="19">
        <v>0</v>
      </c>
      <c r="ER50" s="19">
        <v>0</v>
      </c>
      <c r="ES50" s="19">
        <v>0</v>
      </c>
      <c r="ET50" s="19">
        <v>0.6</v>
      </c>
      <c r="EU50" s="19">
        <v>107.4</v>
      </c>
      <c r="EV50" s="19">
        <v>98.3</v>
      </c>
      <c r="EW50" s="19">
        <v>0</v>
      </c>
      <c r="EX50" s="19">
        <v>4.8</v>
      </c>
      <c r="EY50" s="19">
        <v>2.2000000000000002</v>
      </c>
      <c r="EZ50" s="19">
        <v>2.4</v>
      </c>
      <c r="FA50" s="19">
        <v>2.2999999999999998</v>
      </c>
      <c r="FB50" s="19"/>
      <c r="FC50" s="19">
        <v>9.6999999999999993</v>
      </c>
      <c r="FD50" s="19">
        <v>20</v>
      </c>
      <c r="FE50" s="19">
        <v>20</v>
      </c>
      <c r="FF50" s="19">
        <v>9</v>
      </c>
      <c r="FG50" s="19"/>
      <c r="FH50" s="19"/>
      <c r="FI50" s="19"/>
      <c r="FJ50" s="19"/>
      <c r="FK50" s="19">
        <v>7.1</v>
      </c>
      <c r="FL50" s="19"/>
      <c r="FM50" s="19">
        <v>13.5</v>
      </c>
      <c r="FN50" s="19">
        <v>8000.2960000000003</v>
      </c>
      <c r="FO50" s="15"/>
      <c r="FP50" s="19">
        <v>24.323869999999999</v>
      </c>
      <c r="FQ50" s="19">
        <v>12.901</v>
      </c>
      <c r="FR50" s="19">
        <v>11.87</v>
      </c>
      <c r="FS50" s="19">
        <v>13.1</v>
      </c>
      <c r="FT50" s="19">
        <v>26.075569999999999</v>
      </c>
      <c r="FU50" s="19">
        <v>18.927129999999998</v>
      </c>
      <c r="FV50" s="19">
        <v>10.9</v>
      </c>
      <c r="FW50" s="19">
        <v>15.6</v>
      </c>
      <c r="FX50" s="19">
        <v>133.69757000000001</v>
      </c>
    </row>
    <row r="51" spans="1:180" ht="24" customHeight="1" x14ac:dyDescent="0.3">
      <c r="A51" s="13" t="s">
        <v>74</v>
      </c>
      <c r="B51" s="13" t="s">
        <v>814</v>
      </c>
      <c r="C51" s="14">
        <v>158.1</v>
      </c>
      <c r="D51" s="14">
        <v>602.29999999999995</v>
      </c>
      <c r="E51" s="14">
        <v>203.8</v>
      </c>
      <c r="F51" s="14"/>
      <c r="G51" s="14"/>
      <c r="H51" s="14">
        <v>90.2</v>
      </c>
      <c r="I51" s="14">
        <v>227</v>
      </c>
      <c r="J51" s="14">
        <v>27.5</v>
      </c>
      <c r="K51" s="14"/>
      <c r="L51" s="14">
        <v>181.2</v>
      </c>
      <c r="M51" s="14">
        <v>202.4</v>
      </c>
      <c r="N51" s="14"/>
      <c r="O51" s="14">
        <v>194.2</v>
      </c>
      <c r="P51" s="14">
        <v>207.6</v>
      </c>
      <c r="Q51" s="14">
        <v>108</v>
      </c>
      <c r="R51" s="14">
        <v>554.79999999999995</v>
      </c>
      <c r="S51" s="14">
        <v>10.3</v>
      </c>
      <c r="T51" s="14"/>
      <c r="U51" s="14"/>
      <c r="V51" s="14"/>
      <c r="W51" s="14">
        <v>82.9</v>
      </c>
      <c r="X51" s="14">
        <v>8</v>
      </c>
      <c r="Y51" s="14">
        <v>5.3</v>
      </c>
      <c r="Z51" s="14">
        <v>22.5</v>
      </c>
      <c r="AA51" s="14">
        <v>6.7</v>
      </c>
      <c r="AB51" s="14"/>
      <c r="AC51" s="14">
        <v>140.6</v>
      </c>
      <c r="AD51" s="14"/>
      <c r="AE51" s="14"/>
      <c r="AF51" s="14"/>
      <c r="AG51" s="14"/>
      <c r="AH51" s="14">
        <v>109.8</v>
      </c>
      <c r="AI51" s="14">
        <v>133.30000000000001</v>
      </c>
      <c r="AJ51" s="14"/>
      <c r="AK51" s="14"/>
      <c r="AL51" s="14"/>
      <c r="AM51" s="14">
        <v>6.5</v>
      </c>
      <c r="AN51" s="14">
        <v>423</v>
      </c>
      <c r="AO51" s="14">
        <v>81.400000000000006</v>
      </c>
      <c r="AP51" s="14">
        <v>152.4</v>
      </c>
      <c r="AQ51" s="14">
        <v>41.4</v>
      </c>
      <c r="AR51" s="14">
        <v>18.8</v>
      </c>
      <c r="AS51" s="14">
        <v>19.399999999999999</v>
      </c>
      <c r="AT51" s="14">
        <v>49</v>
      </c>
      <c r="AU51" s="14">
        <v>164.6</v>
      </c>
      <c r="AV51" s="14">
        <v>165</v>
      </c>
      <c r="AW51" s="14">
        <v>173.1</v>
      </c>
      <c r="AX51" s="14">
        <v>107.628</v>
      </c>
      <c r="AY51" s="14">
        <v>44.39</v>
      </c>
      <c r="AZ51" s="14">
        <v>41.847000000000001</v>
      </c>
      <c r="BA51" s="14">
        <v>3.8479999999999999</v>
      </c>
      <c r="BB51" s="14">
        <v>13.89</v>
      </c>
      <c r="BC51" s="14">
        <v>165.471</v>
      </c>
      <c r="BD51" s="14"/>
      <c r="BE51" s="14"/>
      <c r="BF51" s="14">
        <v>95</v>
      </c>
      <c r="BG51" s="14">
        <v>0</v>
      </c>
      <c r="BH51" s="14"/>
      <c r="BI51" s="14">
        <v>45.4</v>
      </c>
      <c r="BJ51" s="14"/>
      <c r="BK51" s="14"/>
      <c r="BL51" s="14"/>
      <c r="BM51" s="14">
        <v>126.2</v>
      </c>
      <c r="BN51" s="14">
        <v>171</v>
      </c>
      <c r="BO51" s="14">
        <v>168.8</v>
      </c>
      <c r="BP51" s="14">
        <v>0</v>
      </c>
      <c r="BQ51" s="14">
        <v>171.3</v>
      </c>
      <c r="BR51" s="14">
        <v>73.8</v>
      </c>
      <c r="BS51" s="14"/>
      <c r="BT51" s="14"/>
      <c r="BU51" s="14"/>
      <c r="BV51" s="14"/>
      <c r="BW51" s="14">
        <v>56.5</v>
      </c>
      <c r="BX51" s="14"/>
      <c r="BY51" s="14"/>
      <c r="BZ51" s="14">
        <v>3.2410000000000001</v>
      </c>
      <c r="CA51" s="14">
        <v>243</v>
      </c>
      <c r="CB51" s="14">
        <v>129.69999999999999</v>
      </c>
      <c r="CC51" s="14">
        <v>66.3</v>
      </c>
      <c r="CD51" s="14">
        <v>77.099999999999994</v>
      </c>
      <c r="CE51" s="14">
        <v>30.4</v>
      </c>
      <c r="CF51" s="14"/>
      <c r="CG51" s="14"/>
      <c r="CH51" s="14"/>
      <c r="CI51" s="14">
        <v>0</v>
      </c>
      <c r="CJ51" s="14">
        <v>88.9</v>
      </c>
      <c r="CK51" s="14"/>
      <c r="CL51" s="14">
        <v>102.9</v>
      </c>
      <c r="CM51" s="14"/>
      <c r="CN51" s="14"/>
      <c r="CO51" s="14"/>
      <c r="CP51" s="14"/>
      <c r="CQ51" s="14">
        <v>210.9</v>
      </c>
      <c r="CR51" s="14">
        <v>101.9</v>
      </c>
      <c r="CS51" s="14">
        <v>0</v>
      </c>
      <c r="CT51" s="14">
        <v>7.3</v>
      </c>
      <c r="CU51" s="14"/>
      <c r="CV51" s="14">
        <v>0</v>
      </c>
      <c r="CW51" s="14">
        <v>104.3</v>
      </c>
      <c r="CX51" s="14">
        <v>0</v>
      </c>
      <c r="CY51" s="14">
        <v>14.7</v>
      </c>
      <c r="CZ51" s="14">
        <v>0</v>
      </c>
      <c r="DA51" s="14">
        <v>20.6</v>
      </c>
      <c r="DB51" s="14">
        <v>9.8000000000000007</v>
      </c>
      <c r="DC51" s="14">
        <v>5.5</v>
      </c>
      <c r="DD51" s="14">
        <v>0</v>
      </c>
      <c r="DE51" s="14">
        <v>0</v>
      </c>
      <c r="DF51" s="14">
        <v>2</v>
      </c>
      <c r="DG51" s="14">
        <v>3.4</v>
      </c>
      <c r="DH51" s="14">
        <v>5.2</v>
      </c>
      <c r="DI51" s="14">
        <v>21</v>
      </c>
      <c r="DJ51" s="14">
        <v>20</v>
      </c>
      <c r="DK51" s="14">
        <v>19.5</v>
      </c>
      <c r="DL51" s="14">
        <v>3.3</v>
      </c>
      <c r="DM51" s="14">
        <v>12.1</v>
      </c>
      <c r="DN51" s="14">
        <v>0</v>
      </c>
      <c r="DO51" s="14">
        <v>0</v>
      </c>
      <c r="DP51" s="14">
        <v>31.2</v>
      </c>
      <c r="DQ51" s="14">
        <v>75.900000000000006</v>
      </c>
      <c r="DR51" s="14">
        <v>0</v>
      </c>
      <c r="DS51" s="14">
        <v>3.5</v>
      </c>
      <c r="DT51" s="14">
        <v>20</v>
      </c>
      <c r="DU51" s="14">
        <v>2.6</v>
      </c>
      <c r="DV51" s="14"/>
      <c r="DW51" s="14">
        <v>0</v>
      </c>
      <c r="DX51" s="14">
        <v>19.8</v>
      </c>
      <c r="DY51" s="14">
        <v>7.4</v>
      </c>
      <c r="DZ51" s="14">
        <v>20.3</v>
      </c>
      <c r="EA51" s="14">
        <v>20.3</v>
      </c>
      <c r="EB51" s="14">
        <v>6</v>
      </c>
      <c r="EC51" s="14">
        <v>43.9</v>
      </c>
      <c r="ED51" s="14">
        <v>0</v>
      </c>
      <c r="EE51" s="14">
        <v>63.5</v>
      </c>
      <c r="EF51" s="14">
        <v>91.8</v>
      </c>
      <c r="EG51" s="14">
        <v>6.4</v>
      </c>
      <c r="EH51" s="14">
        <v>4.0999999999999996</v>
      </c>
      <c r="EI51" s="14">
        <v>0</v>
      </c>
      <c r="EJ51" s="14">
        <v>21</v>
      </c>
      <c r="EK51" s="14">
        <v>8.1</v>
      </c>
      <c r="EL51" s="14">
        <v>8.1</v>
      </c>
      <c r="EM51" s="14">
        <v>20.399999999999999</v>
      </c>
      <c r="EN51" s="14">
        <v>20.399999999999999</v>
      </c>
      <c r="EO51" s="14">
        <v>20</v>
      </c>
      <c r="EP51" s="14">
        <v>10.4</v>
      </c>
      <c r="EQ51" s="14">
        <v>0</v>
      </c>
      <c r="ER51" s="14">
        <v>0</v>
      </c>
      <c r="ES51" s="14">
        <v>0</v>
      </c>
      <c r="ET51" s="14">
        <v>0.6</v>
      </c>
      <c r="EU51" s="14">
        <v>100.9</v>
      </c>
      <c r="EV51" s="14">
        <v>95.2</v>
      </c>
      <c r="EW51" s="14">
        <v>0</v>
      </c>
      <c r="EX51" s="14">
        <v>4.8</v>
      </c>
      <c r="EY51" s="14">
        <v>2.2000000000000002</v>
      </c>
      <c r="EZ51" s="14">
        <v>2.4</v>
      </c>
      <c r="FA51" s="14">
        <v>2.2999999999999998</v>
      </c>
      <c r="FB51" s="14"/>
      <c r="FC51" s="14">
        <v>9.6999999999999993</v>
      </c>
      <c r="FD51" s="14">
        <v>20</v>
      </c>
      <c r="FE51" s="14">
        <v>20</v>
      </c>
      <c r="FF51" s="14">
        <v>9.4</v>
      </c>
      <c r="FG51" s="14"/>
      <c r="FH51" s="14"/>
      <c r="FI51" s="14"/>
      <c r="FJ51" s="14"/>
      <c r="FK51" s="14">
        <v>8.3000000000000007</v>
      </c>
      <c r="FL51" s="14"/>
      <c r="FM51" s="14">
        <v>14.3</v>
      </c>
      <c r="FN51" s="14">
        <v>7974.415</v>
      </c>
      <c r="FO51" s="15"/>
      <c r="FP51" s="14">
        <v>24.329899999999999</v>
      </c>
      <c r="FQ51" s="14">
        <v>11.961</v>
      </c>
      <c r="FR51" s="14">
        <v>11.87</v>
      </c>
      <c r="FS51" s="14">
        <v>13</v>
      </c>
      <c r="FT51" s="14">
        <v>26.174029999999998</v>
      </c>
      <c r="FU51" s="14">
        <v>18.925850000000001</v>
      </c>
      <c r="FV51" s="14">
        <v>10.7</v>
      </c>
      <c r="FW51" s="14">
        <v>15.6</v>
      </c>
      <c r="FX51" s="14">
        <v>132.56077999999999</v>
      </c>
    </row>
    <row r="52" spans="1:180" ht="24" customHeight="1" x14ac:dyDescent="0.3">
      <c r="A52" s="16" t="s">
        <v>74</v>
      </c>
      <c r="B52" s="16" t="s">
        <v>815</v>
      </c>
      <c r="C52" s="17">
        <v>157.4</v>
      </c>
      <c r="D52" s="17">
        <v>602.20000000000005</v>
      </c>
      <c r="E52" s="17">
        <v>200.3</v>
      </c>
      <c r="F52" s="17"/>
      <c r="G52" s="17"/>
      <c r="H52" s="17">
        <v>90.5</v>
      </c>
      <c r="I52" s="17">
        <v>227.1</v>
      </c>
      <c r="J52" s="17">
        <v>27.6</v>
      </c>
      <c r="K52" s="17"/>
      <c r="L52" s="17">
        <v>182.3</v>
      </c>
      <c r="M52" s="17">
        <v>203.6</v>
      </c>
      <c r="N52" s="17"/>
      <c r="O52" s="17">
        <v>194.6</v>
      </c>
      <c r="P52" s="17">
        <v>206.7</v>
      </c>
      <c r="Q52" s="17">
        <v>107.8</v>
      </c>
      <c r="R52" s="17">
        <v>557.5</v>
      </c>
      <c r="S52" s="17">
        <v>10.199999999999999</v>
      </c>
      <c r="T52" s="17"/>
      <c r="U52" s="17"/>
      <c r="V52" s="17"/>
      <c r="W52" s="17">
        <v>82</v>
      </c>
      <c r="X52" s="17">
        <v>7.7</v>
      </c>
      <c r="Y52" s="17">
        <v>5.3</v>
      </c>
      <c r="Z52" s="17">
        <v>0</v>
      </c>
      <c r="AA52" s="17">
        <v>6.7</v>
      </c>
      <c r="AB52" s="17"/>
      <c r="AC52" s="17">
        <v>140.6</v>
      </c>
      <c r="AD52" s="17"/>
      <c r="AE52" s="17"/>
      <c r="AF52" s="17"/>
      <c r="AG52" s="17"/>
      <c r="AH52" s="17">
        <v>109.4</v>
      </c>
      <c r="AI52" s="17">
        <v>155.9</v>
      </c>
      <c r="AJ52" s="17"/>
      <c r="AK52" s="17"/>
      <c r="AL52" s="17"/>
      <c r="AM52" s="17">
        <v>6.5</v>
      </c>
      <c r="AN52" s="17">
        <v>427.8</v>
      </c>
      <c r="AO52" s="17">
        <v>81.400000000000006</v>
      </c>
      <c r="AP52" s="17">
        <v>151.80000000000001</v>
      </c>
      <c r="AQ52" s="17">
        <v>41.1</v>
      </c>
      <c r="AR52" s="17">
        <v>18.8</v>
      </c>
      <c r="AS52" s="17">
        <v>19.399999999999999</v>
      </c>
      <c r="AT52" s="17">
        <v>48.9</v>
      </c>
      <c r="AU52" s="17">
        <v>165</v>
      </c>
      <c r="AV52" s="17">
        <v>165.4</v>
      </c>
      <c r="AW52" s="17">
        <v>174.3</v>
      </c>
      <c r="AX52" s="17">
        <v>107.407</v>
      </c>
      <c r="AY52" s="17">
        <v>44.307000000000002</v>
      </c>
      <c r="AZ52" s="17">
        <v>41.573999999999998</v>
      </c>
      <c r="BA52" s="17">
        <v>3.851</v>
      </c>
      <c r="BB52" s="17">
        <v>13.81</v>
      </c>
      <c r="BC52" s="17">
        <v>167.90100000000001</v>
      </c>
      <c r="BD52" s="17"/>
      <c r="BE52" s="17"/>
      <c r="BF52" s="17">
        <v>94.7</v>
      </c>
      <c r="BG52" s="17">
        <v>0</v>
      </c>
      <c r="BH52" s="17"/>
      <c r="BI52" s="17">
        <v>45.2</v>
      </c>
      <c r="BJ52" s="17"/>
      <c r="BK52" s="17"/>
      <c r="BL52" s="17"/>
      <c r="BM52" s="17">
        <v>125.7</v>
      </c>
      <c r="BN52" s="17">
        <v>171.9</v>
      </c>
      <c r="BO52" s="17">
        <v>169.9</v>
      </c>
      <c r="BP52" s="17">
        <v>0</v>
      </c>
      <c r="BQ52" s="17">
        <v>171.8</v>
      </c>
      <c r="BR52" s="17">
        <v>0</v>
      </c>
      <c r="BS52" s="17"/>
      <c r="BT52" s="17"/>
      <c r="BU52" s="17"/>
      <c r="BV52" s="17"/>
      <c r="BW52" s="17">
        <v>56.1</v>
      </c>
      <c r="BX52" s="17"/>
      <c r="BY52" s="17"/>
      <c r="BZ52" s="17">
        <v>3.2309999999999999</v>
      </c>
      <c r="CA52" s="17">
        <v>238.8</v>
      </c>
      <c r="CB52" s="17">
        <v>128.30000000000001</v>
      </c>
      <c r="CC52" s="17">
        <v>66.099999999999994</v>
      </c>
      <c r="CD52" s="17">
        <v>77.5</v>
      </c>
      <c r="CE52" s="17">
        <v>30.1</v>
      </c>
      <c r="CF52" s="17"/>
      <c r="CG52" s="17"/>
      <c r="CH52" s="17"/>
      <c r="CI52" s="17">
        <v>0</v>
      </c>
      <c r="CJ52" s="17">
        <v>89.6</v>
      </c>
      <c r="CK52" s="17"/>
      <c r="CL52" s="17">
        <v>104.1</v>
      </c>
      <c r="CM52" s="17"/>
      <c r="CN52" s="17"/>
      <c r="CO52" s="17"/>
      <c r="CP52" s="17"/>
      <c r="CQ52" s="17">
        <v>210.9</v>
      </c>
      <c r="CR52" s="17">
        <v>101.9</v>
      </c>
      <c r="CS52" s="17">
        <v>0</v>
      </c>
      <c r="CT52" s="17">
        <v>7.2</v>
      </c>
      <c r="CU52" s="17"/>
      <c r="CV52" s="17">
        <v>0</v>
      </c>
      <c r="CW52" s="17">
        <v>104.4</v>
      </c>
      <c r="CX52" s="17">
        <v>0</v>
      </c>
      <c r="CY52" s="17">
        <v>13.3</v>
      </c>
      <c r="CZ52" s="17">
        <v>0</v>
      </c>
      <c r="DA52" s="17">
        <v>20.6</v>
      </c>
      <c r="DB52" s="17">
        <v>10</v>
      </c>
      <c r="DC52" s="17">
        <v>5.4</v>
      </c>
      <c r="DD52" s="17">
        <v>0</v>
      </c>
      <c r="DE52" s="17">
        <v>0</v>
      </c>
      <c r="DF52" s="17">
        <v>2</v>
      </c>
      <c r="DG52" s="17">
        <v>3.4</v>
      </c>
      <c r="DH52" s="17">
        <v>5.2</v>
      </c>
      <c r="DI52" s="17">
        <v>20.9</v>
      </c>
      <c r="DJ52" s="17">
        <v>20</v>
      </c>
      <c r="DK52" s="17">
        <v>19.5</v>
      </c>
      <c r="DL52" s="17">
        <v>3.3</v>
      </c>
      <c r="DM52" s="17">
        <v>12.1</v>
      </c>
      <c r="DN52" s="17">
        <v>0</v>
      </c>
      <c r="DO52" s="17">
        <v>0</v>
      </c>
      <c r="DP52" s="17">
        <v>30.6</v>
      </c>
      <c r="DQ52" s="17">
        <v>77.900000000000006</v>
      </c>
      <c r="DR52" s="17">
        <v>0</v>
      </c>
      <c r="DS52" s="17">
        <v>3.5</v>
      </c>
      <c r="DT52" s="17">
        <v>20</v>
      </c>
      <c r="DU52" s="17">
        <v>2.6</v>
      </c>
      <c r="DV52" s="17"/>
      <c r="DW52" s="17">
        <v>0</v>
      </c>
      <c r="DX52" s="17">
        <v>19.8</v>
      </c>
      <c r="DY52" s="17">
        <v>7.6</v>
      </c>
      <c r="DZ52" s="17">
        <v>20.2</v>
      </c>
      <c r="EA52" s="17">
        <v>20.3</v>
      </c>
      <c r="EB52" s="17">
        <v>4.2</v>
      </c>
      <c r="EC52" s="17">
        <v>49.4</v>
      </c>
      <c r="ED52" s="17">
        <v>0</v>
      </c>
      <c r="EE52" s="17">
        <v>50.5</v>
      </c>
      <c r="EF52" s="17">
        <v>91.5</v>
      </c>
      <c r="EG52" s="17">
        <v>5.5</v>
      </c>
      <c r="EH52" s="17">
        <v>2.2999999999999998</v>
      </c>
      <c r="EI52" s="17">
        <v>0</v>
      </c>
      <c r="EJ52" s="17">
        <v>21</v>
      </c>
      <c r="EK52" s="17">
        <v>8.1</v>
      </c>
      <c r="EL52" s="17">
        <v>8.1</v>
      </c>
      <c r="EM52" s="17">
        <v>20.399999999999999</v>
      </c>
      <c r="EN52" s="17">
        <v>20.399999999999999</v>
      </c>
      <c r="EO52" s="17">
        <v>20</v>
      </c>
      <c r="EP52" s="17">
        <v>7.7</v>
      </c>
      <c r="EQ52" s="17">
        <v>0</v>
      </c>
      <c r="ER52" s="17">
        <v>0</v>
      </c>
      <c r="ES52" s="17">
        <v>0</v>
      </c>
      <c r="ET52" s="17">
        <v>0.6</v>
      </c>
      <c r="EU52" s="17">
        <v>94.8</v>
      </c>
      <c r="EV52" s="17">
        <v>87.3</v>
      </c>
      <c r="EW52" s="17">
        <v>0</v>
      </c>
      <c r="EX52" s="17">
        <v>4.8</v>
      </c>
      <c r="EY52" s="17">
        <v>2.2000000000000002</v>
      </c>
      <c r="EZ52" s="17">
        <v>2.4</v>
      </c>
      <c r="FA52" s="17">
        <v>2.2999999999999998</v>
      </c>
      <c r="FB52" s="17"/>
      <c r="FC52" s="17">
        <v>9.6999999999999993</v>
      </c>
      <c r="FD52" s="17">
        <v>20</v>
      </c>
      <c r="FE52" s="17">
        <v>20</v>
      </c>
      <c r="FF52" s="17">
        <v>8.4</v>
      </c>
      <c r="FG52" s="17"/>
      <c r="FH52" s="17"/>
      <c r="FI52" s="17"/>
      <c r="FJ52" s="17"/>
      <c r="FK52" s="17">
        <v>7.4</v>
      </c>
      <c r="FL52" s="17"/>
      <c r="FM52" s="17">
        <v>13.2</v>
      </c>
      <c r="FN52" s="17">
        <v>7872.4809999999998</v>
      </c>
      <c r="FO52" s="15"/>
      <c r="FP52" s="17">
        <v>24.335519999999999</v>
      </c>
      <c r="FQ52" s="17">
        <v>7.9039999999999999</v>
      </c>
      <c r="FR52" s="17">
        <v>11.87</v>
      </c>
      <c r="FS52" s="17">
        <v>13</v>
      </c>
      <c r="FT52" s="17">
        <v>26.159189999999999</v>
      </c>
      <c r="FU52" s="17">
        <v>18.925139999999999</v>
      </c>
      <c r="FV52" s="17">
        <v>10.9</v>
      </c>
      <c r="FW52" s="17">
        <v>15.9</v>
      </c>
      <c r="FX52" s="17">
        <v>128.99385000000001</v>
      </c>
    </row>
    <row r="53" spans="1:180" ht="24" customHeight="1" x14ac:dyDescent="0.3">
      <c r="A53" s="16" t="s">
        <v>74</v>
      </c>
      <c r="B53" s="16" t="s">
        <v>816</v>
      </c>
      <c r="C53" s="17">
        <v>155.1</v>
      </c>
      <c r="D53" s="17">
        <v>602.9</v>
      </c>
      <c r="E53" s="17">
        <v>204</v>
      </c>
      <c r="F53" s="17"/>
      <c r="G53" s="17"/>
      <c r="H53" s="17">
        <v>90</v>
      </c>
      <c r="I53" s="17">
        <v>227.1</v>
      </c>
      <c r="J53" s="17">
        <v>27.4</v>
      </c>
      <c r="K53" s="17"/>
      <c r="L53" s="17">
        <v>181.1</v>
      </c>
      <c r="M53" s="17">
        <v>203.6</v>
      </c>
      <c r="N53" s="17"/>
      <c r="O53" s="17">
        <v>194.5</v>
      </c>
      <c r="P53" s="17">
        <v>206.8</v>
      </c>
      <c r="Q53" s="17">
        <v>108.5</v>
      </c>
      <c r="R53" s="17">
        <v>556</v>
      </c>
      <c r="S53" s="17">
        <v>10.3</v>
      </c>
      <c r="T53" s="17"/>
      <c r="U53" s="17"/>
      <c r="V53" s="17"/>
      <c r="W53" s="17">
        <v>81.7</v>
      </c>
      <c r="X53" s="17">
        <v>7.7</v>
      </c>
      <c r="Y53" s="17">
        <v>5.4</v>
      </c>
      <c r="Z53" s="17">
        <v>0</v>
      </c>
      <c r="AA53" s="17">
        <v>6.7</v>
      </c>
      <c r="AB53" s="17"/>
      <c r="AC53" s="17">
        <v>140.9</v>
      </c>
      <c r="AD53" s="17"/>
      <c r="AE53" s="17"/>
      <c r="AF53" s="17"/>
      <c r="AG53" s="17"/>
      <c r="AH53" s="17">
        <v>109.7</v>
      </c>
      <c r="AI53" s="17">
        <v>140</v>
      </c>
      <c r="AJ53" s="17"/>
      <c r="AK53" s="17"/>
      <c r="AL53" s="17"/>
      <c r="AM53" s="17">
        <v>6.5</v>
      </c>
      <c r="AN53" s="17">
        <v>430.3</v>
      </c>
      <c r="AO53" s="17">
        <v>81.400000000000006</v>
      </c>
      <c r="AP53" s="17">
        <v>151.4</v>
      </c>
      <c r="AQ53" s="17">
        <v>41.6</v>
      </c>
      <c r="AR53" s="17">
        <v>18.8</v>
      </c>
      <c r="AS53" s="17">
        <v>19.399999999999999</v>
      </c>
      <c r="AT53" s="17">
        <v>49</v>
      </c>
      <c r="AU53" s="17">
        <v>166.1</v>
      </c>
      <c r="AV53" s="17">
        <v>166.7</v>
      </c>
      <c r="AW53" s="17">
        <v>173.8</v>
      </c>
      <c r="AX53" s="17">
        <v>107.026</v>
      </c>
      <c r="AY53" s="17">
        <v>44.301000000000002</v>
      </c>
      <c r="AZ53" s="17">
        <v>41.837000000000003</v>
      </c>
      <c r="BA53" s="17">
        <v>3.8479999999999999</v>
      </c>
      <c r="BB53" s="17">
        <v>13.98</v>
      </c>
      <c r="BC53" s="17">
        <v>170.28899999999999</v>
      </c>
      <c r="BD53" s="17"/>
      <c r="BE53" s="17"/>
      <c r="BF53" s="17">
        <v>94.8</v>
      </c>
      <c r="BG53" s="17">
        <v>24.8</v>
      </c>
      <c r="BH53" s="17"/>
      <c r="BI53" s="17">
        <v>45.5</v>
      </c>
      <c r="BJ53" s="17"/>
      <c r="BK53" s="17"/>
      <c r="BL53" s="17"/>
      <c r="BM53" s="17">
        <v>125.6</v>
      </c>
      <c r="BN53" s="17">
        <v>172</v>
      </c>
      <c r="BO53" s="17">
        <v>170.1</v>
      </c>
      <c r="BP53" s="17">
        <v>0</v>
      </c>
      <c r="BQ53" s="17">
        <v>172.3</v>
      </c>
      <c r="BR53" s="17">
        <v>0</v>
      </c>
      <c r="BS53" s="17"/>
      <c r="BT53" s="17"/>
      <c r="BU53" s="17"/>
      <c r="BV53" s="17"/>
      <c r="BW53" s="17">
        <v>55.9</v>
      </c>
      <c r="BX53" s="17"/>
      <c r="BY53" s="17"/>
      <c r="BZ53" s="17">
        <v>3.2410000000000001</v>
      </c>
      <c r="CA53" s="17">
        <v>252.3</v>
      </c>
      <c r="CB53" s="17">
        <v>129.6</v>
      </c>
      <c r="CC53" s="17">
        <v>66.2</v>
      </c>
      <c r="CD53" s="17">
        <v>77.5</v>
      </c>
      <c r="CE53" s="17">
        <v>30.2</v>
      </c>
      <c r="CF53" s="17"/>
      <c r="CG53" s="17"/>
      <c r="CH53" s="17"/>
      <c r="CI53" s="17">
        <v>0</v>
      </c>
      <c r="CJ53" s="17">
        <v>90.2</v>
      </c>
      <c r="CK53" s="17"/>
      <c r="CL53" s="17">
        <v>0</v>
      </c>
      <c r="CM53" s="17"/>
      <c r="CN53" s="17"/>
      <c r="CO53" s="17"/>
      <c r="CP53" s="17"/>
      <c r="CQ53" s="17">
        <v>211.2</v>
      </c>
      <c r="CR53" s="17">
        <v>102.2</v>
      </c>
      <c r="CS53" s="17">
        <v>0</v>
      </c>
      <c r="CT53" s="17">
        <v>7.3</v>
      </c>
      <c r="CU53" s="17"/>
      <c r="CV53" s="17">
        <v>0</v>
      </c>
      <c r="CW53" s="17">
        <v>103.6</v>
      </c>
      <c r="CX53" s="17">
        <v>0</v>
      </c>
      <c r="CY53" s="17">
        <v>13.6</v>
      </c>
      <c r="CZ53" s="17">
        <v>0</v>
      </c>
      <c r="DA53" s="17">
        <v>20.5</v>
      </c>
      <c r="DB53" s="17">
        <v>9.9</v>
      </c>
      <c r="DC53" s="17">
        <v>5.4</v>
      </c>
      <c r="DD53" s="17">
        <v>0</v>
      </c>
      <c r="DE53" s="17">
        <v>0</v>
      </c>
      <c r="DF53" s="17">
        <v>2</v>
      </c>
      <c r="DG53" s="17">
        <v>3.4</v>
      </c>
      <c r="DH53" s="17">
        <v>5.2</v>
      </c>
      <c r="DI53" s="17">
        <v>20.9</v>
      </c>
      <c r="DJ53" s="17">
        <v>20</v>
      </c>
      <c r="DK53" s="17">
        <v>19.399999999999999</v>
      </c>
      <c r="DL53" s="17">
        <v>3.3</v>
      </c>
      <c r="DM53" s="17">
        <v>12.1</v>
      </c>
      <c r="DN53" s="17">
        <v>0</v>
      </c>
      <c r="DO53" s="17">
        <v>0</v>
      </c>
      <c r="DP53" s="17">
        <v>31.3</v>
      </c>
      <c r="DQ53" s="17">
        <v>76.3</v>
      </c>
      <c r="DR53" s="17">
        <v>0</v>
      </c>
      <c r="DS53" s="17">
        <v>3.5</v>
      </c>
      <c r="DT53" s="17">
        <v>20.100000000000001</v>
      </c>
      <c r="DU53" s="17">
        <v>2.6</v>
      </c>
      <c r="DV53" s="17"/>
      <c r="DW53" s="17">
        <v>0</v>
      </c>
      <c r="DX53" s="17">
        <v>19.8</v>
      </c>
      <c r="DY53" s="17">
        <v>6.5</v>
      </c>
      <c r="DZ53" s="17">
        <v>20.2</v>
      </c>
      <c r="EA53" s="17">
        <v>20.3</v>
      </c>
      <c r="EB53" s="17">
        <v>11.7</v>
      </c>
      <c r="EC53" s="17">
        <v>46.5</v>
      </c>
      <c r="ED53" s="17">
        <v>0</v>
      </c>
      <c r="EE53" s="17">
        <v>51.3</v>
      </c>
      <c r="EF53" s="17">
        <v>82.9</v>
      </c>
      <c r="EG53" s="17">
        <v>5.0999999999999996</v>
      </c>
      <c r="EH53" s="17">
        <v>2</v>
      </c>
      <c r="EI53" s="17">
        <v>0</v>
      </c>
      <c r="EJ53" s="17">
        <v>21</v>
      </c>
      <c r="EK53" s="17">
        <v>8.1</v>
      </c>
      <c r="EL53" s="17">
        <v>8.1</v>
      </c>
      <c r="EM53" s="17">
        <v>20.399999999999999</v>
      </c>
      <c r="EN53" s="17">
        <v>20.399999999999999</v>
      </c>
      <c r="EO53" s="17">
        <v>20</v>
      </c>
      <c r="EP53" s="17">
        <v>7.2</v>
      </c>
      <c r="EQ53" s="17">
        <v>0</v>
      </c>
      <c r="ER53" s="17">
        <v>0</v>
      </c>
      <c r="ES53" s="17">
        <v>0</v>
      </c>
      <c r="ET53" s="17">
        <v>0.6</v>
      </c>
      <c r="EU53" s="17">
        <v>101.3</v>
      </c>
      <c r="EV53" s="17">
        <v>86.6</v>
      </c>
      <c r="EW53" s="17">
        <v>0</v>
      </c>
      <c r="EX53" s="17">
        <v>4.8</v>
      </c>
      <c r="EY53" s="17">
        <v>2.2000000000000002</v>
      </c>
      <c r="EZ53" s="17">
        <v>2.4</v>
      </c>
      <c r="FA53" s="17">
        <v>2.2999999999999998</v>
      </c>
      <c r="FB53" s="17"/>
      <c r="FC53" s="17">
        <v>9.6</v>
      </c>
      <c r="FD53" s="17">
        <v>20</v>
      </c>
      <c r="FE53" s="17">
        <v>20</v>
      </c>
      <c r="FF53" s="17">
        <v>8.4</v>
      </c>
      <c r="FG53" s="17"/>
      <c r="FH53" s="17"/>
      <c r="FI53" s="17"/>
      <c r="FJ53" s="17"/>
      <c r="FK53" s="17">
        <v>6</v>
      </c>
      <c r="FL53" s="17"/>
      <c r="FM53" s="17">
        <v>13.4</v>
      </c>
      <c r="FN53" s="17">
        <v>7798.8220000000001</v>
      </c>
      <c r="FO53" s="15"/>
      <c r="FP53" s="17">
        <v>24.346820000000001</v>
      </c>
      <c r="FQ53" s="17">
        <v>7.9210000000000003</v>
      </c>
      <c r="FR53" s="17">
        <v>11.84</v>
      </c>
      <c r="FS53" s="17">
        <v>13.1</v>
      </c>
      <c r="FT53" s="17">
        <v>26.157710000000002</v>
      </c>
      <c r="FU53" s="17">
        <v>18.923929999999999</v>
      </c>
      <c r="FV53" s="17">
        <v>10.9</v>
      </c>
      <c r="FW53" s="17">
        <v>15.7</v>
      </c>
      <c r="FX53" s="17">
        <v>128.88946000000001</v>
      </c>
    </row>
    <row r="54" spans="1:180" ht="24" customHeight="1" x14ac:dyDescent="0.3">
      <c r="A54" s="16" t="s">
        <v>74</v>
      </c>
      <c r="B54" s="16" t="s">
        <v>817</v>
      </c>
      <c r="C54" s="17">
        <v>151.19999999999999</v>
      </c>
      <c r="D54" s="17">
        <v>599.29999999999995</v>
      </c>
      <c r="E54" s="17">
        <v>202.2</v>
      </c>
      <c r="F54" s="17"/>
      <c r="G54" s="17"/>
      <c r="H54" s="17">
        <v>89</v>
      </c>
      <c r="I54" s="17">
        <v>227.6</v>
      </c>
      <c r="J54" s="17">
        <v>27.2</v>
      </c>
      <c r="K54" s="17"/>
      <c r="L54" s="17">
        <v>181.4</v>
      </c>
      <c r="M54" s="17">
        <v>204</v>
      </c>
      <c r="N54" s="17"/>
      <c r="O54" s="17">
        <v>194.6</v>
      </c>
      <c r="P54" s="17">
        <v>208.7</v>
      </c>
      <c r="Q54" s="17">
        <v>108.7</v>
      </c>
      <c r="R54" s="17">
        <v>556</v>
      </c>
      <c r="S54" s="17">
        <v>10.3</v>
      </c>
      <c r="T54" s="17"/>
      <c r="U54" s="17"/>
      <c r="V54" s="17"/>
      <c r="W54" s="17">
        <v>80.5</v>
      </c>
      <c r="X54" s="17">
        <v>7.1</v>
      </c>
      <c r="Y54" s="17">
        <v>5.3</v>
      </c>
      <c r="Z54" s="17">
        <v>0</v>
      </c>
      <c r="AA54" s="17">
        <v>6.7</v>
      </c>
      <c r="AB54" s="17"/>
      <c r="AC54" s="17">
        <v>140.5</v>
      </c>
      <c r="AD54" s="17"/>
      <c r="AE54" s="17"/>
      <c r="AF54" s="17"/>
      <c r="AG54" s="17"/>
      <c r="AH54" s="17">
        <v>109</v>
      </c>
      <c r="AI54" s="17">
        <v>158.30000000000001</v>
      </c>
      <c r="AJ54" s="17"/>
      <c r="AK54" s="17"/>
      <c r="AL54" s="17"/>
      <c r="AM54" s="17">
        <v>6.5</v>
      </c>
      <c r="AN54" s="17">
        <v>433.5</v>
      </c>
      <c r="AO54" s="17">
        <v>81.5</v>
      </c>
      <c r="AP54" s="17">
        <v>150.4</v>
      </c>
      <c r="AQ54" s="17">
        <v>40.9</v>
      </c>
      <c r="AR54" s="17">
        <v>18.8</v>
      </c>
      <c r="AS54" s="17">
        <v>19.399999999999999</v>
      </c>
      <c r="AT54" s="17">
        <v>47.5</v>
      </c>
      <c r="AU54" s="17">
        <v>166.6</v>
      </c>
      <c r="AV54" s="17">
        <v>166.9</v>
      </c>
      <c r="AW54" s="17">
        <v>175.6</v>
      </c>
      <c r="AX54" s="17">
        <v>106.233</v>
      </c>
      <c r="AY54" s="17">
        <v>43.494999999999997</v>
      </c>
      <c r="AZ54" s="17">
        <v>41.046999999999997</v>
      </c>
      <c r="BA54" s="17">
        <v>3.85</v>
      </c>
      <c r="BB54" s="17">
        <v>13.65</v>
      </c>
      <c r="BC54" s="17">
        <v>167.208</v>
      </c>
      <c r="BD54" s="17"/>
      <c r="BE54" s="17"/>
      <c r="BF54" s="17">
        <v>93.9</v>
      </c>
      <c r="BG54" s="17">
        <v>24.6</v>
      </c>
      <c r="BH54" s="17"/>
      <c r="BI54" s="17">
        <v>45.7</v>
      </c>
      <c r="BJ54" s="17"/>
      <c r="BK54" s="17"/>
      <c r="BL54" s="17"/>
      <c r="BM54" s="17">
        <v>124.8</v>
      </c>
      <c r="BN54" s="17">
        <v>172.4</v>
      </c>
      <c r="BO54" s="17">
        <v>170.4</v>
      </c>
      <c r="BP54" s="17">
        <v>0</v>
      </c>
      <c r="BQ54" s="17">
        <v>172.7</v>
      </c>
      <c r="BR54" s="17">
        <v>0</v>
      </c>
      <c r="BS54" s="17"/>
      <c r="BT54" s="17"/>
      <c r="BU54" s="17"/>
      <c r="BV54" s="17"/>
      <c r="BW54" s="17">
        <v>39.299999999999997</v>
      </c>
      <c r="BX54" s="17"/>
      <c r="BY54" s="17"/>
      <c r="BZ54" s="17">
        <v>3.2450000000000001</v>
      </c>
      <c r="CA54" s="17">
        <v>241.4</v>
      </c>
      <c r="CB54" s="17">
        <v>111.3</v>
      </c>
      <c r="CC54" s="17">
        <v>65.5</v>
      </c>
      <c r="CD54" s="17">
        <v>77.7</v>
      </c>
      <c r="CE54" s="17">
        <v>29.7</v>
      </c>
      <c r="CF54" s="17"/>
      <c r="CG54" s="17"/>
      <c r="CH54" s="17"/>
      <c r="CI54" s="17">
        <v>0</v>
      </c>
      <c r="CJ54" s="17">
        <v>90.9</v>
      </c>
      <c r="CK54" s="17"/>
      <c r="CL54" s="17">
        <v>0</v>
      </c>
      <c r="CM54" s="17"/>
      <c r="CN54" s="17"/>
      <c r="CO54" s="17"/>
      <c r="CP54" s="17"/>
      <c r="CQ54" s="17">
        <v>211.1</v>
      </c>
      <c r="CR54" s="17">
        <v>102</v>
      </c>
      <c r="CS54" s="17">
        <v>0</v>
      </c>
      <c r="CT54" s="17">
        <v>7.3</v>
      </c>
      <c r="CU54" s="17"/>
      <c r="CV54" s="17">
        <v>0</v>
      </c>
      <c r="CW54" s="17">
        <v>103</v>
      </c>
      <c r="CX54" s="17">
        <v>0</v>
      </c>
      <c r="CY54" s="17">
        <v>10.3</v>
      </c>
      <c r="CZ54" s="17">
        <v>0</v>
      </c>
      <c r="DA54" s="17">
        <v>20.3</v>
      </c>
      <c r="DB54" s="17">
        <v>9.8000000000000007</v>
      </c>
      <c r="DC54" s="17">
        <v>5.3</v>
      </c>
      <c r="DD54" s="17">
        <v>0</v>
      </c>
      <c r="DE54" s="17">
        <v>0</v>
      </c>
      <c r="DF54" s="17">
        <v>2</v>
      </c>
      <c r="DG54" s="17">
        <v>3.4</v>
      </c>
      <c r="DH54" s="17">
        <v>5.2</v>
      </c>
      <c r="DI54" s="17">
        <v>20.399999999999999</v>
      </c>
      <c r="DJ54" s="17">
        <v>20</v>
      </c>
      <c r="DK54" s="17">
        <v>19.399999999999999</v>
      </c>
      <c r="DL54" s="17">
        <v>3.3</v>
      </c>
      <c r="DM54" s="17">
        <v>12.1</v>
      </c>
      <c r="DN54" s="17">
        <v>0</v>
      </c>
      <c r="DO54" s="17">
        <v>0</v>
      </c>
      <c r="DP54" s="17">
        <v>31.6</v>
      </c>
      <c r="DQ54" s="17">
        <v>79.2</v>
      </c>
      <c r="DR54" s="17">
        <v>0</v>
      </c>
      <c r="DS54" s="17">
        <v>3.5</v>
      </c>
      <c r="DT54" s="17">
        <v>20</v>
      </c>
      <c r="DU54" s="17">
        <v>2.5</v>
      </c>
      <c r="DV54" s="17"/>
      <c r="DW54" s="17">
        <v>0</v>
      </c>
      <c r="DX54" s="17">
        <v>19.8</v>
      </c>
      <c r="DY54" s="17">
        <v>6.5</v>
      </c>
      <c r="DZ54" s="17">
        <v>20.100000000000001</v>
      </c>
      <c r="EA54" s="17">
        <v>20.2</v>
      </c>
      <c r="EB54" s="17">
        <v>10.199999999999999</v>
      </c>
      <c r="EC54" s="17">
        <v>50.6</v>
      </c>
      <c r="ED54" s="17">
        <v>0</v>
      </c>
      <c r="EE54" s="17">
        <v>50.1</v>
      </c>
      <c r="EF54" s="17">
        <v>90.7</v>
      </c>
      <c r="EG54" s="17">
        <v>5</v>
      </c>
      <c r="EH54" s="17">
        <v>2.5</v>
      </c>
      <c r="EI54" s="17">
        <v>0</v>
      </c>
      <c r="EJ54" s="17">
        <v>21</v>
      </c>
      <c r="EK54" s="17">
        <v>8.1</v>
      </c>
      <c r="EL54" s="17">
        <v>8</v>
      </c>
      <c r="EM54" s="17">
        <v>20.399999999999999</v>
      </c>
      <c r="EN54" s="17">
        <v>20.399999999999999</v>
      </c>
      <c r="EO54" s="17">
        <v>20</v>
      </c>
      <c r="EP54" s="17">
        <v>4.4000000000000004</v>
      </c>
      <c r="EQ54" s="17">
        <v>0</v>
      </c>
      <c r="ER54" s="17">
        <v>0</v>
      </c>
      <c r="ES54" s="17">
        <v>0</v>
      </c>
      <c r="ET54" s="17">
        <v>0.6</v>
      </c>
      <c r="EU54" s="17">
        <v>91.4</v>
      </c>
      <c r="EV54" s="17">
        <v>74.400000000000006</v>
      </c>
      <c r="EW54" s="17">
        <v>0</v>
      </c>
      <c r="EX54" s="17">
        <v>4.8</v>
      </c>
      <c r="EY54" s="17">
        <v>2.2000000000000002</v>
      </c>
      <c r="EZ54" s="17">
        <v>2.4</v>
      </c>
      <c r="FA54" s="17">
        <v>2.2999999999999998</v>
      </c>
      <c r="FB54" s="17"/>
      <c r="FC54" s="17">
        <v>9.6999999999999993</v>
      </c>
      <c r="FD54" s="17">
        <v>20.100000000000001</v>
      </c>
      <c r="FE54" s="17">
        <v>20</v>
      </c>
      <c r="FF54" s="17">
        <v>8.9</v>
      </c>
      <c r="FG54" s="17"/>
      <c r="FH54" s="17"/>
      <c r="FI54" s="17"/>
      <c r="FJ54" s="17"/>
      <c r="FK54" s="17">
        <v>8.1999999999999993</v>
      </c>
      <c r="FL54" s="17"/>
      <c r="FM54" s="17">
        <v>13.1</v>
      </c>
      <c r="FN54" s="17">
        <v>7742.0280000000002</v>
      </c>
      <c r="FO54" s="15"/>
      <c r="FP54" s="17">
        <v>24.341629999999999</v>
      </c>
      <c r="FQ54" s="17">
        <v>7.968</v>
      </c>
      <c r="FR54" s="17">
        <v>11.84</v>
      </c>
      <c r="FS54" s="17">
        <v>13</v>
      </c>
      <c r="FT54" s="17">
        <v>26.187239999999999</v>
      </c>
      <c r="FU54" s="17">
        <v>18.923349999999999</v>
      </c>
      <c r="FV54" s="17">
        <v>11</v>
      </c>
      <c r="FW54" s="17">
        <v>15.8</v>
      </c>
      <c r="FX54" s="17">
        <v>129.06021999999999</v>
      </c>
    </row>
    <row r="55" spans="1:180" ht="24" customHeight="1" x14ac:dyDescent="0.3">
      <c r="A55" s="16" t="s">
        <v>74</v>
      </c>
      <c r="B55" s="16" t="s">
        <v>818</v>
      </c>
      <c r="C55" s="17">
        <v>155.5</v>
      </c>
      <c r="D55" s="17">
        <v>600.5</v>
      </c>
      <c r="E55" s="17">
        <v>203.4</v>
      </c>
      <c r="F55" s="17"/>
      <c r="G55" s="17"/>
      <c r="H55" s="17">
        <v>90.6</v>
      </c>
      <c r="I55" s="17">
        <v>229</v>
      </c>
      <c r="J55" s="17">
        <v>27.1</v>
      </c>
      <c r="K55" s="17"/>
      <c r="L55" s="17">
        <v>182</v>
      </c>
      <c r="M55" s="17">
        <v>203</v>
      </c>
      <c r="N55" s="17"/>
      <c r="O55" s="17">
        <v>194.4</v>
      </c>
      <c r="P55" s="17">
        <v>208.3</v>
      </c>
      <c r="Q55" s="17">
        <v>109.1</v>
      </c>
      <c r="R55" s="17">
        <v>553.9</v>
      </c>
      <c r="S55" s="17">
        <v>10.3</v>
      </c>
      <c r="T55" s="17"/>
      <c r="U55" s="17"/>
      <c r="V55" s="17"/>
      <c r="W55" s="17">
        <v>81.8</v>
      </c>
      <c r="X55" s="17">
        <v>7.4</v>
      </c>
      <c r="Y55" s="17">
        <v>5.3</v>
      </c>
      <c r="Z55" s="17">
        <v>0</v>
      </c>
      <c r="AA55" s="17">
        <v>6.7</v>
      </c>
      <c r="AB55" s="17"/>
      <c r="AC55" s="17">
        <v>110.2</v>
      </c>
      <c r="AD55" s="17"/>
      <c r="AE55" s="17"/>
      <c r="AF55" s="17"/>
      <c r="AG55" s="17"/>
      <c r="AH55" s="17">
        <v>109.6</v>
      </c>
      <c r="AI55" s="17">
        <v>159</v>
      </c>
      <c r="AJ55" s="17"/>
      <c r="AK55" s="17"/>
      <c r="AL55" s="17"/>
      <c r="AM55" s="17">
        <v>6.5</v>
      </c>
      <c r="AN55" s="17">
        <v>426.2</v>
      </c>
      <c r="AO55" s="17">
        <v>81.400000000000006</v>
      </c>
      <c r="AP55" s="17">
        <v>150.80000000000001</v>
      </c>
      <c r="AQ55" s="17">
        <v>41</v>
      </c>
      <c r="AR55" s="17">
        <v>18.8</v>
      </c>
      <c r="AS55" s="17">
        <v>19.399999999999999</v>
      </c>
      <c r="AT55" s="17">
        <v>48.9</v>
      </c>
      <c r="AU55" s="17">
        <v>165.2</v>
      </c>
      <c r="AV55" s="17">
        <v>165.4</v>
      </c>
      <c r="AW55" s="17">
        <v>173.8</v>
      </c>
      <c r="AX55" s="17">
        <v>106.77</v>
      </c>
      <c r="AY55" s="17">
        <v>44.396000000000001</v>
      </c>
      <c r="AZ55" s="17">
        <v>41.347999999999999</v>
      </c>
      <c r="BA55" s="17">
        <v>3.8490000000000002</v>
      </c>
      <c r="BB55" s="17">
        <v>14.22</v>
      </c>
      <c r="BC55" s="17">
        <v>168.71199999999999</v>
      </c>
      <c r="BD55" s="17"/>
      <c r="BE55" s="17"/>
      <c r="BF55" s="17">
        <v>94.4</v>
      </c>
      <c r="BG55" s="17">
        <v>24.9</v>
      </c>
      <c r="BH55" s="17"/>
      <c r="BI55" s="17">
        <v>45.7</v>
      </c>
      <c r="BJ55" s="17"/>
      <c r="BK55" s="17"/>
      <c r="BL55" s="17"/>
      <c r="BM55" s="17">
        <v>125.6</v>
      </c>
      <c r="BN55" s="17">
        <v>172.1</v>
      </c>
      <c r="BO55" s="17">
        <v>170.5</v>
      </c>
      <c r="BP55" s="17">
        <v>0</v>
      </c>
      <c r="BQ55" s="17">
        <v>172.4</v>
      </c>
      <c r="BR55" s="17">
        <v>0</v>
      </c>
      <c r="BS55" s="17"/>
      <c r="BT55" s="17"/>
      <c r="BU55" s="17"/>
      <c r="BV55" s="17"/>
      <c r="BW55" s="17">
        <v>20.9</v>
      </c>
      <c r="BX55" s="17"/>
      <c r="BY55" s="17"/>
      <c r="BZ55" s="17">
        <v>3.2559999999999998</v>
      </c>
      <c r="CA55" s="17">
        <v>249.2</v>
      </c>
      <c r="CB55" s="17">
        <v>119.6</v>
      </c>
      <c r="CC55" s="17">
        <v>63</v>
      </c>
      <c r="CD55" s="17">
        <v>77.5</v>
      </c>
      <c r="CE55" s="17">
        <v>30</v>
      </c>
      <c r="CF55" s="17"/>
      <c r="CG55" s="17"/>
      <c r="CH55" s="17"/>
      <c r="CI55" s="17">
        <v>0</v>
      </c>
      <c r="CJ55" s="17">
        <v>90.2</v>
      </c>
      <c r="CK55" s="17"/>
      <c r="CL55" s="17">
        <v>0</v>
      </c>
      <c r="CM55" s="17"/>
      <c r="CN55" s="17"/>
      <c r="CO55" s="17"/>
      <c r="CP55" s="17"/>
      <c r="CQ55" s="17">
        <v>211.2</v>
      </c>
      <c r="CR55" s="17">
        <v>102.2</v>
      </c>
      <c r="CS55" s="17">
        <v>0</v>
      </c>
      <c r="CT55" s="17">
        <v>7.3</v>
      </c>
      <c r="CU55" s="17"/>
      <c r="CV55" s="17">
        <v>0</v>
      </c>
      <c r="CW55" s="17">
        <v>111.6</v>
      </c>
      <c r="CX55" s="17">
        <v>0</v>
      </c>
      <c r="CY55" s="17">
        <v>11.9</v>
      </c>
      <c r="CZ55" s="17">
        <v>0</v>
      </c>
      <c r="DA55" s="17">
        <v>20.399999999999999</v>
      </c>
      <c r="DB55" s="17">
        <v>10</v>
      </c>
      <c r="DC55" s="17">
        <v>5.5</v>
      </c>
      <c r="DD55" s="17">
        <v>0</v>
      </c>
      <c r="DE55" s="17">
        <v>0</v>
      </c>
      <c r="DF55" s="17">
        <v>2</v>
      </c>
      <c r="DG55" s="17">
        <v>3.4</v>
      </c>
      <c r="DH55" s="17">
        <v>5.3</v>
      </c>
      <c r="DI55" s="17">
        <v>20.6</v>
      </c>
      <c r="DJ55" s="17">
        <v>20</v>
      </c>
      <c r="DK55" s="17">
        <v>19.5</v>
      </c>
      <c r="DL55" s="17">
        <v>3.3</v>
      </c>
      <c r="DM55" s="17">
        <v>12.1</v>
      </c>
      <c r="DN55" s="17">
        <v>0</v>
      </c>
      <c r="DO55" s="17">
        <v>0</v>
      </c>
      <c r="DP55" s="17">
        <v>31.8</v>
      </c>
      <c r="DQ55" s="17">
        <v>74.599999999999994</v>
      </c>
      <c r="DR55" s="17">
        <v>0</v>
      </c>
      <c r="DS55" s="17">
        <v>3.5</v>
      </c>
      <c r="DT55" s="17">
        <v>20</v>
      </c>
      <c r="DU55" s="17">
        <v>2.5</v>
      </c>
      <c r="DV55" s="17"/>
      <c r="DW55" s="17">
        <v>0</v>
      </c>
      <c r="DX55" s="17">
        <v>19.899999999999999</v>
      </c>
      <c r="DY55" s="17">
        <v>6.5</v>
      </c>
      <c r="DZ55" s="17">
        <v>20.2</v>
      </c>
      <c r="EA55" s="17">
        <v>20.3</v>
      </c>
      <c r="EB55" s="17">
        <v>6.9</v>
      </c>
      <c r="EC55" s="17">
        <v>40.799999999999997</v>
      </c>
      <c r="ED55" s="17">
        <v>0</v>
      </c>
      <c r="EE55" s="17">
        <v>48</v>
      </c>
      <c r="EF55" s="17">
        <v>72.8</v>
      </c>
      <c r="EG55" s="17">
        <v>3.7</v>
      </c>
      <c r="EH55" s="17">
        <v>2.7</v>
      </c>
      <c r="EI55" s="17">
        <v>0</v>
      </c>
      <c r="EJ55" s="17">
        <v>21</v>
      </c>
      <c r="EK55" s="17">
        <v>7.9</v>
      </c>
      <c r="EL55" s="17">
        <v>7.9</v>
      </c>
      <c r="EM55" s="17">
        <v>20.399999999999999</v>
      </c>
      <c r="EN55" s="17">
        <v>20.399999999999999</v>
      </c>
      <c r="EO55" s="17">
        <v>20</v>
      </c>
      <c r="EP55" s="17">
        <v>4.5999999999999996</v>
      </c>
      <c r="EQ55" s="17">
        <v>0</v>
      </c>
      <c r="ER55" s="17">
        <v>0</v>
      </c>
      <c r="ES55" s="17">
        <v>0</v>
      </c>
      <c r="ET55" s="17">
        <v>0.6</v>
      </c>
      <c r="EU55" s="17">
        <v>62</v>
      </c>
      <c r="EV55" s="17">
        <v>55.1</v>
      </c>
      <c r="EW55" s="17">
        <v>0</v>
      </c>
      <c r="EX55" s="17">
        <v>4.8</v>
      </c>
      <c r="EY55" s="17">
        <v>2.2000000000000002</v>
      </c>
      <c r="EZ55" s="17">
        <v>2.4</v>
      </c>
      <c r="FA55" s="17">
        <v>2.6</v>
      </c>
      <c r="FB55" s="17"/>
      <c r="FC55" s="17">
        <v>9.6999999999999993</v>
      </c>
      <c r="FD55" s="17">
        <v>20</v>
      </c>
      <c r="FE55" s="17">
        <v>20</v>
      </c>
      <c r="FF55" s="17">
        <v>9.1999999999999993</v>
      </c>
      <c r="FG55" s="17"/>
      <c r="FH55" s="17"/>
      <c r="FI55" s="17"/>
      <c r="FJ55" s="17"/>
      <c r="FK55" s="17">
        <v>7.1</v>
      </c>
      <c r="FL55" s="17"/>
      <c r="FM55" s="17">
        <v>13.5</v>
      </c>
      <c r="FN55" s="17">
        <v>7634.951</v>
      </c>
      <c r="FO55" s="15"/>
      <c r="FP55" s="17">
        <v>24.347270000000002</v>
      </c>
      <c r="FQ55" s="17">
        <v>7.9589999999999996</v>
      </c>
      <c r="FR55" s="17">
        <v>11.85</v>
      </c>
      <c r="FS55" s="17">
        <v>13.1</v>
      </c>
      <c r="FT55" s="17">
        <v>26.113029999999998</v>
      </c>
      <c r="FU55" s="17">
        <v>18.928460000000001</v>
      </c>
      <c r="FV55" s="17">
        <v>11</v>
      </c>
      <c r="FW55" s="17">
        <v>15.7</v>
      </c>
      <c r="FX55" s="17">
        <v>128.99776</v>
      </c>
    </row>
    <row r="56" spans="1:180" ht="24" customHeight="1" x14ac:dyDescent="0.3">
      <c r="A56" s="16" t="s">
        <v>74</v>
      </c>
      <c r="B56" s="16" t="s">
        <v>819</v>
      </c>
      <c r="C56" s="17">
        <v>155.9</v>
      </c>
      <c r="D56" s="17">
        <v>597</v>
      </c>
      <c r="E56" s="17">
        <v>200.8</v>
      </c>
      <c r="F56" s="17"/>
      <c r="G56" s="17"/>
      <c r="H56" s="17">
        <v>89.9</v>
      </c>
      <c r="I56" s="17">
        <v>226.3</v>
      </c>
      <c r="J56" s="17">
        <v>27.1</v>
      </c>
      <c r="K56" s="17"/>
      <c r="L56" s="17">
        <v>181.4</v>
      </c>
      <c r="M56" s="17">
        <v>203.9</v>
      </c>
      <c r="N56" s="17"/>
      <c r="O56" s="17">
        <v>195</v>
      </c>
      <c r="P56" s="17">
        <v>208.2</v>
      </c>
      <c r="Q56" s="17">
        <v>108.7</v>
      </c>
      <c r="R56" s="17">
        <v>549.4</v>
      </c>
      <c r="S56" s="17">
        <v>10.199999999999999</v>
      </c>
      <c r="T56" s="17"/>
      <c r="U56" s="17"/>
      <c r="V56" s="17"/>
      <c r="W56" s="17">
        <v>81.5</v>
      </c>
      <c r="X56" s="17">
        <v>6.9</v>
      </c>
      <c r="Y56" s="17">
        <v>5.2</v>
      </c>
      <c r="Z56" s="17">
        <v>0</v>
      </c>
      <c r="AA56" s="17">
        <v>6.8</v>
      </c>
      <c r="AB56" s="17"/>
      <c r="AC56" s="17">
        <v>86.1</v>
      </c>
      <c r="AD56" s="17"/>
      <c r="AE56" s="17"/>
      <c r="AF56" s="17"/>
      <c r="AG56" s="17"/>
      <c r="AH56" s="17">
        <v>109.1</v>
      </c>
      <c r="AI56" s="17">
        <v>162.6</v>
      </c>
      <c r="AJ56" s="17"/>
      <c r="AK56" s="17"/>
      <c r="AL56" s="17"/>
      <c r="AM56" s="17">
        <v>6.4</v>
      </c>
      <c r="AN56" s="17">
        <v>421</v>
      </c>
      <c r="AO56" s="17">
        <v>81.400000000000006</v>
      </c>
      <c r="AP56" s="17">
        <v>151.5</v>
      </c>
      <c r="AQ56" s="17">
        <v>40.700000000000003</v>
      </c>
      <c r="AR56" s="17">
        <v>18.7</v>
      </c>
      <c r="AS56" s="17">
        <v>19.399999999999999</v>
      </c>
      <c r="AT56" s="17">
        <v>48.6</v>
      </c>
      <c r="AU56" s="17">
        <v>161.4</v>
      </c>
      <c r="AV56" s="17">
        <v>161.4</v>
      </c>
      <c r="AW56" s="17">
        <v>174.4</v>
      </c>
      <c r="AX56" s="17">
        <v>106.178</v>
      </c>
      <c r="AY56" s="17">
        <v>43.848999999999997</v>
      </c>
      <c r="AZ56" s="17">
        <v>41.404000000000003</v>
      </c>
      <c r="BA56" s="17">
        <v>3.847</v>
      </c>
      <c r="BB56" s="17">
        <v>13.72</v>
      </c>
      <c r="BC56" s="17">
        <v>137.054</v>
      </c>
      <c r="BD56" s="17"/>
      <c r="BE56" s="17"/>
      <c r="BF56" s="17">
        <v>46</v>
      </c>
      <c r="BG56" s="17">
        <v>24.7</v>
      </c>
      <c r="BH56" s="17"/>
      <c r="BI56" s="17">
        <v>46.1</v>
      </c>
      <c r="BJ56" s="17"/>
      <c r="BK56" s="17"/>
      <c r="BL56" s="17"/>
      <c r="BM56" s="17">
        <v>125.1</v>
      </c>
      <c r="BN56" s="17">
        <v>172.1</v>
      </c>
      <c r="BO56" s="17">
        <v>170.3</v>
      </c>
      <c r="BP56" s="17">
        <v>10.4</v>
      </c>
      <c r="BQ56" s="17">
        <v>172.4</v>
      </c>
      <c r="BR56" s="17">
        <v>0</v>
      </c>
      <c r="BS56" s="17"/>
      <c r="BT56" s="17"/>
      <c r="BU56" s="17"/>
      <c r="BV56" s="17"/>
      <c r="BW56" s="17">
        <v>0</v>
      </c>
      <c r="BX56" s="17"/>
      <c r="BY56" s="17"/>
      <c r="BZ56" s="17">
        <v>3.2519999999999998</v>
      </c>
      <c r="CA56" s="17">
        <v>178.1</v>
      </c>
      <c r="CB56" s="17">
        <v>110.4</v>
      </c>
      <c r="CC56" s="17">
        <v>62.6</v>
      </c>
      <c r="CD56" s="17">
        <v>77.5</v>
      </c>
      <c r="CE56" s="17">
        <v>29.8</v>
      </c>
      <c r="CF56" s="17"/>
      <c r="CG56" s="17"/>
      <c r="CH56" s="17"/>
      <c r="CI56" s="17">
        <v>0</v>
      </c>
      <c r="CJ56" s="17">
        <v>0</v>
      </c>
      <c r="CK56" s="17"/>
      <c r="CL56" s="17">
        <v>0</v>
      </c>
      <c r="CM56" s="17"/>
      <c r="CN56" s="17"/>
      <c r="CO56" s="17"/>
      <c r="CP56" s="17"/>
      <c r="CQ56" s="17">
        <v>211</v>
      </c>
      <c r="CR56" s="17">
        <v>102.1</v>
      </c>
      <c r="CS56" s="17">
        <v>0</v>
      </c>
      <c r="CT56" s="17">
        <v>7.3</v>
      </c>
      <c r="CU56" s="17"/>
      <c r="CV56" s="17">
        <v>0</v>
      </c>
      <c r="CW56" s="17">
        <v>111.3</v>
      </c>
      <c r="CX56" s="17">
        <v>0</v>
      </c>
      <c r="CY56" s="17">
        <v>11.3</v>
      </c>
      <c r="CZ56" s="17">
        <v>0</v>
      </c>
      <c r="DA56" s="17">
        <v>20.5</v>
      </c>
      <c r="DB56" s="17">
        <v>9.9</v>
      </c>
      <c r="DC56" s="17">
        <v>5.5</v>
      </c>
      <c r="DD56" s="17">
        <v>0</v>
      </c>
      <c r="DE56" s="17">
        <v>0</v>
      </c>
      <c r="DF56" s="17">
        <v>2</v>
      </c>
      <c r="DG56" s="17">
        <v>3.4</v>
      </c>
      <c r="DH56" s="17">
        <v>5.3</v>
      </c>
      <c r="DI56" s="17">
        <v>20.6</v>
      </c>
      <c r="DJ56" s="17">
        <v>20</v>
      </c>
      <c r="DK56" s="17">
        <v>19.5</v>
      </c>
      <c r="DL56" s="17">
        <v>3.3</v>
      </c>
      <c r="DM56" s="17">
        <v>12.1</v>
      </c>
      <c r="DN56" s="17">
        <v>0</v>
      </c>
      <c r="DO56" s="17">
        <v>0</v>
      </c>
      <c r="DP56" s="17">
        <v>31.7</v>
      </c>
      <c r="DQ56" s="17">
        <v>73.900000000000006</v>
      </c>
      <c r="DR56" s="17">
        <v>0</v>
      </c>
      <c r="DS56" s="17">
        <v>3.5</v>
      </c>
      <c r="DT56" s="17">
        <v>18.899999999999999</v>
      </c>
      <c r="DU56" s="17">
        <v>2.4</v>
      </c>
      <c r="DV56" s="17"/>
      <c r="DW56" s="17">
        <v>0</v>
      </c>
      <c r="DX56" s="17">
        <v>19.8</v>
      </c>
      <c r="DY56" s="17">
        <v>6.5</v>
      </c>
      <c r="DZ56" s="17">
        <v>20.100000000000001</v>
      </c>
      <c r="EA56" s="17">
        <v>20.3</v>
      </c>
      <c r="EB56" s="17">
        <v>4.7</v>
      </c>
      <c r="EC56" s="17">
        <v>37</v>
      </c>
      <c r="ED56" s="17">
        <v>0</v>
      </c>
      <c r="EE56" s="17">
        <v>45.2</v>
      </c>
      <c r="EF56" s="17">
        <v>71.900000000000006</v>
      </c>
      <c r="EG56" s="17">
        <v>2.6</v>
      </c>
      <c r="EH56" s="17">
        <v>1.5</v>
      </c>
      <c r="EI56" s="17">
        <v>0</v>
      </c>
      <c r="EJ56" s="17">
        <v>21</v>
      </c>
      <c r="EK56" s="17">
        <v>7.9</v>
      </c>
      <c r="EL56" s="17">
        <v>7.9</v>
      </c>
      <c r="EM56" s="17">
        <v>20.399999999999999</v>
      </c>
      <c r="EN56" s="17">
        <v>20.399999999999999</v>
      </c>
      <c r="EO56" s="17">
        <v>20</v>
      </c>
      <c r="EP56" s="17">
        <v>4.4000000000000004</v>
      </c>
      <c r="EQ56" s="17">
        <v>0</v>
      </c>
      <c r="ER56" s="17">
        <v>0</v>
      </c>
      <c r="ES56" s="17">
        <v>0</v>
      </c>
      <c r="ET56" s="17">
        <v>0.6</v>
      </c>
      <c r="EU56" s="17">
        <v>44.3</v>
      </c>
      <c r="EV56" s="17">
        <v>35.5</v>
      </c>
      <c r="EW56" s="17">
        <v>0</v>
      </c>
      <c r="EX56" s="17">
        <v>4.8</v>
      </c>
      <c r="EY56" s="17">
        <v>2.2000000000000002</v>
      </c>
      <c r="EZ56" s="17">
        <v>2.4</v>
      </c>
      <c r="FA56" s="17">
        <v>2.6</v>
      </c>
      <c r="FB56" s="17"/>
      <c r="FC56" s="17">
        <v>9.6</v>
      </c>
      <c r="FD56" s="17">
        <v>20</v>
      </c>
      <c r="FE56" s="17">
        <v>20</v>
      </c>
      <c r="FF56" s="17">
        <v>9.3000000000000007</v>
      </c>
      <c r="FG56" s="17"/>
      <c r="FH56" s="17"/>
      <c r="FI56" s="17"/>
      <c r="FJ56" s="17"/>
      <c r="FK56" s="17">
        <v>8.6999999999999993</v>
      </c>
      <c r="FL56" s="17"/>
      <c r="FM56" s="17">
        <v>13.1</v>
      </c>
      <c r="FN56" s="17">
        <v>7271.9040000000005</v>
      </c>
      <c r="FO56" s="15"/>
      <c r="FP56" s="17">
        <v>24.349959999999999</v>
      </c>
      <c r="FQ56" s="17">
        <v>7.9589999999999996</v>
      </c>
      <c r="FR56" s="17">
        <v>11.85</v>
      </c>
      <c r="FS56" s="17">
        <v>13</v>
      </c>
      <c r="FT56" s="17">
        <v>25.98481</v>
      </c>
      <c r="FU56" s="17">
        <v>18.930399999999999</v>
      </c>
      <c r="FV56" s="17">
        <v>11.1</v>
      </c>
      <c r="FW56" s="17">
        <v>15.6</v>
      </c>
      <c r="FX56" s="17">
        <v>128.77417</v>
      </c>
    </row>
    <row r="57" spans="1:180" ht="24" customHeight="1" x14ac:dyDescent="0.3">
      <c r="A57" s="16" t="s">
        <v>74</v>
      </c>
      <c r="B57" s="16" t="s">
        <v>820</v>
      </c>
      <c r="C57" s="17">
        <v>153.4</v>
      </c>
      <c r="D57" s="17">
        <v>602.9</v>
      </c>
      <c r="E57" s="17">
        <v>203.4</v>
      </c>
      <c r="F57" s="17"/>
      <c r="G57" s="17"/>
      <c r="H57" s="17">
        <v>88.9</v>
      </c>
      <c r="I57" s="17">
        <v>229.6</v>
      </c>
      <c r="J57" s="17">
        <v>26.7</v>
      </c>
      <c r="K57" s="17"/>
      <c r="L57" s="17">
        <v>152.5</v>
      </c>
      <c r="M57" s="17">
        <v>158.80000000000001</v>
      </c>
      <c r="N57" s="17"/>
      <c r="O57" s="17">
        <v>175.5</v>
      </c>
      <c r="P57" s="17">
        <v>208.2</v>
      </c>
      <c r="Q57" s="17">
        <v>108.6</v>
      </c>
      <c r="R57" s="17">
        <v>559.79999999999995</v>
      </c>
      <c r="S57" s="17">
        <v>10.199999999999999</v>
      </c>
      <c r="T57" s="17"/>
      <c r="U57" s="17"/>
      <c r="V57" s="17"/>
      <c r="W57" s="17">
        <v>81.599999999999994</v>
      </c>
      <c r="X57" s="17">
        <v>7.3</v>
      </c>
      <c r="Y57" s="17">
        <v>5.3</v>
      </c>
      <c r="Z57" s="17">
        <v>0</v>
      </c>
      <c r="AA57" s="17">
        <v>6.8</v>
      </c>
      <c r="AB57" s="17"/>
      <c r="AC57" s="17">
        <v>88.5</v>
      </c>
      <c r="AD57" s="17"/>
      <c r="AE57" s="17"/>
      <c r="AF57" s="17"/>
      <c r="AG57" s="17"/>
      <c r="AH57" s="17">
        <v>109.4</v>
      </c>
      <c r="AI57" s="17">
        <v>143.4</v>
      </c>
      <c r="AJ57" s="17"/>
      <c r="AK57" s="17"/>
      <c r="AL57" s="17"/>
      <c r="AM57" s="17">
        <v>6.4</v>
      </c>
      <c r="AN57" s="17">
        <v>425.2</v>
      </c>
      <c r="AO57" s="17">
        <v>81.400000000000006</v>
      </c>
      <c r="AP57" s="17">
        <v>151.4</v>
      </c>
      <c r="AQ57" s="17">
        <v>41.3</v>
      </c>
      <c r="AR57" s="17">
        <v>18.8</v>
      </c>
      <c r="AS57" s="17">
        <v>19.399999999999999</v>
      </c>
      <c r="AT57" s="17">
        <v>47.8</v>
      </c>
      <c r="AU57" s="17">
        <v>162.6</v>
      </c>
      <c r="AV57" s="17">
        <v>163</v>
      </c>
      <c r="AW57" s="17">
        <v>173.4</v>
      </c>
      <c r="AX57" s="17">
        <v>106.99</v>
      </c>
      <c r="AY57" s="17">
        <v>43.625</v>
      </c>
      <c r="AZ57" s="17">
        <v>41.573999999999998</v>
      </c>
      <c r="BA57" s="17">
        <v>3.8530000000000002</v>
      </c>
      <c r="BB57" s="17">
        <v>13.72</v>
      </c>
      <c r="BC57" s="17">
        <v>144.904</v>
      </c>
      <c r="BD57" s="17"/>
      <c r="BE57" s="17"/>
      <c r="BF57" s="17">
        <v>46.3</v>
      </c>
      <c r="BG57" s="17">
        <v>0</v>
      </c>
      <c r="BH57" s="17"/>
      <c r="BI57" s="17">
        <v>46.3</v>
      </c>
      <c r="BJ57" s="17"/>
      <c r="BK57" s="17"/>
      <c r="BL57" s="17"/>
      <c r="BM57" s="17">
        <v>125.2</v>
      </c>
      <c r="BN57" s="17">
        <v>172.7</v>
      </c>
      <c r="BO57" s="17">
        <v>170.7</v>
      </c>
      <c r="BP57" s="17">
        <v>10.5</v>
      </c>
      <c r="BQ57" s="17">
        <v>172.4</v>
      </c>
      <c r="BR57" s="17">
        <v>0</v>
      </c>
      <c r="BS57" s="17"/>
      <c r="BT57" s="17"/>
      <c r="BU57" s="17"/>
      <c r="BV57" s="17"/>
      <c r="BW57" s="17">
        <v>0</v>
      </c>
      <c r="BX57" s="17"/>
      <c r="BY57" s="17"/>
      <c r="BZ57" s="17">
        <v>3.254</v>
      </c>
      <c r="CA57" s="17">
        <v>189.3</v>
      </c>
      <c r="CB57" s="17">
        <v>112.3</v>
      </c>
      <c r="CC57" s="17">
        <v>63.1</v>
      </c>
      <c r="CD57" s="17">
        <v>77.5</v>
      </c>
      <c r="CE57" s="17">
        <v>30</v>
      </c>
      <c r="CF57" s="17"/>
      <c r="CG57" s="17"/>
      <c r="CH57" s="17"/>
      <c r="CI57" s="17">
        <v>0</v>
      </c>
      <c r="CJ57" s="17">
        <v>0</v>
      </c>
      <c r="CK57" s="17"/>
      <c r="CL57" s="17">
        <v>0</v>
      </c>
      <c r="CM57" s="17"/>
      <c r="CN57" s="17"/>
      <c r="CO57" s="17"/>
      <c r="CP57" s="17"/>
      <c r="CQ57" s="17">
        <v>211.6</v>
      </c>
      <c r="CR57" s="17">
        <v>102.3</v>
      </c>
      <c r="CS57" s="17">
        <v>0</v>
      </c>
      <c r="CT57" s="17">
        <v>7.1</v>
      </c>
      <c r="CU57" s="17"/>
      <c r="CV57" s="17">
        <v>0</v>
      </c>
      <c r="CW57" s="17">
        <v>110.9</v>
      </c>
      <c r="CX57" s="17">
        <v>0</v>
      </c>
      <c r="CY57" s="17">
        <v>7.5</v>
      </c>
      <c r="CZ57" s="17">
        <v>0</v>
      </c>
      <c r="DA57" s="17">
        <v>20.6</v>
      </c>
      <c r="DB57" s="17">
        <v>9.6999999999999993</v>
      </c>
      <c r="DC57" s="17">
        <v>5.4</v>
      </c>
      <c r="DD57" s="17">
        <v>0</v>
      </c>
      <c r="DE57" s="17">
        <v>0</v>
      </c>
      <c r="DF57" s="17">
        <v>2</v>
      </c>
      <c r="DG57" s="17">
        <v>3.4</v>
      </c>
      <c r="DH57" s="17">
        <v>5.2</v>
      </c>
      <c r="DI57" s="17">
        <v>20.9</v>
      </c>
      <c r="DJ57" s="17">
        <v>20</v>
      </c>
      <c r="DK57" s="17">
        <v>19.399999999999999</v>
      </c>
      <c r="DL57" s="17">
        <v>3.3</v>
      </c>
      <c r="DM57" s="17">
        <v>12.1</v>
      </c>
      <c r="DN57" s="17">
        <v>0</v>
      </c>
      <c r="DO57" s="17">
        <v>0</v>
      </c>
      <c r="DP57" s="17">
        <v>31.6</v>
      </c>
      <c r="DQ57" s="17">
        <v>69.5</v>
      </c>
      <c r="DR57" s="17">
        <v>0</v>
      </c>
      <c r="DS57" s="17">
        <v>3.5</v>
      </c>
      <c r="DT57" s="17">
        <v>14.3</v>
      </c>
      <c r="DU57" s="17">
        <v>2.4</v>
      </c>
      <c r="DV57" s="17"/>
      <c r="DW57" s="17">
        <v>0</v>
      </c>
      <c r="DX57" s="17">
        <v>19.8</v>
      </c>
      <c r="DY57" s="17">
        <v>6.5</v>
      </c>
      <c r="DZ57" s="17">
        <v>20.3</v>
      </c>
      <c r="EA57" s="17">
        <v>20.3</v>
      </c>
      <c r="EB57" s="17">
        <v>2.2999999999999998</v>
      </c>
      <c r="EC57" s="17">
        <v>32.1</v>
      </c>
      <c r="ED57" s="17">
        <v>0</v>
      </c>
      <c r="EE57" s="17">
        <v>33</v>
      </c>
      <c r="EF57" s="17">
        <v>63</v>
      </c>
      <c r="EG57" s="17">
        <v>2.2999999999999998</v>
      </c>
      <c r="EH57" s="17">
        <v>1.6</v>
      </c>
      <c r="EI57" s="17">
        <v>0</v>
      </c>
      <c r="EJ57" s="17">
        <v>21</v>
      </c>
      <c r="EK57" s="17">
        <v>7.9</v>
      </c>
      <c r="EL57" s="17">
        <v>8</v>
      </c>
      <c r="EM57" s="17">
        <v>20.399999999999999</v>
      </c>
      <c r="EN57" s="17">
        <v>20.399999999999999</v>
      </c>
      <c r="EO57" s="17">
        <v>20</v>
      </c>
      <c r="EP57" s="17">
        <v>3.6</v>
      </c>
      <c r="EQ57" s="17">
        <v>0</v>
      </c>
      <c r="ER57" s="17">
        <v>0</v>
      </c>
      <c r="ES57" s="17">
        <v>0</v>
      </c>
      <c r="ET57" s="17">
        <v>0.6</v>
      </c>
      <c r="EU57" s="17">
        <v>42.8</v>
      </c>
      <c r="EV57" s="17">
        <v>29.5</v>
      </c>
      <c r="EW57" s="17">
        <v>0</v>
      </c>
      <c r="EX57" s="17">
        <v>4.8</v>
      </c>
      <c r="EY57" s="17">
        <v>2.2000000000000002</v>
      </c>
      <c r="EZ57" s="17">
        <v>2.4</v>
      </c>
      <c r="FA57" s="17">
        <v>2.6</v>
      </c>
      <c r="FB57" s="17"/>
      <c r="FC57" s="17">
        <v>9.6999999999999993</v>
      </c>
      <c r="FD57" s="17">
        <v>20</v>
      </c>
      <c r="FE57" s="17">
        <v>20</v>
      </c>
      <c r="FF57" s="17">
        <v>8.9</v>
      </c>
      <c r="FG57" s="17"/>
      <c r="FH57" s="17"/>
      <c r="FI57" s="17"/>
      <c r="FJ57" s="17"/>
      <c r="FK57" s="17">
        <v>8.3000000000000007</v>
      </c>
      <c r="FL57" s="17"/>
      <c r="FM57" s="17">
        <v>13.4</v>
      </c>
      <c r="FN57" s="17">
        <v>7136.12</v>
      </c>
      <c r="FO57" s="15"/>
      <c r="FP57" s="17">
        <v>24.347799999999999</v>
      </c>
      <c r="FQ57" s="17">
        <v>7.9539999999999997</v>
      </c>
      <c r="FR57" s="17">
        <v>11.85</v>
      </c>
      <c r="FS57" s="17">
        <v>13.1</v>
      </c>
      <c r="FT57" s="17">
        <v>26.046559999999999</v>
      </c>
      <c r="FU57" s="17">
        <v>18.930420000000002</v>
      </c>
      <c r="FV57" s="17">
        <v>11.1</v>
      </c>
      <c r="FW57" s="17">
        <v>15.7</v>
      </c>
      <c r="FX57" s="17">
        <v>129.02878000000001</v>
      </c>
    </row>
    <row r="58" spans="1:180" ht="24" customHeight="1" x14ac:dyDescent="0.3">
      <c r="A58" s="18" t="s">
        <v>821</v>
      </c>
      <c r="B58" s="18" t="s">
        <v>75</v>
      </c>
      <c r="C58" s="19">
        <v>152.19999999999999</v>
      </c>
      <c r="D58" s="19">
        <v>600.6</v>
      </c>
      <c r="E58" s="19">
        <v>202.4</v>
      </c>
      <c r="F58" s="19"/>
      <c r="G58" s="19"/>
      <c r="H58" s="19">
        <v>89.5</v>
      </c>
      <c r="I58" s="19">
        <v>228.6</v>
      </c>
      <c r="J58" s="19">
        <v>26.9</v>
      </c>
      <c r="K58" s="19"/>
      <c r="L58" s="19">
        <v>106.1</v>
      </c>
      <c r="M58" s="19">
        <v>106.2</v>
      </c>
      <c r="N58" s="19"/>
      <c r="O58" s="19">
        <v>134.4</v>
      </c>
      <c r="P58" s="19">
        <v>206.3</v>
      </c>
      <c r="Q58" s="19">
        <v>108.8</v>
      </c>
      <c r="R58" s="19">
        <v>557.4</v>
      </c>
      <c r="S58" s="19">
        <v>10.199999999999999</v>
      </c>
      <c r="T58" s="19"/>
      <c r="U58" s="19"/>
      <c r="V58" s="19"/>
      <c r="W58" s="19">
        <v>80.5</v>
      </c>
      <c r="X58" s="19">
        <v>7.1</v>
      </c>
      <c r="Y58" s="19">
        <v>5.3</v>
      </c>
      <c r="Z58" s="19">
        <v>0</v>
      </c>
      <c r="AA58" s="19">
        <v>6.7</v>
      </c>
      <c r="AB58" s="19"/>
      <c r="AC58" s="19">
        <v>87.2</v>
      </c>
      <c r="AD58" s="19"/>
      <c r="AE58" s="19"/>
      <c r="AF58" s="19"/>
      <c r="AG58" s="19"/>
      <c r="AH58" s="19">
        <v>109.4</v>
      </c>
      <c r="AI58" s="19">
        <v>150.9</v>
      </c>
      <c r="AJ58" s="19"/>
      <c r="AK58" s="19"/>
      <c r="AL58" s="19"/>
      <c r="AM58" s="19">
        <v>6.4</v>
      </c>
      <c r="AN58" s="19">
        <v>423.5</v>
      </c>
      <c r="AO58" s="19">
        <v>81.400000000000006</v>
      </c>
      <c r="AP58" s="19">
        <v>150.19999999999999</v>
      </c>
      <c r="AQ58" s="19">
        <v>41.1</v>
      </c>
      <c r="AR58" s="19">
        <v>18.7</v>
      </c>
      <c r="AS58" s="19">
        <v>19.399999999999999</v>
      </c>
      <c r="AT58" s="19">
        <v>48.1</v>
      </c>
      <c r="AU58" s="19">
        <v>161</v>
      </c>
      <c r="AV58" s="19">
        <v>161.1</v>
      </c>
      <c r="AW58" s="19">
        <v>173.2</v>
      </c>
      <c r="AX58" s="19">
        <v>106.46</v>
      </c>
      <c r="AY58" s="19">
        <v>43.34</v>
      </c>
      <c r="AZ58" s="19">
        <v>41.36</v>
      </c>
      <c r="BA58" s="19">
        <v>4.05</v>
      </c>
      <c r="BB58" s="19">
        <v>13.69</v>
      </c>
      <c r="BC58" s="19">
        <v>141.31</v>
      </c>
      <c r="BD58" s="19"/>
      <c r="BE58" s="19"/>
      <c r="BF58" s="19">
        <v>46</v>
      </c>
      <c r="BG58" s="19">
        <v>0</v>
      </c>
      <c r="BH58" s="19"/>
      <c r="BI58" s="19">
        <v>45.7</v>
      </c>
      <c r="BJ58" s="19"/>
      <c r="BK58" s="19"/>
      <c r="BL58" s="19"/>
      <c r="BM58" s="19">
        <v>125</v>
      </c>
      <c r="BN58" s="19">
        <v>172.2</v>
      </c>
      <c r="BO58" s="19">
        <v>170.2</v>
      </c>
      <c r="BP58" s="19">
        <v>10.4</v>
      </c>
      <c r="BQ58" s="19">
        <v>172.5</v>
      </c>
      <c r="BR58" s="19">
        <v>0</v>
      </c>
      <c r="BS58" s="19"/>
      <c r="BT58" s="19"/>
      <c r="BU58" s="19"/>
      <c r="BV58" s="19"/>
      <c r="BW58" s="19">
        <v>0</v>
      </c>
      <c r="BX58" s="19"/>
      <c r="BY58" s="19"/>
      <c r="BZ58" s="19">
        <v>3.26</v>
      </c>
      <c r="CA58" s="19">
        <v>185.4</v>
      </c>
      <c r="CB58" s="19">
        <v>110.6</v>
      </c>
      <c r="CC58" s="19">
        <v>62.8</v>
      </c>
      <c r="CD58" s="19">
        <v>77.5</v>
      </c>
      <c r="CE58" s="19">
        <v>29.8</v>
      </c>
      <c r="CF58" s="19"/>
      <c r="CG58" s="19"/>
      <c r="CH58" s="19"/>
      <c r="CI58" s="19">
        <v>0</v>
      </c>
      <c r="CJ58" s="19">
        <v>0</v>
      </c>
      <c r="CK58" s="19"/>
      <c r="CL58" s="19">
        <v>0</v>
      </c>
      <c r="CM58" s="19"/>
      <c r="CN58" s="19"/>
      <c r="CO58" s="19"/>
      <c r="CP58" s="19"/>
      <c r="CQ58" s="19">
        <v>211.4</v>
      </c>
      <c r="CR58" s="19">
        <v>102.2</v>
      </c>
      <c r="CS58" s="19">
        <v>0</v>
      </c>
      <c r="CT58" s="19">
        <v>7.1</v>
      </c>
      <c r="CU58" s="19"/>
      <c r="CV58" s="19">
        <v>0</v>
      </c>
      <c r="CW58" s="19">
        <v>110.1</v>
      </c>
      <c r="CX58" s="19">
        <v>0</v>
      </c>
      <c r="CY58" s="19">
        <v>8.4</v>
      </c>
      <c r="CZ58" s="19">
        <v>0</v>
      </c>
      <c r="DA58" s="19">
        <v>20.5</v>
      </c>
      <c r="DB58" s="19">
        <v>9.6999999999999993</v>
      </c>
      <c r="DC58" s="19">
        <v>5.6</v>
      </c>
      <c r="DD58" s="19">
        <v>0</v>
      </c>
      <c r="DE58" s="19">
        <v>0</v>
      </c>
      <c r="DF58" s="19">
        <v>2</v>
      </c>
      <c r="DG58" s="19">
        <v>3.4</v>
      </c>
      <c r="DH58" s="19">
        <v>5.2</v>
      </c>
      <c r="DI58" s="19">
        <v>20.7</v>
      </c>
      <c r="DJ58" s="19">
        <v>20</v>
      </c>
      <c r="DK58" s="19">
        <v>19.5</v>
      </c>
      <c r="DL58" s="19">
        <v>3.3</v>
      </c>
      <c r="DM58" s="19">
        <v>12.1</v>
      </c>
      <c r="DN58" s="19">
        <v>0</v>
      </c>
      <c r="DO58" s="19">
        <v>0</v>
      </c>
      <c r="DP58" s="19">
        <v>21.3</v>
      </c>
      <c r="DQ58" s="19">
        <v>58.7</v>
      </c>
      <c r="DR58" s="19">
        <v>0</v>
      </c>
      <c r="DS58" s="19">
        <v>3.5</v>
      </c>
      <c r="DT58" s="19">
        <v>14.3</v>
      </c>
      <c r="DU58" s="19">
        <v>2.4</v>
      </c>
      <c r="DV58" s="19"/>
      <c r="DW58" s="19">
        <v>0</v>
      </c>
      <c r="DX58" s="19">
        <v>19.8</v>
      </c>
      <c r="DY58" s="19">
        <v>6.6</v>
      </c>
      <c r="DZ58" s="19">
        <v>20.2</v>
      </c>
      <c r="EA58" s="19">
        <v>20.3</v>
      </c>
      <c r="EB58" s="19">
        <v>3.8</v>
      </c>
      <c r="EC58" s="19">
        <v>25.3</v>
      </c>
      <c r="ED58" s="19">
        <v>0</v>
      </c>
      <c r="EE58" s="19">
        <v>27</v>
      </c>
      <c r="EF58" s="19">
        <v>0</v>
      </c>
      <c r="EG58" s="19">
        <v>1.9</v>
      </c>
      <c r="EH58" s="19">
        <v>0.9</v>
      </c>
      <c r="EI58" s="19">
        <v>0</v>
      </c>
      <c r="EJ58" s="19">
        <v>21</v>
      </c>
      <c r="EK58" s="19">
        <v>7.9</v>
      </c>
      <c r="EL58" s="19">
        <v>8.1</v>
      </c>
      <c r="EM58" s="19">
        <v>20.399999999999999</v>
      </c>
      <c r="EN58" s="19">
        <v>20.399999999999999</v>
      </c>
      <c r="EO58" s="19">
        <v>20</v>
      </c>
      <c r="EP58" s="19">
        <v>3.9</v>
      </c>
      <c r="EQ58" s="19">
        <v>0</v>
      </c>
      <c r="ER58" s="19">
        <v>0</v>
      </c>
      <c r="ES58" s="19">
        <v>0</v>
      </c>
      <c r="ET58" s="19">
        <v>0.6</v>
      </c>
      <c r="EU58" s="19">
        <v>40.6</v>
      </c>
      <c r="EV58" s="19">
        <v>31.2</v>
      </c>
      <c r="EW58" s="19">
        <v>0</v>
      </c>
      <c r="EX58" s="19">
        <v>4.8</v>
      </c>
      <c r="EY58" s="19">
        <v>2.2000000000000002</v>
      </c>
      <c r="EZ58" s="19">
        <v>2.4</v>
      </c>
      <c r="FA58" s="19">
        <v>2.6</v>
      </c>
      <c r="FB58" s="19"/>
      <c r="FC58" s="19">
        <v>9.6999999999999993</v>
      </c>
      <c r="FD58" s="19">
        <v>20</v>
      </c>
      <c r="FE58" s="19">
        <v>20</v>
      </c>
      <c r="FF58" s="19">
        <v>9.3000000000000007</v>
      </c>
      <c r="FG58" s="19"/>
      <c r="FH58" s="19"/>
      <c r="FI58" s="19"/>
      <c r="FJ58" s="19"/>
      <c r="FK58" s="19">
        <v>8.6</v>
      </c>
      <c r="FL58" s="19"/>
      <c r="FM58" s="19">
        <v>12.7</v>
      </c>
      <c r="FN58" s="19">
        <v>6875.97</v>
      </c>
      <c r="FO58" s="15"/>
      <c r="FP58" s="19">
        <v>24.352679999999999</v>
      </c>
      <c r="FQ58" s="19">
        <v>7.95</v>
      </c>
      <c r="FR58" s="19">
        <v>11.84</v>
      </c>
      <c r="FS58" s="19">
        <v>13.1</v>
      </c>
      <c r="FT58" s="19">
        <v>26.173010000000001</v>
      </c>
      <c r="FU58" s="19">
        <v>18.930610000000001</v>
      </c>
      <c r="FV58" s="19">
        <v>11</v>
      </c>
      <c r="FW58" s="19">
        <v>15.7</v>
      </c>
      <c r="FX58" s="19">
        <v>129.0463</v>
      </c>
    </row>
    <row r="59" spans="1:180" ht="25.05" customHeight="1" x14ac:dyDescent="0.3">
      <c r="A59" s="177" t="s">
        <v>822</v>
      </c>
      <c r="B59" s="178"/>
      <c r="C59" s="20">
        <v>3723.05</v>
      </c>
      <c r="D59" s="20">
        <v>14799.2</v>
      </c>
      <c r="E59" s="20">
        <v>4969.3</v>
      </c>
      <c r="F59" s="20">
        <v>0</v>
      </c>
      <c r="G59" s="20">
        <v>0</v>
      </c>
      <c r="H59" s="20">
        <v>2161.3000000000002</v>
      </c>
      <c r="I59" s="20">
        <v>5512.5</v>
      </c>
      <c r="J59" s="20">
        <v>270.35000000000002</v>
      </c>
      <c r="K59" s="20">
        <v>0</v>
      </c>
      <c r="L59" s="20">
        <v>3706.25</v>
      </c>
      <c r="M59" s="20">
        <v>4074.7</v>
      </c>
      <c r="N59" s="20">
        <v>0</v>
      </c>
      <c r="O59" s="20">
        <v>4110.95</v>
      </c>
      <c r="P59" s="20">
        <v>4414.8</v>
      </c>
      <c r="Q59" s="20">
        <v>2360.1999999999998</v>
      </c>
      <c r="R59" s="20">
        <v>13291.4</v>
      </c>
      <c r="S59" s="20">
        <v>245.3</v>
      </c>
      <c r="T59" s="20">
        <v>0</v>
      </c>
      <c r="U59" s="20">
        <v>0</v>
      </c>
      <c r="V59" s="20">
        <v>0</v>
      </c>
      <c r="W59" s="20">
        <v>2587.4</v>
      </c>
      <c r="X59" s="20">
        <v>157.5</v>
      </c>
      <c r="Y59" s="20">
        <v>119.9</v>
      </c>
      <c r="Z59" s="20">
        <v>211.25</v>
      </c>
      <c r="AA59" s="20">
        <v>159.4</v>
      </c>
      <c r="AB59" s="20">
        <v>0</v>
      </c>
      <c r="AC59" s="20">
        <v>1905</v>
      </c>
      <c r="AD59" s="20">
        <v>0</v>
      </c>
      <c r="AE59" s="20">
        <v>0</v>
      </c>
      <c r="AF59" s="20">
        <v>0</v>
      </c>
      <c r="AG59" s="20">
        <v>0</v>
      </c>
      <c r="AH59" s="20">
        <v>2628.35</v>
      </c>
      <c r="AI59" s="20">
        <v>3571.25</v>
      </c>
      <c r="AJ59" s="20">
        <v>0</v>
      </c>
      <c r="AK59" s="20">
        <v>0</v>
      </c>
      <c r="AL59" s="20">
        <v>0</v>
      </c>
      <c r="AM59" s="20">
        <v>155.4</v>
      </c>
      <c r="AN59" s="20">
        <v>10080.35</v>
      </c>
      <c r="AO59" s="20">
        <v>1952.9</v>
      </c>
      <c r="AP59" s="20">
        <v>2620.65</v>
      </c>
      <c r="AQ59" s="20">
        <v>989.15</v>
      </c>
      <c r="AR59" s="20">
        <v>449.6</v>
      </c>
      <c r="AS59" s="20">
        <v>465.6</v>
      </c>
      <c r="AT59" s="20">
        <v>1458.9</v>
      </c>
      <c r="AU59" s="20">
        <v>3744.45</v>
      </c>
      <c r="AV59" s="20">
        <v>3753.8</v>
      </c>
      <c r="AW59" s="20">
        <v>4064.5</v>
      </c>
      <c r="AX59" s="20">
        <v>2564.2044999999998</v>
      </c>
      <c r="AY59" s="20">
        <v>1010.0855</v>
      </c>
      <c r="AZ59" s="20">
        <v>979.78899999999999</v>
      </c>
      <c r="BA59" s="20">
        <v>92.456000000000003</v>
      </c>
      <c r="BB59" s="20">
        <v>334.04500000000002</v>
      </c>
      <c r="BC59" s="20">
        <v>3635.9115000000002</v>
      </c>
      <c r="BD59" s="20">
        <v>0</v>
      </c>
      <c r="BE59" s="20">
        <v>0</v>
      </c>
      <c r="BF59" s="20">
        <v>2059.8000000000002</v>
      </c>
      <c r="BG59" s="20">
        <v>49.5</v>
      </c>
      <c r="BH59" s="20">
        <v>0</v>
      </c>
      <c r="BI59" s="20">
        <v>732.6</v>
      </c>
      <c r="BJ59" s="20">
        <v>0</v>
      </c>
      <c r="BK59" s="20">
        <v>0</v>
      </c>
      <c r="BL59" s="20">
        <v>0</v>
      </c>
      <c r="BM59" s="20">
        <v>2828.4</v>
      </c>
      <c r="BN59" s="20">
        <v>3587.1</v>
      </c>
      <c r="BO59" s="20">
        <v>3553.35</v>
      </c>
      <c r="BP59" s="20">
        <v>15.65</v>
      </c>
      <c r="BQ59" s="20">
        <v>3752.05</v>
      </c>
      <c r="BR59" s="20">
        <v>333.6</v>
      </c>
      <c r="BS59" s="20">
        <v>0</v>
      </c>
      <c r="BT59" s="20">
        <v>0</v>
      </c>
      <c r="BU59" s="20">
        <v>0</v>
      </c>
      <c r="BV59" s="20">
        <v>0</v>
      </c>
      <c r="BW59" s="20">
        <v>210.65</v>
      </c>
      <c r="BX59" s="20">
        <v>0</v>
      </c>
      <c r="BY59" s="20">
        <v>0</v>
      </c>
      <c r="BZ59" s="20">
        <v>78.044499999999999</v>
      </c>
      <c r="CA59" s="20">
        <v>5238.5</v>
      </c>
      <c r="CB59" s="20">
        <v>2815.8</v>
      </c>
      <c r="CC59" s="20">
        <v>1538.1</v>
      </c>
      <c r="CD59" s="20">
        <v>1849.5</v>
      </c>
      <c r="CE59" s="20">
        <v>721.75</v>
      </c>
      <c r="CF59" s="20">
        <v>0</v>
      </c>
      <c r="CG59" s="20">
        <v>0</v>
      </c>
      <c r="CH59" s="20">
        <v>0</v>
      </c>
      <c r="CI59" s="20">
        <v>1008.6</v>
      </c>
      <c r="CJ59" s="20">
        <v>1596.5</v>
      </c>
      <c r="CK59" s="20">
        <v>0</v>
      </c>
      <c r="CL59" s="20">
        <v>611.25</v>
      </c>
      <c r="CM59" s="20">
        <v>0</v>
      </c>
      <c r="CN59" s="20">
        <v>0</v>
      </c>
      <c r="CO59" s="20">
        <v>0</v>
      </c>
      <c r="CP59" s="20">
        <v>0</v>
      </c>
      <c r="CQ59" s="20">
        <v>4658.3500000000004</v>
      </c>
      <c r="CR59" s="20">
        <v>2308.75</v>
      </c>
      <c r="CS59" s="20">
        <v>42.6</v>
      </c>
      <c r="CT59" s="20">
        <v>174.8</v>
      </c>
      <c r="CU59" s="20">
        <v>0</v>
      </c>
      <c r="CV59" s="20">
        <v>8.4</v>
      </c>
      <c r="CW59" s="20">
        <v>1676.55</v>
      </c>
      <c r="CX59" s="20">
        <v>409.55</v>
      </c>
      <c r="CY59" s="20">
        <v>278.55</v>
      </c>
      <c r="CZ59" s="20">
        <v>2.2999999999999998</v>
      </c>
      <c r="DA59" s="20">
        <v>488.5</v>
      </c>
      <c r="DB59" s="20">
        <v>237.8</v>
      </c>
      <c r="DC59" s="20">
        <v>132.05000000000001</v>
      </c>
      <c r="DD59" s="20">
        <v>1018.25</v>
      </c>
      <c r="DE59" s="20">
        <v>515.75</v>
      </c>
      <c r="DF59" s="20">
        <v>49.9</v>
      </c>
      <c r="DG59" s="20">
        <v>81.599999999999994</v>
      </c>
      <c r="DH59" s="20">
        <v>125</v>
      </c>
      <c r="DI59" s="20">
        <v>499.2</v>
      </c>
      <c r="DJ59" s="20">
        <v>480</v>
      </c>
      <c r="DK59" s="20">
        <v>417.45</v>
      </c>
      <c r="DL59" s="20">
        <v>76.400000000000006</v>
      </c>
      <c r="DM59" s="20">
        <v>290.39999999999998</v>
      </c>
      <c r="DN59" s="20">
        <v>77.599999999999994</v>
      </c>
      <c r="DO59" s="20">
        <v>90.25</v>
      </c>
      <c r="DP59" s="20">
        <v>489.95</v>
      </c>
      <c r="DQ59" s="20">
        <v>1347.85</v>
      </c>
      <c r="DR59" s="20">
        <v>76.400000000000006</v>
      </c>
      <c r="DS59" s="20">
        <v>84</v>
      </c>
      <c r="DT59" s="20">
        <v>466.3</v>
      </c>
      <c r="DU59" s="20">
        <v>56.7</v>
      </c>
      <c r="DV59" s="20">
        <v>0</v>
      </c>
      <c r="DW59" s="20">
        <v>1.4</v>
      </c>
      <c r="DX59" s="20">
        <v>476.05</v>
      </c>
      <c r="DY59" s="20">
        <v>155.75</v>
      </c>
      <c r="DZ59" s="20">
        <v>482.6</v>
      </c>
      <c r="EA59" s="20">
        <v>486.45</v>
      </c>
      <c r="EB59" s="20">
        <v>407.75</v>
      </c>
      <c r="EC59" s="20">
        <v>765.45</v>
      </c>
      <c r="ED59" s="20">
        <v>188.6</v>
      </c>
      <c r="EE59" s="20">
        <v>1520.8</v>
      </c>
      <c r="EF59" s="20">
        <v>1990.85</v>
      </c>
      <c r="EG59" s="20">
        <v>204.5</v>
      </c>
      <c r="EH59" s="20">
        <v>133.5</v>
      </c>
      <c r="EI59" s="20">
        <v>258.35000000000002</v>
      </c>
      <c r="EJ59" s="20">
        <v>428.9</v>
      </c>
      <c r="EK59" s="20">
        <v>184.75</v>
      </c>
      <c r="EL59" s="20">
        <v>195.75</v>
      </c>
      <c r="EM59" s="20">
        <v>489.6</v>
      </c>
      <c r="EN59" s="20">
        <v>489.6</v>
      </c>
      <c r="EO59" s="20">
        <v>480</v>
      </c>
      <c r="EP59" s="20">
        <v>153.75</v>
      </c>
      <c r="EQ59" s="20">
        <v>1340.8</v>
      </c>
      <c r="ER59" s="20">
        <v>83.15</v>
      </c>
      <c r="ES59" s="20">
        <v>748.4</v>
      </c>
      <c r="ET59" s="20">
        <v>14.4</v>
      </c>
      <c r="EU59" s="20">
        <v>1726.9</v>
      </c>
      <c r="EV59" s="20">
        <v>1710.65</v>
      </c>
      <c r="EW59" s="20">
        <v>568.70000000000005</v>
      </c>
      <c r="EX59" s="20">
        <v>115.2</v>
      </c>
      <c r="EY59" s="20">
        <v>50.45</v>
      </c>
      <c r="EZ59" s="20">
        <v>57.6</v>
      </c>
      <c r="FA59" s="20">
        <v>58.9</v>
      </c>
      <c r="FB59" s="20">
        <v>0</v>
      </c>
      <c r="FC59" s="20">
        <v>232.6</v>
      </c>
      <c r="FD59" s="20">
        <v>480.2</v>
      </c>
      <c r="FE59" s="20">
        <v>479.65</v>
      </c>
      <c r="FF59" s="20">
        <v>215.7</v>
      </c>
      <c r="FG59" s="20">
        <v>0</v>
      </c>
      <c r="FH59" s="20">
        <v>0</v>
      </c>
      <c r="FI59" s="20">
        <v>0</v>
      </c>
      <c r="FJ59" s="20">
        <v>0</v>
      </c>
      <c r="FK59" s="20">
        <v>190.2</v>
      </c>
      <c r="FL59" s="20">
        <v>0</v>
      </c>
      <c r="FM59" s="20">
        <v>333.8</v>
      </c>
      <c r="FN59" s="20">
        <v>180474.78599999999</v>
      </c>
      <c r="FO59" s="21"/>
      <c r="FP59" s="20">
        <v>584.02440999999999</v>
      </c>
      <c r="FQ59" s="20">
        <v>104.27500000000001</v>
      </c>
      <c r="FR59" s="20">
        <v>276.54500000000002</v>
      </c>
      <c r="FS59" s="20">
        <v>313.75</v>
      </c>
      <c r="FT59" s="20">
        <v>617.30143499999997</v>
      </c>
      <c r="FU59" s="20">
        <v>454.38785999999999</v>
      </c>
      <c r="FV59" s="20">
        <v>248.3</v>
      </c>
      <c r="FW59" s="20">
        <v>380.9</v>
      </c>
      <c r="FX59" s="20">
        <v>2979.4837050000001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73" t="s">
        <v>823</v>
      </c>
      <c r="B5" s="174"/>
      <c r="C5" s="174"/>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c r="DN5" s="174"/>
      <c r="DO5" s="174"/>
      <c r="DP5" s="174"/>
      <c r="DQ5" s="174"/>
      <c r="DR5" s="174"/>
      <c r="DS5" s="174"/>
      <c r="DT5" s="174"/>
      <c r="DU5" s="174"/>
      <c r="DV5" s="174"/>
      <c r="DW5" s="174"/>
      <c r="DX5" s="174"/>
      <c r="DY5" s="174"/>
      <c r="DZ5" s="174"/>
      <c r="EA5" s="174"/>
      <c r="EB5" s="174"/>
      <c r="EC5" s="174"/>
      <c r="ED5" s="174"/>
      <c r="EE5" s="174"/>
      <c r="EF5" s="174"/>
      <c r="EG5" s="174"/>
      <c r="EH5" s="174"/>
      <c r="EI5" s="174"/>
      <c r="EJ5" s="174"/>
      <c r="EK5" s="174"/>
      <c r="EL5" s="174"/>
      <c r="EM5" s="174"/>
      <c r="EN5" s="174"/>
      <c r="EO5" s="174"/>
      <c r="EP5" s="174"/>
      <c r="EQ5" s="174"/>
      <c r="ER5" s="174"/>
      <c r="ES5" s="174"/>
      <c r="ET5" s="174"/>
      <c r="EU5" s="174"/>
      <c r="EV5" s="174"/>
      <c r="EW5" s="174"/>
      <c r="EX5" s="174"/>
      <c r="EY5" s="174"/>
      <c r="EZ5" s="174"/>
      <c r="FA5" s="174"/>
      <c r="FB5" s="174"/>
      <c r="FC5" s="174"/>
      <c r="FD5" s="174"/>
      <c r="FE5" s="174"/>
      <c r="FF5" s="174"/>
      <c r="FG5" s="174"/>
      <c r="FH5" s="174"/>
      <c r="FI5" s="174"/>
      <c r="FJ5" s="174"/>
      <c r="FK5" s="174"/>
      <c r="FL5" s="174"/>
      <c r="FM5" s="174"/>
      <c r="FN5" s="174"/>
      <c r="FO5" s="1"/>
      <c r="FP5" s="176" t="s">
        <v>562</v>
      </c>
      <c r="FQ5" s="175"/>
      <c r="FR5" s="175"/>
      <c r="FS5" s="175"/>
      <c r="FT5" s="175"/>
      <c r="FU5" s="175"/>
      <c r="FV5" s="175"/>
      <c r="FW5" s="175"/>
      <c r="FX5" s="175"/>
    </row>
    <row r="6" spans="1:180" ht="22.05" hidden="1" customHeight="1" x14ac:dyDescent="0.3">
      <c r="A6" s="172" t="s">
        <v>70</v>
      </c>
      <c r="B6" s="172"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72" t="s">
        <v>564</v>
      </c>
      <c r="FO6" s="1"/>
      <c r="FP6" s="10">
        <v>221</v>
      </c>
      <c r="FQ6" s="10">
        <v>222</v>
      </c>
      <c r="FR6" s="10">
        <v>224</v>
      </c>
      <c r="FS6" s="10">
        <v>2187</v>
      </c>
      <c r="FT6" s="10">
        <v>227</v>
      </c>
      <c r="FU6" s="10">
        <v>49400</v>
      </c>
      <c r="FV6" s="10">
        <v>199</v>
      </c>
      <c r="FW6" s="10">
        <v>200</v>
      </c>
      <c r="FX6" s="175" t="s">
        <v>565</v>
      </c>
    </row>
    <row r="7" spans="1:180" ht="15" hidden="1" customHeight="1" x14ac:dyDescent="0.3">
      <c r="A7" s="172"/>
      <c r="B7" s="172"/>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566</v>
      </c>
      <c r="X7" s="9" t="s">
        <v>566</v>
      </c>
      <c r="Y7" s="9" t="s">
        <v>566</v>
      </c>
      <c r="Z7" s="9" t="s">
        <v>567</v>
      </c>
      <c r="AA7" s="9" t="s">
        <v>566</v>
      </c>
      <c r="AB7" s="9" t="s">
        <v>566</v>
      </c>
      <c r="AC7" s="9" t="s">
        <v>566</v>
      </c>
      <c r="AD7" s="9" t="s">
        <v>566</v>
      </c>
      <c r="AE7" s="9" t="s">
        <v>566</v>
      </c>
      <c r="AF7" s="9" t="s">
        <v>566</v>
      </c>
      <c r="AG7" s="9" t="s">
        <v>566</v>
      </c>
      <c r="AH7" s="9" t="s">
        <v>566</v>
      </c>
      <c r="AI7" s="9" t="s">
        <v>567</v>
      </c>
      <c r="AJ7" s="9" t="s">
        <v>568</v>
      </c>
      <c r="AK7" s="9" t="s">
        <v>568</v>
      </c>
      <c r="AL7" s="9" t="s">
        <v>568</v>
      </c>
      <c r="AM7" s="9" t="s">
        <v>567</v>
      </c>
      <c r="AN7" s="9" t="s">
        <v>567</v>
      </c>
      <c r="AO7" s="9" t="s">
        <v>567</v>
      </c>
      <c r="AP7" s="9" t="s">
        <v>567</v>
      </c>
      <c r="AQ7" s="9" t="s">
        <v>567</v>
      </c>
      <c r="AR7" s="9" t="s">
        <v>567</v>
      </c>
      <c r="AS7" s="9" t="s">
        <v>567</v>
      </c>
      <c r="AT7" s="9" t="s">
        <v>566</v>
      </c>
      <c r="AU7" s="9" t="s">
        <v>567</v>
      </c>
      <c r="AV7" s="9" t="s">
        <v>567</v>
      </c>
      <c r="AW7" s="9" t="s">
        <v>567</v>
      </c>
      <c r="AX7" s="9" t="s">
        <v>567</v>
      </c>
      <c r="AY7" s="9" t="s">
        <v>567</v>
      </c>
      <c r="AZ7" s="9" t="s">
        <v>567</v>
      </c>
      <c r="BA7" s="9" t="s">
        <v>566</v>
      </c>
      <c r="BB7" s="9" t="s">
        <v>568</v>
      </c>
      <c r="BC7" s="9" t="s">
        <v>567</v>
      </c>
      <c r="BD7" s="9" t="s">
        <v>567</v>
      </c>
      <c r="BE7" s="9" t="s">
        <v>567</v>
      </c>
      <c r="BF7" s="9" t="s">
        <v>567</v>
      </c>
      <c r="BG7" s="9" t="s">
        <v>568</v>
      </c>
      <c r="BH7" s="9" t="s">
        <v>568</v>
      </c>
      <c r="BI7" s="9" t="s">
        <v>568</v>
      </c>
      <c r="BJ7" s="9" t="s">
        <v>566</v>
      </c>
      <c r="BK7" s="9" t="s">
        <v>566</v>
      </c>
      <c r="BL7" s="9" t="s">
        <v>566</v>
      </c>
      <c r="BM7" s="9" t="s">
        <v>567</v>
      </c>
      <c r="BN7" s="9" t="s">
        <v>567</v>
      </c>
      <c r="BO7" s="9" t="s">
        <v>567</v>
      </c>
      <c r="BP7" s="9" t="s">
        <v>567</v>
      </c>
      <c r="BQ7" s="9" t="s">
        <v>567</v>
      </c>
      <c r="BR7" s="9" t="s">
        <v>567</v>
      </c>
      <c r="BS7" s="9" t="s">
        <v>567</v>
      </c>
      <c r="BT7" s="9" t="s">
        <v>566</v>
      </c>
      <c r="BU7" s="9" t="s">
        <v>566</v>
      </c>
      <c r="BV7" s="9" t="s">
        <v>566</v>
      </c>
      <c r="BW7" s="9" t="s">
        <v>568</v>
      </c>
      <c r="BX7" s="9" t="s">
        <v>566</v>
      </c>
      <c r="BY7" s="9" t="s">
        <v>567</v>
      </c>
      <c r="BZ7" s="9" t="s">
        <v>568</v>
      </c>
      <c r="CA7" s="9" t="s">
        <v>567</v>
      </c>
      <c r="CB7" s="9" t="s">
        <v>567</v>
      </c>
      <c r="CC7" s="9" t="s">
        <v>567</v>
      </c>
      <c r="CD7" s="9" t="s">
        <v>567</v>
      </c>
      <c r="CE7" s="9" t="s">
        <v>567</v>
      </c>
      <c r="CF7" s="9" t="s">
        <v>567</v>
      </c>
      <c r="CG7" s="9" t="s">
        <v>567</v>
      </c>
      <c r="CH7" s="9" t="s">
        <v>567</v>
      </c>
      <c r="CI7" s="9" t="s">
        <v>567</v>
      </c>
      <c r="CJ7" s="9" t="s">
        <v>567</v>
      </c>
      <c r="CK7" s="9" t="s">
        <v>567</v>
      </c>
      <c r="CL7" s="9" t="s">
        <v>567</v>
      </c>
      <c r="CM7" s="9" t="s">
        <v>566</v>
      </c>
      <c r="CN7" s="9" t="s">
        <v>566</v>
      </c>
      <c r="CO7" s="9" t="s">
        <v>566</v>
      </c>
      <c r="CP7" s="9" t="s">
        <v>566</v>
      </c>
      <c r="CQ7" s="9" t="s">
        <v>567</v>
      </c>
      <c r="CR7" s="9" t="s">
        <v>567</v>
      </c>
      <c r="CS7" s="9" t="s">
        <v>567</v>
      </c>
      <c r="CT7" s="9" t="s">
        <v>567</v>
      </c>
      <c r="CU7" s="9" t="s">
        <v>568</v>
      </c>
      <c r="CV7" s="9" t="s">
        <v>567</v>
      </c>
      <c r="CW7" s="9" t="s">
        <v>567</v>
      </c>
      <c r="CX7" s="9" t="s">
        <v>566</v>
      </c>
      <c r="CY7" s="9" t="s">
        <v>568</v>
      </c>
      <c r="CZ7" s="9" t="s">
        <v>568</v>
      </c>
      <c r="DA7" s="9" t="s">
        <v>567</v>
      </c>
      <c r="DB7" s="9" t="s">
        <v>568</v>
      </c>
      <c r="DC7" s="9" t="s">
        <v>568</v>
      </c>
      <c r="DD7" s="9" t="s">
        <v>566</v>
      </c>
      <c r="DE7" s="9" t="s">
        <v>566</v>
      </c>
      <c r="DF7" s="9" t="s">
        <v>566</v>
      </c>
      <c r="DG7" s="9" t="s">
        <v>567</v>
      </c>
      <c r="DH7" s="9" t="s">
        <v>567</v>
      </c>
      <c r="DI7" s="9" t="s">
        <v>567</v>
      </c>
      <c r="DJ7" s="9" t="s">
        <v>568</v>
      </c>
      <c r="DK7" s="9" t="s">
        <v>568</v>
      </c>
      <c r="DL7" s="9" t="s">
        <v>567</v>
      </c>
      <c r="DM7" s="9" t="s">
        <v>567</v>
      </c>
      <c r="DN7" s="9" t="s">
        <v>566</v>
      </c>
      <c r="DO7" s="9" t="s">
        <v>566</v>
      </c>
      <c r="DP7" s="9" t="s">
        <v>567</v>
      </c>
      <c r="DQ7" s="9" t="s">
        <v>567</v>
      </c>
      <c r="DR7" s="9" t="s">
        <v>566</v>
      </c>
      <c r="DS7" s="9" t="s">
        <v>567</v>
      </c>
      <c r="DT7" s="9" t="s">
        <v>567</v>
      </c>
      <c r="DU7" s="9" t="s">
        <v>568</v>
      </c>
      <c r="DV7" s="9" t="s">
        <v>567</v>
      </c>
      <c r="DW7" s="9" t="s">
        <v>567</v>
      </c>
      <c r="DX7" s="9" t="s">
        <v>567</v>
      </c>
      <c r="DY7" s="9" t="s">
        <v>568</v>
      </c>
      <c r="DZ7" s="9" t="s">
        <v>567</v>
      </c>
      <c r="EA7" s="9" t="s">
        <v>567</v>
      </c>
      <c r="EB7" s="9" t="s">
        <v>568</v>
      </c>
      <c r="EC7" s="9" t="s">
        <v>568</v>
      </c>
      <c r="ED7" s="9" t="s">
        <v>566</v>
      </c>
      <c r="EE7" s="9" t="s">
        <v>567</v>
      </c>
      <c r="EF7" s="9" t="s">
        <v>567</v>
      </c>
      <c r="EG7" s="9" t="s">
        <v>567</v>
      </c>
      <c r="EH7" s="9" t="s">
        <v>567</v>
      </c>
      <c r="EI7" s="9" t="s">
        <v>566</v>
      </c>
      <c r="EJ7" s="9" t="s">
        <v>567</v>
      </c>
      <c r="EK7" s="9" t="s">
        <v>567</v>
      </c>
      <c r="EL7" s="9" t="s">
        <v>566</v>
      </c>
      <c r="EM7" s="9" t="s">
        <v>566</v>
      </c>
      <c r="EN7" s="9" t="s">
        <v>566</v>
      </c>
      <c r="EO7" s="9" t="s">
        <v>566</v>
      </c>
      <c r="EP7" s="9" t="s">
        <v>568</v>
      </c>
      <c r="EQ7" s="9" t="s">
        <v>566</v>
      </c>
      <c r="ER7" s="9" t="s">
        <v>566</v>
      </c>
      <c r="ES7" s="9" t="s">
        <v>566</v>
      </c>
      <c r="ET7" s="9" t="s">
        <v>567</v>
      </c>
      <c r="EU7" s="9" t="s">
        <v>567</v>
      </c>
      <c r="EV7" s="9" t="s">
        <v>567</v>
      </c>
      <c r="EW7" s="9" t="s">
        <v>566</v>
      </c>
      <c r="EX7" s="9" t="s">
        <v>567</v>
      </c>
      <c r="EY7" s="9" t="s">
        <v>567</v>
      </c>
      <c r="EZ7" s="9" t="s">
        <v>567</v>
      </c>
      <c r="FA7" s="9" t="s">
        <v>567</v>
      </c>
      <c r="FB7" s="9" t="s">
        <v>566</v>
      </c>
      <c r="FC7" s="9" t="s">
        <v>568</v>
      </c>
      <c r="FD7" s="9" t="s">
        <v>567</v>
      </c>
      <c r="FE7" s="9" t="s">
        <v>567</v>
      </c>
      <c r="FF7" s="9" t="s">
        <v>568</v>
      </c>
      <c r="FG7" s="9" t="s">
        <v>568</v>
      </c>
      <c r="FH7" s="9" t="s">
        <v>568</v>
      </c>
      <c r="FI7" s="9" t="s">
        <v>567</v>
      </c>
      <c r="FJ7" s="9" t="s">
        <v>568</v>
      </c>
      <c r="FK7" s="9" t="s">
        <v>568</v>
      </c>
      <c r="FL7" s="9" t="s">
        <v>568</v>
      </c>
      <c r="FM7" s="9" t="s">
        <v>568</v>
      </c>
      <c r="FN7" s="172"/>
      <c r="FO7" s="1"/>
      <c r="FP7" s="10" t="s">
        <v>568</v>
      </c>
      <c r="FQ7" s="10" t="s">
        <v>567</v>
      </c>
      <c r="FR7" s="10" t="s">
        <v>568</v>
      </c>
      <c r="FS7" s="10" t="s">
        <v>568</v>
      </c>
      <c r="FT7" s="10" t="s">
        <v>568</v>
      </c>
      <c r="FU7" s="10" t="s">
        <v>568</v>
      </c>
      <c r="FV7" s="10" t="s">
        <v>568</v>
      </c>
      <c r="FW7" s="10" t="s">
        <v>568</v>
      </c>
      <c r="FX7" s="175"/>
    </row>
    <row r="8" spans="1:180" ht="15" hidden="1" customHeight="1" x14ac:dyDescent="0.3">
      <c r="A8" s="172"/>
      <c r="B8" s="172"/>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569</v>
      </c>
      <c r="X8" s="9" t="s">
        <v>569</v>
      </c>
      <c r="Y8" s="9" t="s">
        <v>569</v>
      </c>
      <c r="Z8" s="9" t="s">
        <v>570</v>
      </c>
      <c r="AA8" s="9" t="s">
        <v>569</v>
      </c>
      <c r="AB8" s="9" t="s">
        <v>569</v>
      </c>
      <c r="AC8" s="9" t="s">
        <v>569</v>
      </c>
      <c r="AD8" s="9" t="s">
        <v>569</v>
      </c>
      <c r="AE8" s="9" t="s">
        <v>570</v>
      </c>
      <c r="AF8" s="9" t="s">
        <v>570</v>
      </c>
      <c r="AG8" s="9" t="s">
        <v>570</v>
      </c>
      <c r="AH8" s="9" t="s">
        <v>569</v>
      </c>
      <c r="AI8" s="9" t="s">
        <v>569</v>
      </c>
      <c r="AJ8" s="9" t="s">
        <v>570</v>
      </c>
      <c r="AK8" s="9" t="s">
        <v>570</v>
      </c>
      <c r="AL8" s="9" t="s">
        <v>570</v>
      </c>
      <c r="AM8" s="9" t="s">
        <v>569</v>
      </c>
      <c r="AN8" s="9" t="s">
        <v>569</v>
      </c>
      <c r="AO8" s="9" t="s">
        <v>569</v>
      </c>
      <c r="AP8" s="9" t="s">
        <v>569</v>
      </c>
      <c r="AQ8" s="9" t="s">
        <v>569</v>
      </c>
      <c r="AR8" s="9" t="s">
        <v>569</v>
      </c>
      <c r="AS8" s="9" t="s">
        <v>569</v>
      </c>
      <c r="AT8" s="9" t="s">
        <v>569</v>
      </c>
      <c r="AU8" s="9" t="s">
        <v>570</v>
      </c>
      <c r="AV8" s="9" t="s">
        <v>570</v>
      </c>
      <c r="AW8" s="9" t="s">
        <v>570</v>
      </c>
      <c r="AX8" s="9" t="s">
        <v>569</v>
      </c>
      <c r="AY8" s="9" t="s">
        <v>569</v>
      </c>
      <c r="AZ8" s="9" t="s">
        <v>569</v>
      </c>
      <c r="BA8" s="9" t="s">
        <v>569</v>
      </c>
      <c r="BB8" s="9" t="s">
        <v>569</v>
      </c>
      <c r="BC8" s="9" t="s">
        <v>569</v>
      </c>
      <c r="BD8" s="9" t="s">
        <v>569</v>
      </c>
      <c r="BE8" s="9" t="s">
        <v>569</v>
      </c>
      <c r="BF8" s="9" t="s">
        <v>569</v>
      </c>
      <c r="BG8" s="9" t="s">
        <v>570</v>
      </c>
      <c r="BH8" s="9" t="s">
        <v>570</v>
      </c>
      <c r="BI8" s="9" t="s">
        <v>570</v>
      </c>
      <c r="BJ8" s="9" t="s">
        <v>570</v>
      </c>
      <c r="BK8" s="9" t="s">
        <v>570</v>
      </c>
      <c r="BL8" s="9" t="s">
        <v>570</v>
      </c>
      <c r="BM8" s="9" t="s">
        <v>569</v>
      </c>
      <c r="BN8" s="9" t="s">
        <v>570</v>
      </c>
      <c r="BO8" s="9" t="s">
        <v>570</v>
      </c>
      <c r="BP8" s="9" t="s">
        <v>570</v>
      </c>
      <c r="BQ8" s="9" t="s">
        <v>570</v>
      </c>
      <c r="BR8" s="9" t="s">
        <v>570</v>
      </c>
      <c r="BS8" s="9" t="s">
        <v>570</v>
      </c>
      <c r="BT8" s="9" t="s">
        <v>570</v>
      </c>
      <c r="BU8" s="9" t="s">
        <v>570</v>
      </c>
      <c r="BV8" s="9" t="s">
        <v>570</v>
      </c>
      <c r="BW8" s="9" t="s">
        <v>569</v>
      </c>
      <c r="BX8" s="9" t="s">
        <v>570</v>
      </c>
      <c r="BY8" s="9" t="s">
        <v>570</v>
      </c>
      <c r="BZ8" s="9" t="s">
        <v>569</v>
      </c>
      <c r="CA8" s="9" t="s">
        <v>569</v>
      </c>
      <c r="CB8" s="9" t="s">
        <v>569</v>
      </c>
      <c r="CC8" s="9" t="s">
        <v>569</v>
      </c>
      <c r="CD8" s="9" t="s">
        <v>569</v>
      </c>
      <c r="CE8" s="9" t="s">
        <v>569</v>
      </c>
      <c r="CF8" s="9" t="s">
        <v>570</v>
      </c>
      <c r="CG8" s="9" t="s">
        <v>570</v>
      </c>
      <c r="CH8" s="9" t="s">
        <v>570</v>
      </c>
      <c r="CI8" s="9" t="s">
        <v>570</v>
      </c>
      <c r="CJ8" s="9" t="s">
        <v>570</v>
      </c>
      <c r="CK8" s="9" t="s">
        <v>570</v>
      </c>
      <c r="CL8" s="9" t="s">
        <v>570</v>
      </c>
      <c r="CM8" s="9" t="s">
        <v>570</v>
      </c>
      <c r="CN8" s="9" t="s">
        <v>570</v>
      </c>
      <c r="CO8" s="9" t="s">
        <v>570</v>
      </c>
      <c r="CP8" s="9" t="s">
        <v>570</v>
      </c>
      <c r="CQ8" s="9" t="s">
        <v>570</v>
      </c>
      <c r="CR8" s="9" t="s">
        <v>570</v>
      </c>
      <c r="CS8" s="9" t="s">
        <v>569</v>
      </c>
      <c r="CT8" s="9" t="s">
        <v>569</v>
      </c>
      <c r="CU8" s="9" t="s">
        <v>569</v>
      </c>
      <c r="CV8" s="9" t="s">
        <v>571</v>
      </c>
      <c r="CW8" s="9" t="s">
        <v>572</v>
      </c>
      <c r="CX8" s="9" t="s">
        <v>571</v>
      </c>
      <c r="CY8" s="9" t="s">
        <v>572</v>
      </c>
      <c r="CZ8" s="9" t="s">
        <v>571</v>
      </c>
      <c r="DA8" s="9" t="s">
        <v>569</v>
      </c>
      <c r="DB8" s="9" t="s">
        <v>569</v>
      </c>
      <c r="DC8" s="9" t="s">
        <v>569</v>
      </c>
      <c r="DD8" s="9" t="s">
        <v>571</v>
      </c>
      <c r="DE8" s="9" t="s">
        <v>571</v>
      </c>
      <c r="DF8" s="9" t="s">
        <v>569</v>
      </c>
      <c r="DG8" s="9" t="s">
        <v>569</v>
      </c>
      <c r="DH8" s="9" t="s">
        <v>569</v>
      </c>
      <c r="DI8" s="9" t="s">
        <v>569</v>
      </c>
      <c r="DJ8" s="9" t="s">
        <v>569</v>
      </c>
      <c r="DK8" s="9" t="s">
        <v>569</v>
      </c>
      <c r="DL8" s="9" t="s">
        <v>569</v>
      </c>
      <c r="DM8" s="9" t="s">
        <v>569</v>
      </c>
      <c r="DN8" s="9" t="s">
        <v>571</v>
      </c>
      <c r="DO8" s="9" t="s">
        <v>571</v>
      </c>
      <c r="DP8" s="9" t="s">
        <v>572</v>
      </c>
      <c r="DQ8" s="9" t="s">
        <v>572</v>
      </c>
      <c r="DR8" s="9" t="s">
        <v>571</v>
      </c>
      <c r="DS8" s="9" t="s">
        <v>569</v>
      </c>
      <c r="DT8" s="9" t="s">
        <v>569</v>
      </c>
      <c r="DU8" s="9" t="s">
        <v>569</v>
      </c>
      <c r="DV8" s="9" t="s">
        <v>569</v>
      </c>
      <c r="DW8" s="9" t="s">
        <v>571</v>
      </c>
      <c r="DX8" s="9" t="s">
        <v>569</v>
      </c>
      <c r="DY8" s="9" t="s">
        <v>569</v>
      </c>
      <c r="DZ8" s="9" t="s">
        <v>569</v>
      </c>
      <c r="EA8" s="9" t="s">
        <v>569</v>
      </c>
      <c r="EB8" s="9" t="s">
        <v>572</v>
      </c>
      <c r="EC8" s="9" t="s">
        <v>572</v>
      </c>
      <c r="ED8" s="9" t="s">
        <v>571</v>
      </c>
      <c r="EE8" s="9" t="s">
        <v>572</v>
      </c>
      <c r="EF8" s="9" t="s">
        <v>572</v>
      </c>
      <c r="EG8" s="9" t="s">
        <v>572</v>
      </c>
      <c r="EH8" s="9" t="s">
        <v>572</v>
      </c>
      <c r="EI8" s="9" t="s">
        <v>571</v>
      </c>
      <c r="EJ8" s="9" t="s">
        <v>569</v>
      </c>
      <c r="EK8" s="9" t="s">
        <v>569</v>
      </c>
      <c r="EL8" s="9" t="s">
        <v>569</v>
      </c>
      <c r="EM8" s="9" t="s">
        <v>569</v>
      </c>
      <c r="EN8" s="9" t="s">
        <v>569</v>
      </c>
      <c r="EO8" s="9" t="s">
        <v>569</v>
      </c>
      <c r="EP8" s="9" t="s">
        <v>572</v>
      </c>
      <c r="EQ8" s="9" t="s">
        <v>571</v>
      </c>
      <c r="ER8" s="9" t="s">
        <v>571</v>
      </c>
      <c r="ES8" s="9" t="s">
        <v>571</v>
      </c>
      <c r="ET8" s="9" t="s">
        <v>569</v>
      </c>
      <c r="EU8" s="9" t="s">
        <v>572</v>
      </c>
      <c r="EV8" s="9" t="s">
        <v>572</v>
      </c>
      <c r="EW8" s="9" t="s">
        <v>571</v>
      </c>
      <c r="EX8" s="9" t="s">
        <v>570</v>
      </c>
      <c r="EY8" s="9" t="s">
        <v>570</v>
      </c>
      <c r="EZ8" s="9" t="s">
        <v>570</v>
      </c>
      <c r="FA8" s="9" t="s">
        <v>570</v>
      </c>
      <c r="FB8" s="9" t="s">
        <v>571</v>
      </c>
      <c r="FC8" s="9" t="s">
        <v>569</v>
      </c>
      <c r="FD8" s="9" t="s">
        <v>569</v>
      </c>
      <c r="FE8" s="9" t="s">
        <v>569</v>
      </c>
      <c r="FF8" s="9" t="s">
        <v>570</v>
      </c>
      <c r="FG8" s="9" t="s">
        <v>570</v>
      </c>
      <c r="FH8" s="9" t="s">
        <v>570</v>
      </c>
      <c r="FI8" s="9" t="s">
        <v>570</v>
      </c>
      <c r="FJ8" s="9" t="s">
        <v>570</v>
      </c>
      <c r="FK8" s="9" t="s">
        <v>570</v>
      </c>
      <c r="FL8" s="9" t="s">
        <v>570</v>
      </c>
      <c r="FM8" s="9" t="s">
        <v>570</v>
      </c>
      <c r="FN8" s="172"/>
      <c r="FO8" s="1"/>
      <c r="FP8" s="10" t="s">
        <v>569</v>
      </c>
      <c r="FQ8" s="10" t="s">
        <v>569</v>
      </c>
      <c r="FR8" s="10" t="s">
        <v>569</v>
      </c>
      <c r="FS8" s="10" t="s">
        <v>569</v>
      </c>
      <c r="FT8" s="10" t="s">
        <v>570</v>
      </c>
      <c r="FU8" s="10" t="s">
        <v>570</v>
      </c>
      <c r="FV8" s="10" t="s">
        <v>569</v>
      </c>
      <c r="FW8" s="10" t="s">
        <v>569</v>
      </c>
      <c r="FX8" s="175"/>
    </row>
    <row r="9" spans="1:180" ht="40.049999999999997" customHeight="1" x14ac:dyDescent="0.3">
      <c r="A9" s="172"/>
      <c r="B9" s="172"/>
      <c r="C9" s="11" t="s">
        <v>111</v>
      </c>
      <c r="D9" s="11" t="s">
        <v>87</v>
      </c>
      <c r="E9" s="11" t="s">
        <v>87</v>
      </c>
      <c r="F9" s="11" t="s">
        <v>87</v>
      </c>
      <c r="G9" s="11" t="s">
        <v>87</v>
      </c>
      <c r="H9" s="11" t="s">
        <v>129</v>
      </c>
      <c r="I9" s="11" t="s">
        <v>129</v>
      </c>
      <c r="J9" s="11" t="s">
        <v>172</v>
      </c>
      <c r="K9" s="11" t="s">
        <v>172</v>
      </c>
      <c r="L9" s="11" t="s">
        <v>115</v>
      </c>
      <c r="M9" s="11" t="s">
        <v>115</v>
      </c>
      <c r="N9" s="11" t="s">
        <v>115</v>
      </c>
      <c r="O9" s="11" t="s">
        <v>115</v>
      </c>
      <c r="P9" s="11" t="s">
        <v>115</v>
      </c>
      <c r="Q9" s="11" t="s">
        <v>115</v>
      </c>
      <c r="R9" s="11" t="s">
        <v>115</v>
      </c>
      <c r="S9" s="11" t="s">
        <v>115</v>
      </c>
      <c r="T9" s="11" t="s">
        <v>491</v>
      </c>
      <c r="U9" s="11" t="s">
        <v>491</v>
      </c>
      <c r="V9" s="11" t="s">
        <v>491</v>
      </c>
      <c r="W9" s="11" t="s">
        <v>292</v>
      </c>
      <c r="X9" s="11" t="s">
        <v>298</v>
      </c>
      <c r="Y9" s="11" t="s">
        <v>298</v>
      </c>
      <c r="Z9" s="11" t="s">
        <v>298</v>
      </c>
      <c r="AA9" s="11" t="s">
        <v>82</v>
      </c>
      <c r="AB9" s="11" t="s">
        <v>82</v>
      </c>
      <c r="AC9" s="11" t="s">
        <v>82</v>
      </c>
      <c r="AD9" s="11" t="s">
        <v>82</v>
      </c>
      <c r="AE9" s="11" t="s">
        <v>82</v>
      </c>
      <c r="AF9" s="11" t="s">
        <v>82</v>
      </c>
      <c r="AG9" s="11" t="s">
        <v>82</v>
      </c>
      <c r="AH9" s="11" t="s">
        <v>573</v>
      </c>
      <c r="AI9" s="11" t="s">
        <v>77</v>
      </c>
      <c r="AJ9" s="11" t="s">
        <v>383</v>
      </c>
      <c r="AK9" s="11" t="s">
        <v>574</v>
      </c>
      <c r="AL9" s="11" t="s">
        <v>574</v>
      </c>
      <c r="AM9" s="11" t="s">
        <v>90</v>
      </c>
      <c r="AN9" s="11" t="s">
        <v>90</v>
      </c>
      <c r="AO9" s="11" t="s">
        <v>575</v>
      </c>
      <c r="AP9" s="11" t="s">
        <v>252</v>
      </c>
      <c r="AQ9" s="11" t="s">
        <v>252</v>
      </c>
      <c r="AR9" s="11" t="s">
        <v>576</v>
      </c>
      <c r="AS9" s="11" t="s">
        <v>577</v>
      </c>
      <c r="AT9" s="11" t="s">
        <v>345</v>
      </c>
      <c r="AU9" s="11" t="s">
        <v>108</v>
      </c>
      <c r="AV9" s="11" t="s">
        <v>108</v>
      </c>
      <c r="AW9" s="11" t="s">
        <v>108</v>
      </c>
      <c r="AX9" s="11" t="s">
        <v>161</v>
      </c>
      <c r="AY9" s="11" t="s">
        <v>161</v>
      </c>
      <c r="AZ9" s="11" t="s">
        <v>161</v>
      </c>
      <c r="BA9" s="11" t="s">
        <v>161</v>
      </c>
      <c r="BB9" s="11" t="s">
        <v>161</v>
      </c>
      <c r="BC9" s="11" t="s">
        <v>161</v>
      </c>
      <c r="BD9" s="11" t="s">
        <v>578</v>
      </c>
      <c r="BE9" s="11" t="s">
        <v>578</v>
      </c>
      <c r="BF9" s="11" t="s">
        <v>579</v>
      </c>
      <c r="BG9" s="11" t="s">
        <v>93</v>
      </c>
      <c r="BH9" s="11" t="s">
        <v>93</v>
      </c>
      <c r="BI9" s="11" t="s">
        <v>93</v>
      </c>
      <c r="BJ9" s="11" t="s">
        <v>31</v>
      </c>
      <c r="BK9" s="11" t="s">
        <v>31</v>
      </c>
      <c r="BL9" s="11" t="s">
        <v>31</v>
      </c>
      <c r="BM9" s="11" t="s">
        <v>31</v>
      </c>
      <c r="BN9" s="11" t="s">
        <v>31</v>
      </c>
      <c r="BO9" s="11" t="s">
        <v>31</v>
      </c>
      <c r="BP9" s="11" t="s">
        <v>31</v>
      </c>
      <c r="BQ9" s="11" t="s">
        <v>31</v>
      </c>
      <c r="BR9" s="11" t="s">
        <v>31</v>
      </c>
      <c r="BS9" s="11" t="s">
        <v>31</v>
      </c>
      <c r="BT9" s="11" t="s">
        <v>31</v>
      </c>
      <c r="BU9" s="11" t="s">
        <v>31</v>
      </c>
      <c r="BV9" s="11" t="s">
        <v>31</v>
      </c>
      <c r="BW9" s="11" t="s">
        <v>31</v>
      </c>
      <c r="BX9" s="11" t="s">
        <v>580</v>
      </c>
      <c r="BY9" s="11" t="s">
        <v>580</v>
      </c>
      <c r="BZ9" s="11" t="s">
        <v>349</v>
      </c>
      <c r="CA9" s="11" t="s">
        <v>137</v>
      </c>
      <c r="CB9" s="11" t="s">
        <v>137</v>
      </c>
      <c r="CC9" s="11" t="s">
        <v>137</v>
      </c>
      <c r="CD9" s="11" t="s">
        <v>137</v>
      </c>
      <c r="CE9" s="11" t="s">
        <v>137</v>
      </c>
      <c r="CF9" s="11" t="s">
        <v>137</v>
      </c>
      <c r="CG9" s="11" t="s">
        <v>137</v>
      </c>
      <c r="CH9" s="11" t="s">
        <v>137</v>
      </c>
      <c r="CI9" s="11" t="s">
        <v>137</v>
      </c>
      <c r="CJ9" s="11" t="s">
        <v>137</v>
      </c>
      <c r="CK9" s="11" t="s">
        <v>137</v>
      </c>
      <c r="CL9" s="11" t="s">
        <v>137</v>
      </c>
      <c r="CM9" s="11" t="s">
        <v>158</v>
      </c>
      <c r="CN9" s="11" t="s">
        <v>158</v>
      </c>
      <c r="CO9" s="11" t="s">
        <v>158</v>
      </c>
      <c r="CP9" s="11" t="s">
        <v>158</v>
      </c>
      <c r="CQ9" s="11" t="s">
        <v>168</v>
      </c>
      <c r="CR9" s="11" t="s">
        <v>168</v>
      </c>
      <c r="CS9" s="11" t="s">
        <v>550</v>
      </c>
      <c r="CT9" s="11" t="s">
        <v>550</v>
      </c>
      <c r="CU9" s="11" t="s">
        <v>249</v>
      </c>
      <c r="CV9" s="11" t="s">
        <v>581</v>
      </c>
      <c r="CW9" s="11" t="s">
        <v>311</v>
      </c>
      <c r="CX9" s="11" t="s">
        <v>582</v>
      </c>
      <c r="CY9" s="11" t="s">
        <v>583</v>
      </c>
      <c r="CZ9" s="11" t="s">
        <v>584</v>
      </c>
      <c r="DA9" s="11" t="s">
        <v>585</v>
      </c>
      <c r="DB9" s="11" t="s">
        <v>129</v>
      </c>
      <c r="DC9" s="11" t="s">
        <v>129</v>
      </c>
      <c r="DD9" s="11" t="s">
        <v>115</v>
      </c>
      <c r="DE9" s="11" t="s">
        <v>115</v>
      </c>
      <c r="DF9" s="11" t="s">
        <v>573</v>
      </c>
      <c r="DG9" s="11" t="s">
        <v>586</v>
      </c>
      <c r="DH9" s="11" t="s">
        <v>587</v>
      </c>
      <c r="DI9" s="11" t="s">
        <v>588</v>
      </c>
      <c r="DJ9" s="11" t="s">
        <v>589</v>
      </c>
      <c r="DK9" s="11" t="s">
        <v>590</v>
      </c>
      <c r="DL9" s="11" t="s">
        <v>591</v>
      </c>
      <c r="DM9" s="11" t="s">
        <v>592</v>
      </c>
      <c r="DN9" s="11" t="s">
        <v>593</v>
      </c>
      <c r="DO9" s="11" t="s">
        <v>594</v>
      </c>
      <c r="DP9" s="11" t="s">
        <v>595</v>
      </c>
      <c r="DQ9" s="11" t="s">
        <v>401</v>
      </c>
      <c r="DR9" s="11" t="s">
        <v>596</v>
      </c>
      <c r="DS9" s="11" t="s">
        <v>597</v>
      </c>
      <c r="DT9" s="11" t="s">
        <v>598</v>
      </c>
      <c r="DU9" s="11" t="s">
        <v>599</v>
      </c>
      <c r="DV9" s="11" t="s">
        <v>600</v>
      </c>
      <c r="DW9" s="11" t="s">
        <v>257</v>
      </c>
      <c r="DX9" s="11" t="s">
        <v>601</v>
      </c>
      <c r="DY9" s="11" t="s">
        <v>601</v>
      </c>
      <c r="DZ9" s="11" t="s">
        <v>601</v>
      </c>
      <c r="EA9" s="11" t="s">
        <v>601</v>
      </c>
      <c r="EB9" s="11" t="s">
        <v>602</v>
      </c>
      <c r="EC9" s="11" t="s">
        <v>602</v>
      </c>
      <c r="ED9" s="11" t="s">
        <v>31</v>
      </c>
      <c r="EE9" s="11" t="s">
        <v>31</v>
      </c>
      <c r="EF9" s="11" t="s">
        <v>31</v>
      </c>
      <c r="EG9" s="11" t="s">
        <v>31</v>
      </c>
      <c r="EH9" s="11" t="s">
        <v>31</v>
      </c>
      <c r="EI9" s="11" t="s">
        <v>31</v>
      </c>
      <c r="EJ9" s="11" t="s">
        <v>603</v>
      </c>
      <c r="EK9" s="11" t="s">
        <v>603</v>
      </c>
      <c r="EL9" s="11" t="s">
        <v>604</v>
      </c>
      <c r="EM9" s="11" t="s">
        <v>604</v>
      </c>
      <c r="EN9" s="11" t="s">
        <v>604</v>
      </c>
      <c r="EO9" s="11" t="s">
        <v>604</v>
      </c>
      <c r="EP9" s="11" t="s">
        <v>335</v>
      </c>
      <c r="EQ9" s="11" t="s">
        <v>355</v>
      </c>
      <c r="ER9" s="11" t="s">
        <v>605</v>
      </c>
      <c r="ES9" s="11" t="s">
        <v>137</v>
      </c>
      <c r="ET9" s="11" t="s">
        <v>137</v>
      </c>
      <c r="EU9" s="11" t="s">
        <v>137</v>
      </c>
      <c r="EV9" s="11" t="s">
        <v>137</v>
      </c>
      <c r="EW9" s="11" t="s">
        <v>137</v>
      </c>
      <c r="EX9" s="11" t="s">
        <v>406</v>
      </c>
      <c r="EY9" s="11" t="s">
        <v>406</v>
      </c>
      <c r="EZ9" s="11" t="s">
        <v>406</v>
      </c>
      <c r="FA9" s="11" t="s">
        <v>406</v>
      </c>
      <c r="FB9" s="11" t="s">
        <v>606</v>
      </c>
      <c r="FC9" s="11" t="s">
        <v>607</v>
      </c>
      <c r="FD9" s="11" t="s">
        <v>607</v>
      </c>
      <c r="FE9" s="11" t="s">
        <v>607</v>
      </c>
      <c r="FF9" s="11" t="s">
        <v>608</v>
      </c>
      <c r="FG9" s="11" t="s">
        <v>609</v>
      </c>
      <c r="FH9" s="11" t="s">
        <v>609</v>
      </c>
      <c r="FI9" s="11" t="s">
        <v>189</v>
      </c>
      <c r="FJ9" s="11" t="s">
        <v>202</v>
      </c>
      <c r="FK9" s="11" t="s">
        <v>610</v>
      </c>
      <c r="FL9" s="11" t="s">
        <v>207</v>
      </c>
      <c r="FM9" s="11" t="s">
        <v>611</v>
      </c>
      <c r="FN9" s="172"/>
      <c r="FO9" s="1"/>
      <c r="FP9" s="12" t="s">
        <v>612</v>
      </c>
      <c r="FQ9" s="12" t="s">
        <v>14</v>
      </c>
      <c r="FR9" s="12" t="s">
        <v>613</v>
      </c>
      <c r="FS9" s="12" t="s">
        <v>614</v>
      </c>
      <c r="FT9" s="12" t="s">
        <v>25</v>
      </c>
      <c r="FU9" s="12" t="s">
        <v>615</v>
      </c>
      <c r="FV9" s="12" t="s">
        <v>607</v>
      </c>
      <c r="FW9" s="12" t="s">
        <v>607</v>
      </c>
      <c r="FX9" s="175"/>
    </row>
    <row r="10" spans="1:180" ht="40.049999999999997" customHeight="1" x14ac:dyDescent="0.3">
      <c r="A10" s="172"/>
      <c r="B10" s="172"/>
      <c r="C10" s="9" t="s">
        <v>616</v>
      </c>
      <c r="D10" s="9" t="s">
        <v>308</v>
      </c>
      <c r="E10" s="9" t="s">
        <v>617</v>
      </c>
      <c r="F10" s="9" t="s">
        <v>618</v>
      </c>
      <c r="G10" s="9" t="s">
        <v>619</v>
      </c>
      <c r="H10" s="9" t="s">
        <v>620</v>
      </c>
      <c r="I10" s="9" t="s">
        <v>621</v>
      </c>
      <c r="J10" s="9" t="s">
        <v>622</v>
      </c>
      <c r="K10" s="9" t="s">
        <v>623</v>
      </c>
      <c r="L10" s="9" t="s">
        <v>624</v>
      </c>
      <c r="M10" s="9" t="s">
        <v>625</v>
      </c>
      <c r="N10" s="9" t="s">
        <v>626</v>
      </c>
      <c r="O10" s="9" t="s">
        <v>627</v>
      </c>
      <c r="P10" s="9" t="s">
        <v>628</v>
      </c>
      <c r="Q10" s="9" t="s">
        <v>629</v>
      </c>
      <c r="R10" s="9" t="s">
        <v>360</v>
      </c>
      <c r="S10" s="9" t="s">
        <v>630</v>
      </c>
      <c r="T10" s="9" t="s">
        <v>631</v>
      </c>
      <c r="U10" s="9" t="s">
        <v>632</v>
      </c>
      <c r="V10" s="9" t="s">
        <v>633</v>
      </c>
      <c r="W10" s="9" t="s">
        <v>293</v>
      </c>
      <c r="X10" s="9" t="s">
        <v>634</v>
      </c>
      <c r="Y10" s="9" t="s">
        <v>635</v>
      </c>
      <c r="Z10" s="9" t="s">
        <v>302</v>
      </c>
      <c r="AA10" s="9" t="s">
        <v>636</v>
      </c>
      <c r="AB10" s="9" t="s">
        <v>287</v>
      </c>
      <c r="AC10" s="9" t="s">
        <v>637</v>
      </c>
      <c r="AD10" s="9" t="s">
        <v>638</v>
      </c>
      <c r="AE10" s="9" t="s">
        <v>639</v>
      </c>
      <c r="AF10" s="9" t="s">
        <v>640</v>
      </c>
      <c r="AG10" s="9" t="s">
        <v>641</v>
      </c>
      <c r="AH10" s="9" t="s">
        <v>642</v>
      </c>
      <c r="AI10" s="9" t="s">
        <v>643</v>
      </c>
      <c r="AJ10" s="9" t="s">
        <v>644</v>
      </c>
      <c r="AK10" s="9" t="s">
        <v>645</v>
      </c>
      <c r="AL10" s="9" t="s">
        <v>646</v>
      </c>
      <c r="AM10" s="9" t="s">
        <v>647</v>
      </c>
      <c r="AN10" s="9" t="s">
        <v>648</v>
      </c>
      <c r="AO10" s="9" t="s">
        <v>575</v>
      </c>
      <c r="AP10" s="9" t="s">
        <v>253</v>
      </c>
      <c r="AQ10" s="9" t="s">
        <v>649</v>
      </c>
      <c r="AR10" s="9" t="s">
        <v>650</v>
      </c>
      <c r="AS10" s="9" t="s">
        <v>651</v>
      </c>
      <c r="AT10" s="9" t="s">
        <v>652</v>
      </c>
      <c r="AU10" s="9" t="s">
        <v>653</v>
      </c>
      <c r="AV10" s="9" t="s">
        <v>654</v>
      </c>
      <c r="AW10" s="9" t="s">
        <v>655</v>
      </c>
      <c r="AX10" s="9" t="s">
        <v>656</v>
      </c>
      <c r="AY10" s="9" t="s">
        <v>657</v>
      </c>
      <c r="AZ10" s="9" t="s">
        <v>658</v>
      </c>
      <c r="BA10" s="9" t="s">
        <v>659</v>
      </c>
      <c r="BB10" s="9" t="s">
        <v>660</v>
      </c>
      <c r="BC10" s="9" t="s">
        <v>661</v>
      </c>
      <c r="BD10" s="9" t="s">
        <v>662</v>
      </c>
      <c r="BE10" s="9" t="s">
        <v>663</v>
      </c>
      <c r="BF10" s="9" t="s">
        <v>664</v>
      </c>
      <c r="BG10" s="9" t="s">
        <v>665</v>
      </c>
      <c r="BH10" s="9" t="s">
        <v>666</v>
      </c>
      <c r="BI10" s="9" t="s">
        <v>667</v>
      </c>
      <c r="BJ10" s="9" t="s">
        <v>668</v>
      </c>
      <c r="BK10" s="9" t="s">
        <v>669</v>
      </c>
      <c r="BL10" s="9" t="s">
        <v>670</v>
      </c>
      <c r="BM10" s="9" t="s">
        <v>331</v>
      </c>
      <c r="BN10" s="9" t="s">
        <v>671</v>
      </c>
      <c r="BO10" s="9" t="s">
        <v>672</v>
      </c>
      <c r="BP10" s="9" t="s">
        <v>673</v>
      </c>
      <c r="BQ10" s="9" t="s">
        <v>674</v>
      </c>
      <c r="BR10" s="9" t="s">
        <v>675</v>
      </c>
      <c r="BS10" s="9" t="s">
        <v>676</v>
      </c>
      <c r="BT10" s="9" t="s">
        <v>677</v>
      </c>
      <c r="BU10" s="9" t="s">
        <v>678</v>
      </c>
      <c r="BV10" s="9" t="s">
        <v>679</v>
      </c>
      <c r="BW10" s="9" t="s">
        <v>326</v>
      </c>
      <c r="BX10" s="9" t="s">
        <v>680</v>
      </c>
      <c r="BY10" s="9" t="s">
        <v>681</v>
      </c>
      <c r="BZ10" s="9" t="s">
        <v>350</v>
      </c>
      <c r="CA10" s="9" t="s">
        <v>682</v>
      </c>
      <c r="CB10" s="9" t="s">
        <v>683</v>
      </c>
      <c r="CC10" s="9" t="s">
        <v>275</v>
      </c>
      <c r="CD10" s="9" t="s">
        <v>684</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551</v>
      </c>
      <c r="CT10" s="9" t="s">
        <v>699</v>
      </c>
      <c r="CU10" s="9" t="s">
        <v>250</v>
      </c>
      <c r="CV10" s="9" t="s">
        <v>700</v>
      </c>
      <c r="CW10" s="9" t="s">
        <v>312</v>
      </c>
      <c r="CX10" s="9" t="s">
        <v>701</v>
      </c>
      <c r="CY10" s="9" t="s">
        <v>702</v>
      </c>
      <c r="CZ10" s="9" t="s">
        <v>703</v>
      </c>
      <c r="DA10" s="9" t="s">
        <v>704</v>
      </c>
      <c r="DB10" s="9" t="s">
        <v>705</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258</v>
      </c>
      <c r="DX10" s="9" t="s">
        <v>726</v>
      </c>
      <c r="DY10" s="9" t="s">
        <v>727</v>
      </c>
      <c r="DZ10" s="9" t="s">
        <v>728</v>
      </c>
      <c r="EA10" s="9" t="s">
        <v>729</v>
      </c>
      <c r="EB10" s="9" t="s">
        <v>730</v>
      </c>
      <c r="EC10" s="9" t="s">
        <v>731</v>
      </c>
      <c r="ED10" s="9" t="s">
        <v>320</v>
      </c>
      <c r="EE10" s="9" t="s">
        <v>732</v>
      </c>
      <c r="EF10" s="9" t="s">
        <v>733</v>
      </c>
      <c r="EG10" s="9" t="s">
        <v>734</v>
      </c>
      <c r="EH10" s="9" t="s">
        <v>735</v>
      </c>
      <c r="EI10" s="9" t="s">
        <v>736</v>
      </c>
      <c r="EJ10" s="9" t="s">
        <v>737</v>
      </c>
      <c r="EK10" s="9" t="s">
        <v>738</v>
      </c>
      <c r="EL10" s="9" t="s">
        <v>739</v>
      </c>
      <c r="EM10" s="9" t="s">
        <v>740</v>
      </c>
      <c r="EN10" s="9" t="s">
        <v>741</v>
      </c>
      <c r="EO10" s="9" t="s">
        <v>742</v>
      </c>
      <c r="EP10" s="9" t="s">
        <v>743</v>
      </c>
      <c r="EQ10" s="9" t="s">
        <v>744</v>
      </c>
      <c r="ER10" s="9" t="s">
        <v>745</v>
      </c>
      <c r="ES10" s="9" t="s">
        <v>746</v>
      </c>
      <c r="ET10" s="9" t="s">
        <v>747</v>
      </c>
      <c r="EU10" s="9" t="s">
        <v>748</v>
      </c>
      <c r="EV10" s="9" t="s">
        <v>749</v>
      </c>
      <c r="EW10" s="9" t="s">
        <v>750</v>
      </c>
      <c r="EX10" s="9" t="s">
        <v>751</v>
      </c>
      <c r="EY10" s="9" t="s">
        <v>752</v>
      </c>
      <c r="EZ10" s="9" t="s">
        <v>753</v>
      </c>
      <c r="FA10" s="9" t="s">
        <v>754</v>
      </c>
      <c r="FB10" s="9" t="s">
        <v>755</v>
      </c>
      <c r="FC10" s="9" t="s">
        <v>756</v>
      </c>
      <c r="FD10" s="9" t="s">
        <v>757</v>
      </c>
      <c r="FE10" s="9" t="s">
        <v>758</v>
      </c>
      <c r="FF10" s="9" t="s">
        <v>759</v>
      </c>
      <c r="FG10" s="9" t="s">
        <v>760</v>
      </c>
      <c r="FH10" s="9" t="s">
        <v>761</v>
      </c>
      <c r="FI10" s="9" t="s">
        <v>190</v>
      </c>
      <c r="FJ10" s="9" t="s">
        <v>762</v>
      </c>
      <c r="FK10" s="9" t="s">
        <v>763</v>
      </c>
      <c r="FL10" s="9" t="s">
        <v>208</v>
      </c>
      <c r="FM10" s="9" t="s">
        <v>764</v>
      </c>
      <c r="FN10" s="172" t="s">
        <v>824</v>
      </c>
      <c r="FO10" s="1"/>
      <c r="FP10" s="10" t="s">
        <v>766</v>
      </c>
      <c r="FQ10" s="10" t="s">
        <v>767</v>
      </c>
      <c r="FR10" s="10" t="s">
        <v>768</v>
      </c>
      <c r="FS10" s="10" t="s">
        <v>769</v>
      </c>
      <c r="FT10" s="10" t="s">
        <v>770</v>
      </c>
      <c r="FU10" s="10" t="s">
        <v>771</v>
      </c>
      <c r="FV10" s="10" t="s">
        <v>772</v>
      </c>
      <c r="FW10" s="10" t="s">
        <v>773</v>
      </c>
      <c r="FX10" s="175" t="s">
        <v>824</v>
      </c>
    </row>
    <row r="11" spans="1:180" ht="24" customHeight="1" x14ac:dyDescent="0.3">
      <c r="A11" s="13" t="s">
        <v>74</v>
      </c>
      <c r="B11" s="13" t="s">
        <v>774</v>
      </c>
      <c r="C11" s="14">
        <v>10</v>
      </c>
      <c r="D11" s="14">
        <v>11.9</v>
      </c>
      <c r="E11" s="14">
        <v>18.3</v>
      </c>
      <c r="F11" s="14"/>
      <c r="G11" s="14"/>
      <c r="H11" s="14">
        <v>-7</v>
      </c>
      <c r="I11" s="14">
        <v>1</v>
      </c>
      <c r="J11" s="14">
        <v>0</v>
      </c>
      <c r="K11" s="14"/>
      <c r="L11" s="14">
        <v>-4.3</v>
      </c>
      <c r="M11" s="14">
        <v>-13.1</v>
      </c>
      <c r="N11" s="14"/>
      <c r="O11" s="14">
        <v>31.7</v>
      </c>
      <c r="P11" s="14">
        <v>18.8</v>
      </c>
      <c r="Q11" s="14">
        <v>18.100000000000001</v>
      </c>
      <c r="R11" s="14">
        <v>73.400000000000006</v>
      </c>
      <c r="S11" s="14">
        <v>0</v>
      </c>
      <c r="T11" s="14"/>
      <c r="U11" s="14"/>
      <c r="V11" s="14"/>
      <c r="W11" s="14">
        <v>-2.5</v>
      </c>
      <c r="X11" s="14">
        <v>1.4</v>
      </c>
      <c r="Y11" s="14">
        <v>0.2</v>
      </c>
      <c r="Z11" s="14">
        <v>0</v>
      </c>
      <c r="AA11" s="14">
        <v>-3.3</v>
      </c>
      <c r="AB11" s="14"/>
      <c r="AC11" s="14">
        <v>7.2</v>
      </c>
      <c r="AD11" s="14"/>
      <c r="AE11" s="14"/>
      <c r="AF11" s="14"/>
      <c r="AG11" s="14"/>
      <c r="AH11" s="14">
        <v>8.5</v>
      </c>
      <c r="AI11" s="14">
        <v>-2.9</v>
      </c>
      <c r="AJ11" s="14"/>
      <c r="AK11" s="14"/>
      <c r="AL11" s="14"/>
      <c r="AM11" s="14">
        <v>-1.4</v>
      </c>
      <c r="AN11" s="14">
        <v>77</v>
      </c>
      <c r="AO11" s="14">
        <v>7.1</v>
      </c>
      <c r="AP11" s="14">
        <v>18.600000000000001</v>
      </c>
      <c r="AQ11" s="14">
        <v>3</v>
      </c>
      <c r="AR11" s="14">
        <v>-0.1</v>
      </c>
      <c r="AS11" s="14">
        <v>2.7</v>
      </c>
      <c r="AT11" s="14">
        <v>2.2999999999999998</v>
      </c>
      <c r="AU11" s="14">
        <v>-13.5</v>
      </c>
      <c r="AV11" s="14">
        <v>-34.200000000000003</v>
      </c>
      <c r="AW11" s="14">
        <v>-38.1</v>
      </c>
      <c r="AX11" s="14">
        <v>7.6639999999999997</v>
      </c>
      <c r="AY11" s="14">
        <v>-3.3639999999999999</v>
      </c>
      <c r="AZ11" s="14">
        <v>-0.61</v>
      </c>
      <c r="BA11" s="14">
        <v>1.1000000000000001</v>
      </c>
      <c r="BB11" s="14">
        <v>0.2</v>
      </c>
      <c r="BC11" s="14">
        <v>2.0169999999999999</v>
      </c>
      <c r="BD11" s="14"/>
      <c r="BE11" s="14"/>
      <c r="BF11" s="14">
        <v>9.3000000000000007</v>
      </c>
      <c r="BG11" s="14">
        <v>0</v>
      </c>
      <c r="BH11" s="14"/>
      <c r="BI11" s="14">
        <v>0</v>
      </c>
      <c r="BJ11" s="14"/>
      <c r="BK11" s="14"/>
      <c r="BL11" s="14"/>
      <c r="BM11" s="14">
        <v>9.1999999999999993</v>
      </c>
      <c r="BN11" s="14">
        <v>-45.3</v>
      </c>
      <c r="BO11" s="14">
        <v>-46.5</v>
      </c>
      <c r="BP11" s="14">
        <v>0</v>
      </c>
      <c r="BQ11" s="14">
        <v>-36.5</v>
      </c>
      <c r="BR11" s="14">
        <v>0</v>
      </c>
      <c r="BS11" s="14"/>
      <c r="BT11" s="14"/>
      <c r="BU11" s="14"/>
      <c r="BV11" s="14"/>
      <c r="BW11" s="14">
        <v>0</v>
      </c>
      <c r="BX11" s="14"/>
      <c r="BY11" s="14"/>
      <c r="BZ11" s="14">
        <v>-0.55500000000000005</v>
      </c>
      <c r="CA11" s="14">
        <v>25</v>
      </c>
      <c r="CB11" s="14">
        <v>18.600000000000001</v>
      </c>
      <c r="CC11" s="14">
        <v>1.8</v>
      </c>
      <c r="CD11" s="14">
        <v>5.3</v>
      </c>
      <c r="CE11" s="14">
        <v>2</v>
      </c>
      <c r="CF11" s="14"/>
      <c r="CG11" s="14"/>
      <c r="CH11" s="14"/>
      <c r="CI11" s="14">
        <v>0</v>
      </c>
      <c r="CJ11" s="14">
        <v>0</v>
      </c>
      <c r="CK11" s="14"/>
      <c r="CL11" s="14">
        <v>0</v>
      </c>
      <c r="CM11" s="14"/>
      <c r="CN11" s="14"/>
      <c r="CO11" s="14"/>
      <c r="CP11" s="14"/>
      <c r="CQ11" s="14">
        <v>-14.6</v>
      </c>
      <c r="CR11" s="14">
        <v>-9.6</v>
      </c>
      <c r="CS11" s="14">
        <v>-2.8</v>
      </c>
      <c r="CT11" s="14">
        <v>0</v>
      </c>
      <c r="CU11" s="14"/>
      <c r="CV11" s="14"/>
      <c r="CW11" s="14">
        <v>-4.7</v>
      </c>
      <c r="CX11" s="14">
        <v>0</v>
      </c>
      <c r="CY11" s="14">
        <v>-2.2000000000000002</v>
      </c>
      <c r="CZ11" s="14"/>
      <c r="DA11" s="14">
        <v>0</v>
      </c>
      <c r="DB11" s="14">
        <v>-0.1</v>
      </c>
      <c r="DC11" s="14">
        <v>-0.9</v>
      </c>
      <c r="DD11" s="14">
        <v>0</v>
      </c>
      <c r="DE11" s="14"/>
      <c r="DF11" s="14"/>
      <c r="DG11" s="14">
        <v>0.2</v>
      </c>
      <c r="DH11" s="14">
        <v>1.2</v>
      </c>
      <c r="DI11" s="14">
        <v>0.2</v>
      </c>
      <c r="DJ11" s="14">
        <v>-1.2</v>
      </c>
      <c r="DK11" s="14">
        <v>0.3</v>
      </c>
      <c r="DL11" s="14">
        <v>0.5</v>
      </c>
      <c r="DM11" s="14"/>
      <c r="DN11" s="14">
        <v>0</v>
      </c>
      <c r="DO11" s="14">
        <v>0</v>
      </c>
      <c r="DP11" s="14">
        <v>-10.3</v>
      </c>
      <c r="DQ11" s="14">
        <v>-8.6999999999999993</v>
      </c>
      <c r="DR11" s="14">
        <v>0</v>
      </c>
      <c r="DS11" s="14">
        <v>-0.2</v>
      </c>
      <c r="DT11" s="14">
        <v>-0.1</v>
      </c>
      <c r="DU11" s="14">
        <v>0.3</v>
      </c>
      <c r="DV11" s="14"/>
      <c r="DW11" s="14"/>
      <c r="DX11" s="14">
        <v>-4.5999999999999996</v>
      </c>
      <c r="DY11" s="14">
        <v>0.4</v>
      </c>
      <c r="DZ11" s="14">
        <v>2.6</v>
      </c>
      <c r="EA11" s="14">
        <v>3</v>
      </c>
      <c r="EB11" s="14">
        <v>0.8</v>
      </c>
      <c r="EC11" s="14">
        <v>0.4</v>
      </c>
      <c r="ED11" s="14">
        <v>0</v>
      </c>
      <c r="EE11" s="14">
        <v>-10.3</v>
      </c>
      <c r="EF11" s="14">
        <v>-9.9</v>
      </c>
      <c r="EG11" s="14">
        <v>-1.2</v>
      </c>
      <c r="EH11" s="14">
        <v>-0.4</v>
      </c>
      <c r="EI11" s="14"/>
      <c r="EJ11" s="14">
        <v>2.7</v>
      </c>
      <c r="EK11" s="14">
        <v>-0.1</v>
      </c>
      <c r="EL11" s="14">
        <v>1.6</v>
      </c>
      <c r="EM11" s="14">
        <v>0.2</v>
      </c>
      <c r="EN11" s="14">
        <v>0.2</v>
      </c>
      <c r="EO11" s="14">
        <v>0.2</v>
      </c>
      <c r="EP11" s="14">
        <v>-1.1000000000000001</v>
      </c>
      <c r="EQ11" s="14">
        <v>0</v>
      </c>
      <c r="ER11" s="14">
        <v>0</v>
      </c>
      <c r="ES11" s="14">
        <v>0</v>
      </c>
      <c r="ET11" s="14">
        <v>-0.2</v>
      </c>
      <c r="EU11" s="14">
        <v>-6.7</v>
      </c>
      <c r="EV11" s="14">
        <v>-11.3</v>
      </c>
      <c r="EW11" s="14">
        <v>0</v>
      </c>
      <c r="EX11" s="14">
        <v>1.5</v>
      </c>
      <c r="EY11" s="14">
        <v>0.7</v>
      </c>
      <c r="EZ11" s="14">
        <v>0.6</v>
      </c>
      <c r="FA11" s="14">
        <v>1.1000000000000001</v>
      </c>
      <c r="FB11" s="14"/>
      <c r="FC11" s="14">
        <v>0.4</v>
      </c>
      <c r="FD11" s="14">
        <v>2</v>
      </c>
      <c r="FE11" s="14">
        <v>1.7</v>
      </c>
      <c r="FF11" s="14">
        <v>1.5</v>
      </c>
      <c r="FG11" s="14"/>
      <c r="FH11" s="14"/>
      <c r="FI11" s="14"/>
      <c r="FJ11" s="14"/>
      <c r="FK11" s="14">
        <v>2.4</v>
      </c>
      <c r="FL11" s="14"/>
      <c r="FM11" s="14"/>
      <c r="FN11" s="14">
        <v>65.652000000000001</v>
      </c>
      <c r="FO11" s="15"/>
      <c r="FP11" s="14">
        <v>2.2501699999999998</v>
      </c>
      <c r="FQ11" s="14">
        <v>0</v>
      </c>
      <c r="FR11" s="14">
        <v>2.08</v>
      </c>
      <c r="FS11" s="14">
        <v>1.7</v>
      </c>
      <c r="FT11" s="14">
        <v>2.35541</v>
      </c>
      <c r="FU11" s="14">
        <v>1.3576299999999999</v>
      </c>
      <c r="FV11" s="14">
        <v>-0.8</v>
      </c>
      <c r="FW11" s="14">
        <v>0.3</v>
      </c>
      <c r="FX11" s="14">
        <v>9.2432099999999995</v>
      </c>
    </row>
    <row r="12" spans="1:180" ht="24" customHeight="1" x14ac:dyDescent="0.3">
      <c r="A12" s="16" t="s">
        <v>74</v>
      </c>
      <c r="B12" s="16" t="s">
        <v>775</v>
      </c>
      <c r="C12" s="17">
        <v>6.6</v>
      </c>
      <c r="D12" s="17">
        <v>10.7</v>
      </c>
      <c r="E12" s="17">
        <v>17.899999999999999</v>
      </c>
      <c r="F12" s="17"/>
      <c r="G12" s="17"/>
      <c r="H12" s="17">
        <v>-7.5</v>
      </c>
      <c r="I12" s="17">
        <v>-0.9</v>
      </c>
      <c r="J12" s="17">
        <v>0</v>
      </c>
      <c r="K12" s="17"/>
      <c r="L12" s="17">
        <v>-26.9</v>
      </c>
      <c r="M12" s="17">
        <v>-28.8</v>
      </c>
      <c r="N12" s="17"/>
      <c r="O12" s="17">
        <v>33.200000000000003</v>
      </c>
      <c r="P12" s="17">
        <v>-10.1</v>
      </c>
      <c r="Q12" s="17">
        <v>-0.2</v>
      </c>
      <c r="R12" s="17">
        <v>73</v>
      </c>
      <c r="S12" s="17">
        <v>0</v>
      </c>
      <c r="T12" s="17"/>
      <c r="U12" s="17"/>
      <c r="V12" s="17"/>
      <c r="W12" s="17">
        <v>-3.9</v>
      </c>
      <c r="X12" s="17">
        <v>1.5</v>
      </c>
      <c r="Y12" s="17">
        <v>0.2</v>
      </c>
      <c r="Z12" s="17">
        <v>0</v>
      </c>
      <c r="AA12" s="17">
        <v>-3.3</v>
      </c>
      <c r="AB12" s="17"/>
      <c r="AC12" s="17">
        <v>3.9</v>
      </c>
      <c r="AD12" s="17"/>
      <c r="AE12" s="17"/>
      <c r="AF12" s="17"/>
      <c r="AG12" s="17"/>
      <c r="AH12" s="17">
        <v>7</v>
      </c>
      <c r="AI12" s="17">
        <v>-4.0999999999999996</v>
      </c>
      <c r="AJ12" s="17"/>
      <c r="AK12" s="17"/>
      <c r="AL12" s="17"/>
      <c r="AM12" s="17">
        <v>-1.5</v>
      </c>
      <c r="AN12" s="17">
        <v>74.900000000000006</v>
      </c>
      <c r="AO12" s="17">
        <v>7.1</v>
      </c>
      <c r="AP12" s="17">
        <v>18.8</v>
      </c>
      <c r="AQ12" s="17">
        <v>3.1</v>
      </c>
      <c r="AR12" s="17">
        <v>-0.3</v>
      </c>
      <c r="AS12" s="17">
        <v>2.7</v>
      </c>
      <c r="AT12" s="17">
        <v>1.9</v>
      </c>
      <c r="AU12" s="17">
        <v>-13</v>
      </c>
      <c r="AV12" s="17">
        <v>-33.700000000000003</v>
      </c>
      <c r="AW12" s="17">
        <v>-37.200000000000003</v>
      </c>
      <c r="AX12" s="17">
        <v>6.3390000000000004</v>
      </c>
      <c r="AY12" s="17">
        <v>-4.1639999999999997</v>
      </c>
      <c r="AZ12" s="17">
        <v>-1.1910000000000001</v>
      </c>
      <c r="BA12" s="17">
        <v>1.0840000000000001</v>
      </c>
      <c r="BB12" s="17">
        <v>0.18</v>
      </c>
      <c r="BC12" s="17">
        <v>3.6999999999999998E-2</v>
      </c>
      <c r="BD12" s="17"/>
      <c r="BE12" s="17"/>
      <c r="BF12" s="17">
        <v>8.3000000000000007</v>
      </c>
      <c r="BG12" s="17">
        <v>0</v>
      </c>
      <c r="BH12" s="17"/>
      <c r="BI12" s="17">
        <v>0</v>
      </c>
      <c r="BJ12" s="17"/>
      <c r="BK12" s="17"/>
      <c r="BL12" s="17"/>
      <c r="BM12" s="17">
        <v>9.9</v>
      </c>
      <c r="BN12" s="17">
        <v>-38.6</v>
      </c>
      <c r="BO12" s="17">
        <v>-40</v>
      </c>
      <c r="BP12" s="17">
        <v>0</v>
      </c>
      <c r="BQ12" s="17">
        <v>-29.6</v>
      </c>
      <c r="BR12" s="17">
        <v>0</v>
      </c>
      <c r="BS12" s="17"/>
      <c r="BT12" s="17"/>
      <c r="BU12" s="17"/>
      <c r="BV12" s="17"/>
      <c r="BW12" s="17">
        <v>0</v>
      </c>
      <c r="BX12" s="17"/>
      <c r="BY12" s="17"/>
      <c r="BZ12" s="17">
        <v>-0.55100000000000005</v>
      </c>
      <c r="CA12" s="17">
        <v>25.6</v>
      </c>
      <c r="CB12" s="17">
        <v>18.5</v>
      </c>
      <c r="CC12" s="17">
        <v>2</v>
      </c>
      <c r="CD12" s="17">
        <v>5.3</v>
      </c>
      <c r="CE12" s="17">
        <v>2</v>
      </c>
      <c r="CF12" s="17"/>
      <c r="CG12" s="17"/>
      <c r="CH12" s="17"/>
      <c r="CI12" s="17">
        <v>0</v>
      </c>
      <c r="CJ12" s="17">
        <v>0</v>
      </c>
      <c r="CK12" s="17"/>
      <c r="CL12" s="17">
        <v>0</v>
      </c>
      <c r="CM12" s="17"/>
      <c r="CN12" s="17"/>
      <c r="CO12" s="17"/>
      <c r="CP12" s="17"/>
      <c r="CQ12" s="17">
        <v>-14</v>
      </c>
      <c r="CR12" s="17">
        <v>-9.3000000000000007</v>
      </c>
      <c r="CS12" s="17">
        <v>-2.6</v>
      </c>
      <c r="CT12" s="17">
        <v>0.3</v>
      </c>
      <c r="CU12" s="17"/>
      <c r="CV12" s="17"/>
      <c r="CW12" s="17">
        <v>-4.5999999999999996</v>
      </c>
      <c r="CX12" s="17">
        <v>0</v>
      </c>
      <c r="CY12" s="17">
        <v>-2.2999999999999998</v>
      </c>
      <c r="CZ12" s="17"/>
      <c r="DA12" s="17">
        <v>0.1</v>
      </c>
      <c r="DB12" s="17">
        <v>-0.1</v>
      </c>
      <c r="DC12" s="17">
        <v>-0.9</v>
      </c>
      <c r="DD12" s="17">
        <v>0</v>
      </c>
      <c r="DE12" s="17"/>
      <c r="DF12" s="17"/>
      <c r="DG12" s="17">
        <v>0.2</v>
      </c>
      <c r="DH12" s="17">
        <v>1.2</v>
      </c>
      <c r="DI12" s="17">
        <v>0.2</v>
      </c>
      <c r="DJ12" s="17">
        <v>-1.2</v>
      </c>
      <c r="DK12" s="17">
        <v>0.3</v>
      </c>
      <c r="DL12" s="17">
        <v>0.5</v>
      </c>
      <c r="DM12" s="17"/>
      <c r="DN12" s="17">
        <v>0</v>
      </c>
      <c r="DO12" s="17">
        <v>0</v>
      </c>
      <c r="DP12" s="17">
        <v>-10.3</v>
      </c>
      <c r="DQ12" s="17">
        <v>-8.3000000000000007</v>
      </c>
      <c r="DR12" s="17">
        <v>0</v>
      </c>
      <c r="DS12" s="17">
        <v>-0.2</v>
      </c>
      <c r="DT12" s="17">
        <v>-0.1</v>
      </c>
      <c r="DU12" s="17">
        <v>0.3</v>
      </c>
      <c r="DV12" s="17"/>
      <c r="DW12" s="17"/>
      <c r="DX12" s="17">
        <v>-4.7</v>
      </c>
      <c r="DY12" s="17">
        <v>0.3</v>
      </c>
      <c r="DZ12" s="17">
        <v>2.5</v>
      </c>
      <c r="EA12" s="17">
        <v>3</v>
      </c>
      <c r="EB12" s="17">
        <v>0.8</v>
      </c>
      <c r="EC12" s="17">
        <v>2.7</v>
      </c>
      <c r="ED12" s="17">
        <v>0</v>
      </c>
      <c r="EE12" s="17">
        <v>-8.9</v>
      </c>
      <c r="EF12" s="17">
        <v>-8.3000000000000007</v>
      </c>
      <c r="EG12" s="17">
        <v>-0.6</v>
      </c>
      <c r="EH12" s="17">
        <v>-0.7</v>
      </c>
      <c r="EI12" s="17"/>
      <c r="EJ12" s="17">
        <v>2.7</v>
      </c>
      <c r="EK12" s="17">
        <v>-0.1</v>
      </c>
      <c r="EL12" s="17">
        <v>1.6</v>
      </c>
      <c r="EM12" s="17">
        <v>0.2</v>
      </c>
      <c r="EN12" s="17">
        <v>0.2</v>
      </c>
      <c r="EO12" s="17">
        <v>0.2</v>
      </c>
      <c r="EP12" s="17">
        <v>-1.3</v>
      </c>
      <c r="EQ12" s="17">
        <v>0</v>
      </c>
      <c r="ER12" s="17">
        <v>0</v>
      </c>
      <c r="ES12" s="17">
        <v>0</v>
      </c>
      <c r="ET12" s="17">
        <v>-0.2</v>
      </c>
      <c r="EU12" s="17">
        <v>-8.3000000000000007</v>
      </c>
      <c r="EV12" s="17">
        <v>-10.3</v>
      </c>
      <c r="EW12" s="17">
        <v>0</v>
      </c>
      <c r="EX12" s="17">
        <v>1.5</v>
      </c>
      <c r="EY12" s="17">
        <v>0.7</v>
      </c>
      <c r="EZ12" s="17">
        <v>0.6</v>
      </c>
      <c r="FA12" s="17">
        <v>1.1000000000000001</v>
      </c>
      <c r="FB12" s="17"/>
      <c r="FC12" s="17">
        <v>0.4</v>
      </c>
      <c r="FD12" s="17">
        <v>2</v>
      </c>
      <c r="FE12" s="17">
        <v>1.7</v>
      </c>
      <c r="FF12" s="17">
        <v>1.5</v>
      </c>
      <c r="FG12" s="17"/>
      <c r="FH12" s="17"/>
      <c r="FI12" s="17"/>
      <c r="FJ12" s="17"/>
      <c r="FK12" s="17">
        <v>2.4</v>
      </c>
      <c r="FL12" s="17"/>
      <c r="FM12" s="17"/>
      <c r="FN12" s="17">
        <v>-11.866</v>
      </c>
      <c r="FO12" s="15"/>
      <c r="FP12" s="17">
        <v>2.19659</v>
      </c>
      <c r="FQ12" s="17">
        <v>0</v>
      </c>
      <c r="FR12" s="17">
        <v>2.2000000000000002</v>
      </c>
      <c r="FS12" s="17">
        <v>1.7</v>
      </c>
      <c r="FT12" s="17">
        <v>1.1166400000000001</v>
      </c>
      <c r="FU12" s="17">
        <v>0.53454000000000002</v>
      </c>
      <c r="FV12" s="17">
        <v>-0.8</v>
      </c>
      <c r="FW12" s="17">
        <v>0.4</v>
      </c>
      <c r="FX12" s="17">
        <v>7.3477699999999997</v>
      </c>
    </row>
    <row r="13" spans="1:180" ht="24" customHeight="1" x14ac:dyDescent="0.3">
      <c r="A13" s="16" t="s">
        <v>74</v>
      </c>
      <c r="B13" s="16" t="s">
        <v>776</v>
      </c>
      <c r="C13" s="17">
        <v>9.6999999999999993</v>
      </c>
      <c r="D13" s="17">
        <v>25.5</v>
      </c>
      <c r="E13" s="17">
        <v>20.6</v>
      </c>
      <c r="F13" s="17"/>
      <c r="G13" s="17"/>
      <c r="H13" s="17">
        <v>-6.3</v>
      </c>
      <c r="I13" s="17">
        <v>18.899999999999999</v>
      </c>
      <c r="J13" s="17">
        <v>0</v>
      </c>
      <c r="K13" s="17"/>
      <c r="L13" s="17">
        <v>-26.6</v>
      </c>
      <c r="M13" s="17">
        <v>-26.7</v>
      </c>
      <c r="N13" s="17"/>
      <c r="O13" s="17">
        <v>34.5</v>
      </c>
      <c r="P13" s="17">
        <v>-9.9</v>
      </c>
      <c r="Q13" s="17">
        <v>0.1</v>
      </c>
      <c r="R13" s="17">
        <v>77.900000000000006</v>
      </c>
      <c r="S13" s="17">
        <v>0.1</v>
      </c>
      <c r="T13" s="17"/>
      <c r="U13" s="17"/>
      <c r="V13" s="17"/>
      <c r="W13" s="17">
        <v>0.3</v>
      </c>
      <c r="X13" s="17">
        <v>1.6</v>
      </c>
      <c r="Y13" s="17">
        <v>0.5</v>
      </c>
      <c r="Z13" s="17">
        <v>0</v>
      </c>
      <c r="AA13" s="17">
        <v>-3.2</v>
      </c>
      <c r="AB13" s="17"/>
      <c r="AC13" s="17">
        <v>5.6</v>
      </c>
      <c r="AD13" s="17"/>
      <c r="AE13" s="17"/>
      <c r="AF13" s="17"/>
      <c r="AG13" s="17"/>
      <c r="AH13" s="17">
        <v>8.5</v>
      </c>
      <c r="AI13" s="17">
        <v>-4.2</v>
      </c>
      <c r="AJ13" s="17"/>
      <c r="AK13" s="17"/>
      <c r="AL13" s="17"/>
      <c r="AM13" s="17">
        <v>-1.6</v>
      </c>
      <c r="AN13" s="17">
        <v>62.6</v>
      </c>
      <c r="AO13" s="17">
        <v>6.6</v>
      </c>
      <c r="AP13" s="17">
        <v>18.7</v>
      </c>
      <c r="AQ13" s="17">
        <v>3.3</v>
      </c>
      <c r="AR13" s="17">
        <v>-0.1</v>
      </c>
      <c r="AS13" s="17">
        <v>2.7</v>
      </c>
      <c r="AT13" s="17">
        <v>1.2</v>
      </c>
      <c r="AU13" s="17">
        <v>-12</v>
      </c>
      <c r="AV13" s="17">
        <v>-32.799999999999997</v>
      </c>
      <c r="AW13" s="17">
        <v>-36.700000000000003</v>
      </c>
      <c r="AX13" s="17">
        <v>5.8049999999999997</v>
      </c>
      <c r="AY13" s="17">
        <v>-3.649</v>
      </c>
      <c r="AZ13" s="17">
        <v>-0.57999999999999996</v>
      </c>
      <c r="BA13" s="17">
        <v>1.083</v>
      </c>
      <c r="BB13" s="17">
        <v>0.2</v>
      </c>
      <c r="BC13" s="17">
        <v>0.5</v>
      </c>
      <c r="BD13" s="17"/>
      <c r="BE13" s="17"/>
      <c r="BF13" s="17">
        <v>8.6999999999999993</v>
      </c>
      <c r="BG13" s="17">
        <v>0</v>
      </c>
      <c r="BH13" s="17"/>
      <c r="BI13" s="17">
        <v>0</v>
      </c>
      <c r="BJ13" s="17"/>
      <c r="BK13" s="17"/>
      <c r="BL13" s="17"/>
      <c r="BM13" s="17">
        <v>8.8000000000000007</v>
      </c>
      <c r="BN13" s="17">
        <v>-38.200000000000003</v>
      </c>
      <c r="BO13" s="17">
        <v>-39.299999999999997</v>
      </c>
      <c r="BP13" s="17">
        <v>0</v>
      </c>
      <c r="BQ13" s="17">
        <v>-28.9</v>
      </c>
      <c r="BR13" s="17">
        <v>0</v>
      </c>
      <c r="BS13" s="17"/>
      <c r="BT13" s="17"/>
      <c r="BU13" s="17"/>
      <c r="BV13" s="17"/>
      <c r="BW13" s="17">
        <v>0</v>
      </c>
      <c r="BX13" s="17"/>
      <c r="BY13" s="17"/>
      <c r="BZ13" s="17">
        <v>-0.48299999999999998</v>
      </c>
      <c r="CA13" s="17">
        <v>27.6</v>
      </c>
      <c r="CB13" s="17">
        <v>18.8</v>
      </c>
      <c r="CC13" s="17">
        <v>2.1</v>
      </c>
      <c r="CD13" s="17">
        <v>5.3</v>
      </c>
      <c r="CE13" s="17">
        <v>2</v>
      </c>
      <c r="CF13" s="17"/>
      <c r="CG13" s="17"/>
      <c r="CH13" s="17"/>
      <c r="CI13" s="17">
        <v>0</v>
      </c>
      <c r="CJ13" s="17">
        <v>0</v>
      </c>
      <c r="CK13" s="17"/>
      <c r="CL13" s="17">
        <v>0</v>
      </c>
      <c r="CM13" s="17"/>
      <c r="CN13" s="17"/>
      <c r="CO13" s="17"/>
      <c r="CP13" s="17"/>
      <c r="CQ13" s="17">
        <v>-15.2</v>
      </c>
      <c r="CR13" s="17">
        <v>-10</v>
      </c>
      <c r="CS13" s="17">
        <v>-2.7</v>
      </c>
      <c r="CT13" s="17">
        <v>0.3</v>
      </c>
      <c r="CU13" s="17"/>
      <c r="CV13" s="17"/>
      <c r="CW13" s="17">
        <v>-4.7</v>
      </c>
      <c r="CX13" s="17">
        <v>0</v>
      </c>
      <c r="CY13" s="17">
        <v>-2</v>
      </c>
      <c r="CZ13" s="17"/>
      <c r="DA13" s="17">
        <v>0</v>
      </c>
      <c r="DB13" s="17">
        <v>0</v>
      </c>
      <c r="DC13" s="17">
        <v>-0.9</v>
      </c>
      <c r="DD13" s="17">
        <v>0</v>
      </c>
      <c r="DE13" s="17"/>
      <c r="DF13" s="17"/>
      <c r="DG13" s="17">
        <v>0.1</v>
      </c>
      <c r="DH13" s="17">
        <v>1.2</v>
      </c>
      <c r="DI13" s="17">
        <v>0.2</v>
      </c>
      <c r="DJ13" s="17">
        <v>-1.4</v>
      </c>
      <c r="DK13" s="17">
        <v>0.3</v>
      </c>
      <c r="DL13" s="17">
        <v>0.5</v>
      </c>
      <c r="DM13" s="17"/>
      <c r="DN13" s="17">
        <v>0</v>
      </c>
      <c r="DO13" s="17">
        <v>0</v>
      </c>
      <c r="DP13" s="17">
        <v>-9.9</v>
      </c>
      <c r="DQ13" s="17">
        <v>-7.6</v>
      </c>
      <c r="DR13" s="17">
        <v>0</v>
      </c>
      <c r="DS13" s="17">
        <v>0</v>
      </c>
      <c r="DT13" s="17">
        <v>-0.1</v>
      </c>
      <c r="DU13" s="17">
        <v>0.3</v>
      </c>
      <c r="DV13" s="17"/>
      <c r="DW13" s="17"/>
      <c r="DX13" s="17">
        <v>-4.7</v>
      </c>
      <c r="DY13" s="17">
        <v>0.3</v>
      </c>
      <c r="DZ13" s="17">
        <v>2.6</v>
      </c>
      <c r="EA13" s="17">
        <v>3</v>
      </c>
      <c r="EB13" s="17">
        <v>0.8</v>
      </c>
      <c r="EC13" s="17">
        <v>3.7</v>
      </c>
      <c r="ED13" s="17">
        <v>0</v>
      </c>
      <c r="EE13" s="17">
        <v>-6.3</v>
      </c>
      <c r="EF13" s="17">
        <v>-6.7</v>
      </c>
      <c r="EG13" s="17">
        <v>-0.5</v>
      </c>
      <c r="EH13" s="17">
        <v>-0.2</v>
      </c>
      <c r="EI13" s="17"/>
      <c r="EJ13" s="17">
        <v>2.6</v>
      </c>
      <c r="EK13" s="17">
        <v>-0.1</v>
      </c>
      <c r="EL13" s="17">
        <v>1.7</v>
      </c>
      <c r="EM13" s="17">
        <v>0.2</v>
      </c>
      <c r="EN13" s="17">
        <v>0.2</v>
      </c>
      <c r="EO13" s="17">
        <v>0.2</v>
      </c>
      <c r="EP13" s="17">
        <v>-1</v>
      </c>
      <c r="EQ13" s="17">
        <v>0</v>
      </c>
      <c r="ER13" s="17">
        <v>0</v>
      </c>
      <c r="ES13" s="17">
        <v>0</v>
      </c>
      <c r="ET13" s="17">
        <v>-0.2</v>
      </c>
      <c r="EU13" s="17">
        <v>-7.8</v>
      </c>
      <c r="EV13" s="17">
        <v>-10.5</v>
      </c>
      <c r="EW13" s="17">
        <v>0</v>
      </c>
      <c r="EX13" s="17">
        <v>1.5</v>
      </c>
      <c r="EY13" s="17">
        <v>0.7</v>
      </c>
      <c r="EZ13" s="17">
        <v>0.6</v>
      </c>
      <c r="FA13" s="17">
        <v>1.1000000000000001</v>
      </c>
      <c r="FB13" s="17"/>
      <c r="FC13" s="17">
        <v>0.4</v>
      </c>
      <c r="FD13" s="17">
        <v>2</v>
      </c>
      <c r="FE13" s="17">
        <v>1.7</v>
      </c>
      <c r="FF13" s="17">
        <v>1.4</v>
      </c>
      <c r="FG13" s="17"/>
      <c r="FH13" s="17"/>
      <c r="FI13" s="17"/>
      <c r="FJ13" s="17"/>
      <c r="FK13" s="17">
        <v>2</v>
      </c>
      <c r="FL13" s="17"/>
      <c r="FM13" s="17"/>
      <c r="FN13" s="17">
        <v>45.676000000000002</v>
      </c>
      <c r="FO13" s="15"/>
      <c r="FP13" s="17">
        <v>2.1089000000000002</v>
      </c>
      <c r="FQ13" s="17">
        <v>0</v>
      </c>
      <c r="FR13" s="17">
        <v>2.37</v>
      </c>
      <c r="FS13" s="17">
        <v>1.7</v>
      </c>
      <c r="FT13" s="17">
        <v>0.35741000000000001</v>
      </c>
      <c r="FU13" s="17">
        <v>8.5519999999999999E-2</v>
      </c>
      <c r="FV13" s="17">
        <v>-0.8</v>
      </c>
      <c r="FW13" s="17">
        <v>0.7</v>
      </c>
      <c r="FX13" s="17">
        <v>6.5218299999999996</v>
      </c>
    </row>
    <row r="14" spans="1:180" ht="24" customHeight="1" x14ac:dyDescent="0.3">
      <c r="A14" s="16" t="s">
        <v>74</v>
      </c>
      <c r="B14" s="16" t="s">
        <v>777</v>
      </c>
      <c r="C14" s="17">
        <v>9.5</v>
      </c>
      <c r="D14" s="17">
        <v>24.1</v>
      </c>
      <c r="E14" s="17">
        <v>20.2</v>
      </c>
      <c r="F14" s="17"/>
      <c r="G14" s="17"/>
      <c r="H14" s="17">
        <v>-8.6</v>
      </c>
      <c r="I14" s="17">
        <v>-3.7</v>
      </c>
      <c r="J14" s="17">
        <v>0</v>
      </c>
      <c r="K14" s="17"/>
      <c r="L14" s="17">
        <v>-27.5</v>
      </c>
      <c r="M14" s="17">
        <v>-26.1</v>
      </c>
      <c r="N14" s="17"/>
      <c r="O14" s="17">
        <v>32.5</v>
      </c>
      <c r="P14" s="17">
        <v>-11.4</v>
      </c>
      <c r="Q14" s="17">
        <v>-1.5</v>
      </c>
      <c r="R14" s="17">
        <v>71.900000000000006</v>
      </c>
      <c r="S14" s="17">
        <v>0.2</v>
      </c>
      <c r="T14" s="17"/>
      <c r="U14" s="17"/>
      <c r="V14" s="17"/>
      <c r="W14" s="17">
        <v>2</v>
      </c>
      <c r="X14" s="17">
        <v>1.1000000000000001</v>
      </c>
      <c r="Y14" s="17">
        <v>-0.1</v>
      </c>
      <c r="Z14" s="17">
        <v>0</v>
      </c>
      <c r="AA14" s="17">
        <v>-3.2</v>
      </c>
      <c r="AB14" s="17"/>
      <c r="AC14" s="17">
        <v>4.8</v>
      </c>
      <c r="AD14" s="17"/>
      <c r="AE14" s="17"/>
      <c r="AF14" s="17"/>
      <c r="AG14" s="17"/>
      <c r="AH14" s="17">
        <v>8.6999999999999993</v>
      </c>
      <c r="AI14" s="17">
        <v>-4.4000000000000004</v>
      </c>
      <c r="AJ14" s="17"/>
      <c r="AK14" s="17"/>
      <c r="AL14" s="17"/>
      <c r="AM14" s="17">
        <v>-1.7</v>
      </c>
      <c r="AN14" s="17">
        <v>61.4</v>
      </c>
      <c r="AO14" s="17">
        <v>6.6</v>
      </c>
      <c r="AP14" s="17">
        <v>18.7</v>
      </c>
      <c r="AQ14" s="17">
        <v>3</v>
      </c>
      <c r="AR14" s="17">
        <v>-0.7</v>
      </c>
      <c r="AS14" s="17">
        <v>2.7</v>
      </c>
      <c r="AT14" s="17">
        <v>1.6</v>
      </c>
      <c r="AU14" s="17">
        <v>-16</v>
      </c>
      <c r="AV14" s="17">
        <v>-36.700000000000003</v>
      </c>
      <c r="AW14" s="17">
        <v>-40.5</v>
      </c>
      <c r="AX14" s="17">
        <v>3.8359999999999999</v>
      </c>
      <c r="AY14" s="17">
        <v>-3.1230000000000002</v>
      </c>
      <c r="AZ14" s="17">
        <v>-1.496</v>
      </c>
      <c r="BA14" s="17">
        <v>1.095</v>
      </c>
      <c r="BB14" s="17">
        <v>0.19</v>
      </c>
      <c r="BC14" s="17">
        <v>4.2469999999999999</v>
      </c>
      <c r="BD14" s="17"/>
      <c r="BE14" s="17"/>
      <c r="BF14" s="17">
        <v>6.5</v>
      </c>
      <c r="BG14" s="17">
        <v>0</v>
      </c>
      <c r="BH14" s="17"/>
      <c r="BI14" s="17">
        <v>0</v>
      </c>
      <c r="BJ14" s="17"/>
      <c r="BK14" s="17"/>
      <c r="BL14" s="17"/>
      <c r="BM14" s="17">
        <v>3</v>
      </c>
      <c r="BN14" s="17">
        <v>-39.700000000000003</v>
      </c>
      <c r="BO14" s="17">
        <v>-41.1</v>
      </c>
      <c r="BP14" s="17">
        <v>0</v>
      </c>
      <c r="BQ14" s="17">
        <v>-31</v>
      </c>
      <c r="BR14" s="17">
        <v>0</v>
      </c>
      <c r="BS14" s="17"/>
      <c r="BT14" s="17"/>
      <c r="BU14" s="17"/>
      <c r="BV14" s="17"/>
      <c r="BW14" s="17">
        <v>0</v>
      </c>
      <c r="BX14" s="17"/>
      <c r="BY14" s="17"/>
      <c r="BZ14" s="17">
        <v>-0.58899999999999997</v>
      </c>
      <c r="CA14" s="17">
        <v>25.3</v>
      </c>
      <c r="CB14" s="17">
        <v>19.100000000000001</v>
      </c>
      <c r="CC14" s="17">
        <v>1.8</v>
      </c>
      <c r="CD14" s="17">
        <v>5.3</v>
      </c>
      <c r="CE14" s="17">
        <v>2</v>
      </c>
      <c r="CF14" s="17"/>
      <c r="CG14" s="17"/>
      <c r="CH14" s="17"/>
      <c r="CI14" s="17">
        <v>0</v>
      </c>
      <c r="CJ14" s="17">
        <v>0</v>
      </c>
      <c r="CK14" s="17"/>
      <c r="CL14" s="17">
        <v>0</v>
      </c>
      <c r="CM14" s="17"/>
      <c r="CN14" s="17"/>
      <c r="CO14" s="17"/>
      <c r="CP14" s="17"/>
      <c r="CQ14" s="17">
        <v>-16.7</v>
      </c>
      <c r="CR14" s="17">
        <v>-10.9</v>
      </c>
      <c r="CS14" s="17">
        <v>-2.8</v>
      </c>
      <c r="CT14" s="17">
        <v>0.2</v>
      </c>
      <c r="CU14" s="17"/>
      <c r="CV14" s="17"/>
      <c r="CW14" s="17">
        <v>-4.8</v>
      </c>
      <c r="CX14" s="17">
        <v>0</v>
      </c>
      <c r="CY14" s="17">
        <v>-1.6</v>
      </c>
      <c r="CZ14" s="17"/>
      <c r="DA14" s="17">
        <v>0</v>
      </c>
      <c r="DB14" s="17">
        <v>-0.1</v>
      </c>
      <c r="DC14" s="17">
        <v>-0.8</v>
      </c>
      <c r="DD14" s="17">
        <v>0</v>
      </c>
      <c r="DE14" s="17"/>
      <c r="DF14" s="17"/>
      <c r="DG14" s="17">
        <v>0.2</v>
      </c>
      <c r="DH14" s="17">
        <v>1.2</v>
      </c>
      <c r="DI14" s="17">
        <v>0.2</v>
      </c>
      <c r="DJ14" s="17">
        <v>-1.6</v>
      </c>
      <c r="DK14" s="17">
        <v>0.3</v>
      </c>
      <c r="DL14" s="17">
        <v>0.5</v>
      </c>
      <c r="DM14" s="17"/>
      <c r="DN14" s="17">
        <v>0</v>
      </c>
      <c r="DO14" s="17">
        <v>0</v>
      </c>
      <c r="DP14" s="17">
        <v>-9.6999999999999993</v>
      </c>
      <c r="DQ14" s="17">
        <v>-7</v>
      </c>
      <c r="DR14" s="17">
        <v>0</v>
      </c>
      <c r="DS14" s="17">
        <v>-0.1</v>
      </c>
      <c r="DT14" s="17">
        <v>-0.1</v>
      </c>
      <c r="DU14" s="17">
        <v>0.3</v>
      </c>
      <c r="DV14" s="17"/>
      <c r="DW14" s="17"/>
      <c r="DX14" s="17">
        <v>-4.5999999999999996</v>
      </c>
      <c r="DY14" s="17">
        <v>0.2</v>
      </c>
      <c r="DZ14" s="17">
        <v>2.5</v>
      </c>
      <c r="EA14" s="17">
        <v>2.9</v>
      </c>
      <c r="EB14" s="17">
        <v>0.8</v>
      </c>
      <c r="EC14" s="17">
        <v>3.7</v>
      </c>
      <c r="ED14" s="17">
        <v>0</v>
      </c>
      <c r="EE14" s="17">
        <v>-4.9000000000000004</v>
      </c>
      <c r="EF14" s="17">
        <v>-5</v>
      </c>
      <c r="EG14" s="17">
        <v>-0.3</v>
      </c>
      <c r="EH14" s="17">
        <v>-0.1</v>
      </c>
      <c r="EI14" s="17"/>
      <c r="EJ14" s="17">
        <v>2.6</v>
      </c>
      <c r="EK14" s="17">
        <v>-0.1</v>
      </c>
      <c r="EL14" s="17">
        <v>1.7</v>
      </c>
      <c r="EM14" s="17">
        <v>0.2</v>
      </c>
      <c r="EN14" s="17">
        <v>0.2</v>
      </c>
      <c r="EO14" s="17">
        <v>0.2</v>
      </c>
      <c r="EP14" s="17">
        <v>-0.6</v>
      </c>
      <c r="EQ14" s="17">
        <v>0</v>
      </c>
      <c r="ER14" s="17">
        <v>0</v>
      </c>
      <c r="ES14" s="17">
        <v>0</v>
      </c>
      <c r="ET14" s="17">
        <v>-0.2</v>
      </c>
      <c r="EU14" s="17">
        <v>-8.1999999999999993</v>
      </c>
      <c r="EV14" s="17">
        <v>-9.6999999999999993</v>
      </c>
      <c r="EW14" s="17">
        <v>0</v>
      </c>
      <c r="EX14" s="17">
        <v>1.5</v>
      </c>
      <c r="EY14" s="17">
        <v>0.7</v>
      </c>
      <c r="EZ14" s="17">
        <v>0.6</v>
      </c>
      <c r="FA14" s="17">
        <v>1.1000000000000001</v>
      </c>
      <c r="FB14" s="17"/>
      <c r="FC14" s="17">
        <v>0.4</v>
      </c>
      <c r="FD14" s="17">
        <v>1.8</v>
      </c>
      <c r="FE14" s="17">
        <v>1.5</v>
      </c>
      <c r="FF14" s="17">
        <v>1.5</v>
      </c>
      <c r="FG14" s="17"/>
      <c r="FH14" s="17"/>
      <c r="FI14" s="17"/>
      <c r="FJ14" s="17"/>
      <c r="FK14" s="17">
        <v>2.8</v>
      </c>
      <c r="FL14" s="17"/>
      <c r="FM14" s="17"/>
      <c r="FN14" s="17">
        <v>-17.84</v>
      </c>
      <c r="FO14" s="15"/>
      <c r="FP14" s="17">
        <v>2.1151499999999999</v>
      </c>
      <c r="FQ14" s="17">
        <v>0</v>
      </c>
      <c r="FR14" s="17">
        <v>2.5299999999999998</v>
      </c>
      <c r="FS14" s="17">
        <v>1.7</v>
      </c>
      <c r="FT14" s="17">
        <v>0.34998000000000001</v>
      </c>
      <c r="FU14" s="17">
        <v>7.1980000000000002E-2</v>
      </c>
      <c r="FV14" s="17">
        <v>-1</v>
      </c>
      <c r="FW14" s="17">
        <v>0.4</v>
      </c>
      <c r="FX14" s="17">
        <v>6.1671100000000001</v>
      </c>
    </row>
    <row r="15" spans="1:180" ht="24" customHeight="1" x14ac:dyDescent="0.3">
      <c r="A15" s="16" t="s">
        <v>74</v>
      </c>
      <c r="B15" s="16" t="s">
        <v>778</v>
      </c>
      <c r="C15" s="17">
        <v>10.199999999999999</v>
      </c>
      <c r="D15" s="17">
        <v>20.6</v>
      </c>
      <c r="E15" s="17">
        <v>19.5</v>
      </c>
      <c r="F15" s="17"/>
      <c r="G15" s="17"/>
      <c r="H15" s="17">
        <v>-9.8000000000000007</v>
      </c>
      <c r="I15" s="17">
        <v>-4.3</v>
      </c>
      <c r="J15" s="17">
        <v>0</v>
      </c>
      <c r="K15" s="17"/>
      <c r="L15" s="17">
        <v>-28.7</v>
      </c>
      <c r="M15" s="17">
        <v>-30.8</v>
      </c>
      <c r="N15" s="17"/>
      <c r="O15" s="17">
        <v>30.6</v>
      </c>
      <c r="P15" s="17">
        <v>-12.4</v>
      </c>
      <c r="Q15" s="17">
        <v>-1.6</v>
      </c>
      <c r="R15" s="17">
        <v>76.2</v>
      </c>
      <c r="S15" s="17">
        <v>0.1</v>
      </c>
      <c r="T15" s="17"/>
      <c r="U15" s="17"/>
      <c r="V15" s="17"/>
      <c r="W15" s="17">
        <v>2.8</v>
      </c>
      <c r="X15" s="17">
        <v>1.2</v>
      </c>
      <c r="Y15" s="17">
        <v>0.3</v>
      </c>
      <c r="Z15" s="17">
        <v>0</v>
      </c>
      <c r="AA15" s="17">
        <v>-3.2</v>
      </c>
      <c r="AB15" s="17"/>
      <c r="AC15" s="17">
        <v>5.8</v>
      </c>
      <c r="AD15" s="17"/>
      <c r="AE15" s="17"/>
      <c r="AF15" s="17"/>
      <c r="AG15" s="17"/>
      <c r="AH15" s="17">
        <v>8.1</v>
      </c>
      <c r="AI15" s="17">
        <v>-2.4</v>
      </c>
      <c r="AJ15" s="17"/>
      <c r="AK15" s="17"/>
      <c r="AL15" s="17"/>
      <c r="AM15" s="17">
        <v>-1.8</v>
      </c>
      <c r="AN15" s="17">
        <v>45.3</v>
      </c>
      <c r="AO15" s="17">
        <v>5.9</v>
      </c>
      <c r="AP15" s="17">
        <v>18.5</v>
      </c>
      <c r="AQ15" s="17">
        <v>3.2</v>
      </c>
      <c r="AR15" s="17">
        <v>-0.4</v>
      </c>
      <c r="AS15" s="17">
        <v>2.7</v>
      </c>
      <c r="AT15" s="17">
        <v>1.8</v>
      </c>
      <c r="AU15" s="17">
        <v>-16</v>
      </c>
      <c r="AV15" s="17">
        <v>-36.700000000000003</v>
      </c>
      <c r="AW15" s="17">
        <v>-40.4</v>
      </c>
      <c r="AX15" s="17">
        <v>5.1189999999999998</v>
      </c>
      <c r="AY15" s="17">
        <v>-4.2619999999999996</v>
      </c>
      <c r="AZ15" s="17">
        <v>-1.74</v>
      </c>
      <c r="BA15" s="17">
        <v>1.1020000000000001</v>
      </c>
      <c r="BB15" s="17">
        <v>0.19</v>
      </c>
      <c r="BC15" s="17">
        <v>2.0219999999999998</v>
      </c>
      <c r="BD15" s="17"/>
      <c r="BE15" s="17"/>
      <c r="BF15" s="17">
        <v>5.8</v>
      </c>
      <c r="BG15" s="17">
        <v>0</v>
      </c>
      <c r="BH15" s="17"/>
      <c r="BI15" s="17">
        <v>0</v>
      </c>
      <c r="BJ15" s="17"/>
      <c r="BK15" s="17"/>
      <c r="BL15" s="17"/>
      <c r="BM15" s="17">
        <v>2.6</v>
      </c>
      <c r="BN15" s="17">
        <v>-40.6</v>
      </c>
      <c r="BO15" s="17">
        <v>-41.8</v>
      </c>
      <c r="BP15" s="17">
        <v>0</v>
      </c>
      <c r="BQ15" s="17">
        <v>-31.4</v>
      </c>
      <c r="BR15" s="17">
        <v>0</v>
      </c>
      <c r="BS15" s="17"/>
      <c r="BT15" s="17"/>
      <c r="BU15" s="17"/>
      <c r="BV15" s="17"/>
      <c r="BW15" s="17">
        <v>0</v>
      </c>
      <c r="BX15" s="17"/>
      <c r="BY15" s="17"/>
      <c r="BZ15" s="17">
        <v>-0.58599999999999997</v>
      </c>
      <c r="CA15" s="17">
        <v>26.7</v>
      </c>
      <c r="CB15" s="17">
        <v>18.7</v>
      </c>
      <c r="CC15" s="17">
        <v>1.5</v>
      </c>
      <c r="CD15" s="17">
        <v>5.3</v>
      </c>
      <c r="CE15" s="17">
        <v>2</v>
      </c>
      <c r="CF15" s="17"/>
      <c r="CG15" s="17"/>
      <c r="CH15" s="17"/>
      <c r="CI15" s="17">
        <v>0</v>
      </c>
      <c r="CJ15" s="17">
        <v>0</v>
      </c>
      <c r="CK15" s="17"/>
      <c r="CL15" s="17">
        <v>0</v>
      </c>
      <c r="CM15" s="17"/>
      <c r="CN15" s="17"/>
      <c r="CO15" s="17"/>
      <c r="CP15" s="17"/>
      <c r="CQ15" s="17">
        <v>-18</v>
      </c>
      <c r="CR15" s="17">
        <v>-11.7</v>
      </c>
      <c r="CS15" s="17">
        <v>-2.8</v>
      </c>
      <c r="CT15" s="17">
        <v>0.3</v>
      </c>
      <c r="CU15" s="17"/>
      <c r="CV15" s="17"/>
      <c r="CW15" s="17">
        <v>-5</v>
      </c>
      <c r="CX15" s="17">
        <v>0</v>
      </c>
      <c r="CY15" s="17">
        <v>-1.6</v>
      </c>
      <c r="CZ15" s="17"/>
      <c r="DA15" s="17">
        <v>0.1</v>
      </c>
      <c r="DB15" s="17">
        <v>-0.1</v>
      </c>
      <c r="DC15" s="17">
        <v>-0.9</v>
      </c>
      <c r="DD15" s="17">
        <v>0</v>
      </c>
      <c r="DE15" s="17"/>
      <c r="DF15" s="17"/>
      <c r="DG15" s="17">
        <v>0.2</v>
      </c>
      <c r="DH15" s="17">
        <v>1.2</v>
      </c>
      <c r="DI15" s="17">
        <v>0.2</v>
      </c>
      <c r="DJ15" s="17">
        <v>-1.2</v>
      </c>
      <c r="DK15" s="17">
        <v>0.3</v>
      </c>
      <c r="DL15" s="17">
        <v>0.5</v>
      </c>
      <c r="DM15" s="17"/>
      <c r="DN15" s="17">
        <v>0</v>
      </c>
      <c r="DO15" s="17">
        <v>0</v>
      </c>
      <c r="DP15" s="17">
        <v>-9.9</v>
      </c>
      <c r="DQ15" s="17">
        <v>-7.4</v>
      </c>
      <c r="DR15" s="17">
        <v>0</v>
      </c>
      <c r="DS15" s="17">
        <v>-0.3</v>
      </c>
      <c r="DT15" s="17">
        <v>-0.1</v>
      </c>
      <c r="DU15" s="17">
        <v>0.3</v>
      </c>
      <c r="DV15" s="17"/>
      <c r="DW15" s="17"/>
      <c r="DX15" s="17">
        <v>-4.8</v>
      </c>
      <c r="DY15" s="17">
        <v>0.3</v>
      </c>
      <c r="DZ15" s="17">
        <v>2.5</v>
      </c>
      <c r="EA15" s="17">
        <v>2.9</v>
      </c>
      <c r="EB15" s="17">
        <v>0.8</v>
      </c>
      <c r="EC15" s="17">
        <v>3.7</v>
      </c>
      <c r="ED15" s="17">
        <v>0</v>
      </c>
      <c r="EE15" s="17">
        <v>-7</v>
      </c>
      <c r="EF15" s="17">
        <v>-7.3</v>
      </c>
      <c r="EG15" s="17">
        <v>-0.8</v>
      </c>
      <c r="EH15" s="17">
        <v>-0.5</v>
      </c>
      <c r="EI15" s="17"/>
      <c r="EJ15" s="17">
        <v>2.7</v>
      </c>
      <c r="EK15" s="17">
        <v>-0.1</v>
      </c>
      <c r="EL15" s="17">
        <v>1.7</v>
      </c>
      <c r="EM15" s="17">
        <v>0.2</v>
      </c>
      <c r="EN15" s="17">
        <v>0.2</v>
      </c>
      <c r="EO15" s="17">
        <v>0.2</v>
      </c>
      <c r="EP15" s="17">
        <v>-0.9</v>
      </c>
      <c r="EQ15" s="17">
        <v>0</v>
      </c>
      <c r="ER15" s="17">
        <v>0</v>
      </c>
      <c r="ES15" s="17">
        <v>0</v>
      </c>
      <c r="ET15" s="17">
        <v>-0.2</v>
      </c>
      <c r="EU15" s="17">
        <v>-10.199999999999999</v>
      </c>
      <c r="EV15" s="17">
        <v>-8.3000000000000007</v>
      </c>
      <c r="EW15" s="17">
        <v>0</v>
      </c>
      <c r="EX15" s="17">
        <v>1.5</v>
      </c>
      <c r="EY15" s="17">
        <v>0.7</v>
      </c>
      <c r="EZ15" s="17">
        <v>0.6</v>
      </c>
      <c r="FA15" s="17">
        <v>1.1000000000000001</v>
      </c>
      <c r="FB15" s="17"/>
      <c r="FC15" s="17">
        <v>0.4</v>
      </c>
      <c r="FD15" s="17">
        <v>1.6</v>
      </c>
      <c r="FE15" s="17">
        <v>1.3</v>
      </c>
      <c r="FF15" s="17">
        <v>1.5</v>
      </c>
      <c r="FG15" s="17"/>
      <c r="FH15" s="17"/>
      <c r="FI15" s="17"/>
      <c r="FJ15" s="17"/>
      <c r="FK15" s="17">
        <v>2.4</v>
      </c>
      <c r="FL15" s="17"/>
      <c r="FM15" s="17"/>
      <c r="FN15" s="17">
        <v>-54.755000000000003</v>
      </c>
      <c r="FO15" s="15"/>
      <c r="FP15" s="17">
        <v>1.93662</v>
      </c>
      <c r="FQ15" s="17">
        <v>0</v>
      </c>
      <c r="FR15" s="17">
        <v>2.5499999999999998</v>
      </c>
      <c r="FS15" s="17">
        <v>1.7</v>
      </c>
      <c r="FT15" s="17">
        <v>0.34571000000000002</v>
      </c>
      <c r="FU15" s="17">
        <v>6.9629999999999997E-2</v>
      </c>
      <c r="FV15" s="17">
        <v>-1</v>
      </c>
      <c r="FW15" s="17">
        <v>0.4</v>
      </c>
      <c r="FX15" s="17">
        <v>6.0019600000000004</v>
      </c>
    </row>
    <row r="16" spans="1:180" ht="24" customHeight="1" x14ac:dyDescent="0.3">
      <c r="A16" s="16" t="s">
        <v>74</v>
      </c>
      <c r="B16" s="16" t="s">
        <v>779</v>
      </c>
      <c r="C16" s="17">
        <v>9.4</v>
      </c>
      <c r="D16" s="17">
        <v>21.2</v>
      </c>
      <c r="E16" s="17">
        <v>18.899999999999999</v>
      </c>
      <c r="F16" s="17"/>
      <c r="G16" s="17"/>
      <c r="H16" s="17">
        <v>-10.1</v>
      </c>
      <c r="I16" s="17">
        <v>-4.8</v>
      </c>
      <c r="J16" s="17">
        <v>0</v>
      </c>
      <c r="K16" s="17"/>
      <c r="L16" s="17">
        <v>-30.9</v>
      </c>
      <c r="M16" s="17">
        <v>-36.4</v>
      </c>
      <c r="N16" s="17"/>
      <c r="O16" s="17">
        <v>29.2</v>
      </c>
      <c r="P16" s="17">
        <v>-12.7</v>
      </c>
      <c r="Q16" s="17">
        <v>-2.1</v>
      </c>
      <c r="R16" s="17">
        <v>71.900000000000006</v>
      </c>
      <c r="S16" s="17">
        <v>-0.1</v>
      </c>
      <c r="T16" s="17"/>
      <c r="U16" s="17"/>
      <c r="V16" s="17"/>
      <c r="W16" s="17">
        <v>4.3</v>
      </c>
      <c r="X16" s="17">
        <v>1.5</v>
      </c>
      <c r="Y16" s="17">
        <v>0.8</v>
      </c>
      <c r="Z16" s="17">
        <v>0</v>
      </c>
      <c r="AA16" s="17">
        <v>-3.2</v>
      </c>
      <c r="AB16" s="17"/>
      <c r="AC16" s="17">
        <v>6</v>
      </c>
      <c r="AD16" s="17"/>
      <c r="AE16" s="17"/>
      <c r="AF16" s="17"/>
      <c r="AG16" s="17"/>
      <c r="AH16" s="17">
        <v>8.1999999999999993</v>
      </c>
      <c r="AI16" s="17">
        <v>-5.5</v>
      </c>
      <c r="AJ16" s="17"/>
      <c r="AK16" s="17"/>
      <c r="AL16" s="17"/>
      <c r="AM16" s="17">
        <v>-1.8</v>
      </c>
      <c r="AN16" s="17">
        <v>57.8</v>
      </c>
      <c r="AO16" s="17">
        <v>6.2</v>
      </c>
      <c r="AP16" s="17">
        <v>19.3</v>
      </c>
      <c r="AQ16" s="17">
        <v>3.5</v>
      </c>
      <c r="AR16" s="17">
        <v>-0.1</v>
      </c>
      <c r="AS16" s="17">
        <v>2.7</v>
      </c>
      <c r="AT16" s="17">
        <v>1.2</v>
      </c>
      <c r="AU16" s="17">
        <v>-17.600000000000001</v>
      </c>
      <c r="AV16" s="17">
        <v>-38.299999999999997</v>
      </c>
      <c r="AW16" s="17">
        <v>-41.9</v>
      </c>
      <c r="AX16" s="17">
        <v>3.2269999999999999</v>
      </c>
      <c r="AY16" s="17">
        <v>-4.9169999999999998</v>
      </c>
      <c r="AZ16" s="17">
        <v>-2.6549999999999998</v>
      </c>
      <c r="BA16" s="17">
        <v>1.091</v>
      </c>
      <c r="BB16" s="17">
        <v>0.18</v>
      </c>
      <c r="BC16" s="17">
        <v>-0.104</v>
      </c>
      <c r="BD16" s="17"/>
      <c r="BE16" s="17"/>
      <c r="BF16" s="17">
        <v>5.0999999999999996</v>
      </c>
      <c r="BG16" s="17">
        <v>0</v>
      </c>
      <c r="BH16" s="17"/>
      <c r="BI16" s="17">
        <v>0</v>
      </c>
      <c r="BJ16" s="17"/>
      <c r="BK16" s="17"/>
      <c r="BL16" s="17"/>
      <c r="BM16" s="17">
        <v>6.3</v>
      </c>
      <c r="BN16" s="17">
        <v>-41.3</v>
      </c>
      <c r="BO16" s="17">
        <v>-42.5</v>
      </c>
      <c r="BP16" s="17">
        <v>0</v>
      </c>
      <c r="BQ16" s="17">
        <v>-32</v>
      </c>
      <c r="BR16" s="17">
        <v>0</v>
      </c>
      <c r="BS16" s="17"/>
      <c r="BT16" s="17"/>
      <c r="BU16" s="17"/>
      <c r="BV16" s="17"/>
      <c r="BW16" s="17">
        <v>0</v>
      </c>
      <c r="BX16" s="17"/>
      <c r="BY16" s="17"/>
      <c r="BZ16" s="17">
        <v>-0.59899999999999998</v>
      </c>
      <c r="CA16" s="17">
        <v>27.6</v>
      </c>
      <c r="CB16" s="17">
        <v>19.5</v>
      </c>
      <c r="CC16" s="17">
        <v>2.5</v>
      </c>
      <c r="CD16" s="17">
        <v>5.3</v>
      </c>
      <c r="CE16" s="17">
        <v>2</v>
      </c>
      <c r="CF16" s="17"/>
      <c r="CG16" s="17"/>
      <c r="CH16" s="17"/>
      <c r="CI16" s="17">
        <v>0</v>
      </c>
      <c r="CJ16" s="17">
        <v>0</v>
      </c>
      <c r="CK16" s="17"/>
      <c r="CL16" s="17">
        <v>0</v>
      </c>
      <c r="CM16" s="17"/>
      <c r="CN16" s="17"/>
      <c r="CO16" s="17"/>
      <c r="CP16" s="17"/>
      <c r="CQ16" s="17">
        <v>-18.7</v>
      </c>
      <c r="CR16" s="17">
        <v>-12.1</v>
      </c>
      <c r="CS16" s="17">
        <v>-2.8</v>
      </c>
      <c r="CT16" s="17">
        <v>0.3</v>
      </c>
      <c r="CU16" s="17"/>
      <c r="CV16" s="17"/>
      <c r="CW16" s="17">
        <v>-5.2</v>
      </c>
      <c r="CX16" s="17">
        <v>0</v>
      </c>
      <c r="CY16" s="17">
        <v>-2</v>
      </c>
      <c r="CZ16" s="17"/>
      <c r="DA16" s="17">
        <v>0.1</v>
      </c>
      <c r="DB16" s="17">
        <v>0</v>
      </c>
      <c r="DC16" s="17">
        <v>-0.9</v>
      </c>
      <c r="DD16" s="17">
        <v>0</v>
      </c>
      <c r="DE16" s="17"/>
      <c r="DF16" s="17"/>
      <c r="DG16" s="17">
        <v>0.2</v>
      </c>
      <c r="DH16" s="17">
        <v>1.3</v>
      </c>
      <c r="DI16" s="17">
        <v>0.2</v>
      </c>
      <c r="DJ16" s="17">
        <v>-1.2</v>
      </c>
      <c r="DK16" s="17">
        <v>0.3</v>
      </c>
      <c r="DL16" s="17">
        <v>0.5</v>
      </c>
      <c r="DM16" s="17"/>
      <c r="DN16" s="17">
        <v>0</v>
      </c>
      <c r="DO16" s="17">
        <v>0</v>
      </c>
      <c r="DP16" s="17">
        <v>-9.6</v>
      </c>
      <c r="DQ16" s="17">
        <v>-14.1</v>
      </c>
      <c r="DR16" s="17">
        <v>0</v>
      </c>
      <c r="DS16" s="17">
        <v>-0.2</v>
      </c>
      <c r="DT16" s="17">
        <v>-0.1</v>
      </c>
      <c r="DU16" s="17">
        <v>0.3</v>
      </c>
      <c r="DV16" s="17"/>
      <c r="DW16" s="17"/>
      <c r="DX16" s="17">
        <v>-4.5999999999999996</v>
      </c>
      <c r="DY16" s="17">
        <v>0.4</v>
      </c>
      <c r="DZ16" s="17">
        <v>2.4</v>
      </c>
      <c r="EA16" s="17">
        <v>2.9</v>
      </c>
      <c r="EB16" s="17">
        <v>0.8</v>
      </c>
      <c r="EC16" s="17">
        <v>3.7</v>
      </c>
      <c r="ED16" s="17">
        <v>0</v>
      </c>
      <c r="EE16" s="17">
        <v>-7.6</v>
      </c>
      <c r="EF16" s="17">
        <v>-8</v>
      </c>
      <c r="EG16" s="17">
        <v>-0.7</v>
      </c>
      <c r="EH16" s="17">
        <v>-0.4</v>
      </c>
      <c r="EI16" s="17"/>
      <c r="EJ16" s="17">
        <v>2.6</v>
      </c>
      <c r="EK16" s="17">
        <v>0</v>
      </c>
      <c r="EL16" s="17">
        <v>1.7</v>
      </c>
      <c r="EM16" s="17">
        <v>0.2</v>
      </c>
      <c r="EN16" s="17">
        <v>0.2</v>
      </c>
      <c r="EO16" s="17">
        <v>0.2</v>
      </c>
      <c r="EP16" s="17">
        <v>-1.3</v>
      </c>
      <c r="EQ16" s="17">
        <v>0</v>
      </c>
      <c r="ER16" s="17">
        <v>0</v>
      </c>
      <c r="ES16" s="17">
        <v>0</v>
      </c>
      <c r="ET16" s="17">
        <v>-0.2</v>
      </c>
      <c r="EU16" s="17">
        <v>-11.5</v>
      </c>
      <c r="EV16" s="17">
        <v>-8</v>
      </c>
      <c r="EW16" s="17">
        <v>0</v>
      </c>
      <c r="EX16" s="17">
        <v>1.5</v>
      </c>
      <c r="EY16" s="17">
        <v>0.7</v>
      </c>
      <c r="EZ16" s="17">
        <v>0.6</v>
      </c>
      <c r="FA16" s="17">
        <v>1.1000000000000001</v>
      </c>
      <c r="FB16" s="17"/>
      <c r="FC16" s="17">
        <v>0.4</v>
      </c>
      <c r="FD16" s="17">
        <v>1.6</v>
      </c>
      <c r="FE16" s="17">
        <v>1.3</v>
      </c>
      <c r="FF16" s="17">
        <v>1.5</v>
      </c>
      <c r="FG16" s="17"/>
      <c r="FH16" s="17"/>
      <c r="FI16" s="17"/>
      <c r="FJ16" s="17"/>
      <c r="FK16" s="17">
        <v>2.6</v>
      </c>
      <c r="FL16" s="17"/>
      <c r="FM16" s="17"/>
      <c r="FN16" s="17">
        <v>-74.277000000000001</v>
      </c>
      <c r="FO16" s="15"/>
      <c r="FP16" s="17">
        <v>1.96991</v>
      </c>
      <c r="FQ16" s="17">
        <v>0</v>
      </c>
      <c r="FR16" s="17">
        <v>2.27</v>
      </c>
      <c r="FS16" s="17">
        <v>1.7</v>
      </c>
      <c r="FT16" s="17">
        <v>0.35282000000000002</v>
      </c>
      <c r="FU16" s="17">
        <v>6.8529999999999994E-2</v>
      </c>
      <c r="FV16" s="17">
        <v>-1</v>
      </c>
      <c r="FW16" s="17">
        <v>0.4</v>
      </c>
      <c r="FX16" s="17">
        <v>5.76126</v>
      </c>
    </row>
    <row r="17" spans="1:180" ht="24" customHeight="1" x14ac:dyDescent="0.3">
      <c r="A17" s="16" t="s">
        <v>74</v>
      </c>
      <c r="B17" s="16" t="s">
        <v>780</v>
      </c>
      <c r="C17" s="17">
        <v>11.8</v>
      </c>
      <c r="D17" s="17">
        <v>14.8</v>
      </c>
      <c r="E17" s="17">
        <v>18.399999999999999</v>
      </c>
      <c r="F17" s="17"/>
      <c r="G17" s="17"/>
      <c r="H17" s="17">
        <v>-10.1</v>
      </c>
      <c r="I17" s="17">
        <v>2.9</v>
      </c>
      <c r="J17" s="17">
        <v>0</v>
      </c>
      <c r="K17" s="17"/>
      <c r="L17" s="17">
        <v>-32.700000000000003</v>
      </c>
      <c r="M17" s="17">
        <v>-34.1</v>
      </c>
      <c r="N17" s="17"/>
      <c r="O17" s="17">
        <v>26.4</v>
      </c>
      <c r="P17" s="17">
        <v>-13.4</v>
      </c>
      <c r="Q17" s="17">
        <v>-2.5</v>
      </c>
      <c r="R17" s="17">
        <v>72.599999999999994</v>
      </c>
      <c r="S17" s="17">
        <v>0</v>
      </c>
      <c r="T17" s="17"/>
      <c r="U17" s="17"/>
      <c r="V17" s="17"/>
      <c r="W17" s="17">
        <v>3.4</v>
      </c>
      <c r="X17" s="17">
        <v>1.3</v>
      </c>
      <c r="Y17" s="17">
        <v>0.7</v>
      </c>
      <c r="Z17" s="17">
        <v>0</v>
      </c>
      <c r="AA17" s="17">
        <v>-3.2</v>
      </c>
      <c r="AB17" s="17"/>
      <c r="AC17" s="17">
        <v>5.9</v>
      </c>
      <c r="AD17" s="17"/>
      <c r="AE17" s="17"/>
      <c r="AF17" s="17"/>
      <c r="AG17" s="17"/>
      <c r="AH17" s="17">
        <v>8.4</v>
      </c>
      <c r="AI17" s="17">
        <v>-7</v>
      </c>
      <c r="AJ17" s="17"/>
      <c r="AK17" s="17"/>
      <c r="AL17" s="17"/>
      <c r="AM17" s="17">
        <v>-1.8</v>
      </c>
      <c r="AN17" s="17">
        <v>48.4</v>
      </c>
      <c r="AO17" s="17">
        <v>5.5</v>
      </c>
      <c r="AP17" s="17">
        <v>18.899999999999999</v>
      </c>
      <c r="AQ17" s="17">
        <v>3.2</v>
      </c>
      <c r="AR17" s="17">
        <v>-0.3</v>
      </c>
      <c r="AS17" s="17">
        <v>2.7</v>
      </c>
      <c r="AT17" s="17">
        <v>1.5</v>
      </c>
      <c r="AU17" s="17">
        <v>-17.8</v>
      </c>
      <c r="AV17" s="17">
        <v>-38.5</v>
      </c>
      <c r="AW17" s="17">
        <v>-42.2</v>
      </c>
      <c r="AX17" s="17">
        <v>5.0890000000000004</v>
      </c>
      <c r="AY17" s="17">
        <v>-3.976</v>
      </c>
      <c r="AZ17" s="17">
        <v>-2.1669999999999998</v>
      </c>
      <c r="BA17" s="17">
        <v>1.1100000000000001</v>
      </c>
      <c r="BB17" s="17">
        <v>0.13</v>
      </c>
      <c r="BC17" s="17">
        <v>2.0219999999999998</v>
      </c>
      <c r="BD17" s="17"/>
      <c r="BE17" s="17"/>
      <c r="BF17" s="17">
        <v>5.0999999999999996</v>
      </c>
      <c r="BG17" s="17">
        <v>0</v>
      </c>
      <c r="BH17" s="17"/>
      <c r="BI17" s="17">
        <v>0</v>
      </c>
      <c r="BJ17" s="17"/>
      <c r="BK17" s="17"/>
      <c r="BL17" s="17"/>
      <c r="BM17" s="17">
        <v>3.4</v>
      </c>
      <c r="BN17" s="17">
        <v>-41.9</v>
      </c>
      <c r="BO17" s="17">
        <v>-43.1</v>
      </c>
      <c r="BP17" s="17">
        <v>0</v>
      </c>
      <c r="BQ17" s="17">
        <v>-32.700000000000003</v>
      </c>
      <c r="BR17" s="17">
        <v>0</v>
      </c>
      <c r="BS17" s="17"/>
      <c r="BT17" s="17"/>
      <c r="BU17" s="17"/>
      <c r="BV17" s="17"/>
      <c r="BW17" s="17">
        <v>0</v>
      </c>
      <c r="BX17" s="17"/>
      <c r="BY17" s="17"/>
      <c r="BZ17" s="17">
        <v>-0.57099999999999995</v>
      </c>
      <c r="CA17" s="17">
        <v>26.9</v>
      </c>
      <c r="CB17" s="17">
        <v>18.399999999999999</v>
      </c>
      <c r="CC17" s="17">
        <v>1.1000000000000001</v>
      </c>
      <c r="CD17" s="17">
        <v>5.3</v>
      </c>
      <c r="CE17" s="17">
        <v>2</v>
      </c>
      <c r="CF17" s="17"/>
      <c r="CG17" s="17"/>
      <c r="CH17" s="17"/>
      <c r="CI17" s="17">
        <v>0</v>
      </c>
      <c r="CJ17" s="17">
        <v>0</v>
      </c>
      <c r="CK17" s="17"/>
      <c r="CL17" s="17">
        <v>0</v>
      </c>
      <c r="CM17" s="17"/>
      <c r="CN17" s="17"/>
      <c r="CO17" s="17"/>
      <c r="CP17" s="17"/>
      <c r="CQ17" s="17">
        <v>-21.1</v>
      </c>
      <c r="CR17" s="17">
        <v>-13.2</v>
      </c>
      <c r="CS17" s="17">
        <v>-2.8</v>
      </c>
      <c r="CT17" s="17">
        <v>0.2</v>
      </c>
      <c r="CU17" s="17"/>
      <c r="CV17" s="17"/>
      <c r="CW17" s="17">
        <v>-5.4</v>
      </c>
      <c r="CX17" s="17">
        <v>0</v>
      </c>
      <c r="CY17" s="17">
        <v>-1.8</v>
      </c>
      <c r="CZ17" s="17"/>
      <c r="DA17" s="17">
        <v>0.1</v>
      </c>
      <c r="DB17" s="17">
        <v>0</v>
      </c>
      <c r="DC17" s="17">
        <v>-0.9</v>
      </c>
      <c r="DD17" s="17">
        <v>0</v>
      </c>
      <c r="DE17" s="17"/>
      <c r="DF17" s="17"/>
      <c r="DG17" s="17">
        <v>0.2</v>
      </c>
      <c r="DH17" s="17">
        <v>1.2</v>
      </c>
      <c r="DI17" s="17">
        <v>0.2</v>
      </c>
      <c r="DJ17" s="17">
        <v>-1.2</v>
      </c>
      <c r="DK17" s="17">
        <v>0.2</v>
      </c>
      <c r="DL17" s="17">
        <v>0.5</v>
      </c>
      <c r="DM17" s="17"/>
      <c r="DN17" s="17">
        <v>0</v>
      </c>
      <c r="DO17" s="17">
        <v>0</v>
      </c>
      <c r="DP17" s="17">
        <v>-9.1999999999999993</v>
      </c>
      <c r="DQ17" s="17">
        <v>-13.7</v>
      </c>
      <c r="DR17" s="17">
        <v>0</v>
      </c>
      <c r="DS17" s="17">
        <v>0.1</v>
      </c>
      <c r="DT17" s="17">
        <v>-0.3</v>
      </c>
      <c r="DU17" s="17">
        <v>0.3</v>
      </c>
      <c r="DV17" s="17"/>
      <c r="DW17" s="17"/>
      <c r="DX17" s="17">
        <v>-4.7</v>
      </c>
      <c r="DY17" s="17">
        <v>0.5</v>
      </c>
      <c r="DZ17" s="17">
        <v>2.4</v>
      </c>
      <c r="EA17" s="17">
        <v>2.9</v>
      </c>
      <c r="EB17" s="17">
        <v>0.8</v>
      </c>
      <c r="EC17" s="17">
        <v>3.7</v>
      </c>
      <c r="ED17" s="17">
        <v>0</v>
      </c>
      <c r="EE17" s="17">
        <v>-8.9</v>
      </c>
      <c r="EF17" s="17">
        <v>-9.4</v>
      </c>
      <c r="EG17" s="17">
        <v>-1</v>
      </c>
      <c r="EH17" s="17">
        <v>-0.5</v>
      </c>
      <c r="EI17" s="17"/>
      <c r="EJ17" s="17">
        <v>2.7</v>
      </c>
      <c r="EK17" s="17">
        <v>0</v>
      </c>
      <c r="EL17" s="17">
        <v>1.8</v>
      </c>
      <c r="EM17" s="17">
        <v>0.2</v>
      </c>
      <c r="EN17" s="17">
        <v>0.2</v>
      </c>
      <c r="EO17" s="17">
        <v>0.2</v>
      </c>
      <c r="EP17" s="17">
        <v>-0.9</v>
      </c>
      <c r="EQ17" s="17">
        <v>0</v>
      </c>
      <c r="ER17" s="17">
        <v>0</v>
      </c>
      <c r="ES17" s="17">
        <v>0</v>
      </c>
      <c r="ET17" s="17">
        <v>-0.2</v>
      </c>
      <c r="EU17" s="17">
        <v>-12.5</v>
      </c>
      <c r="EV17" s="17">
        <v>-7.1</v>
      </c>
      <c r="EW17" s="17">
        <v>0</v>
      </c>
      <c r="EX17" s="17">
        <v>1.5</v>
      </c>
      <c r="EY17" s="17">
        <v>0.7</v>
      </c>
      <c r="EZ17" s="17">
        <v>0.6</v>
      </c>
      <c r="FA17" s="17">
        <v>1.1000000000000001</v>
      </c>
      <c r="FB17" s="17"/>
      <c r="FC17" s="17">
        <v>0.4</v>
      </c>
      <c r="FD17" s="17">
        <v>1.4</v>
      </c>
      <c r="FE17" s="17">
        <v>1.2</v>
      </c>
      <c r="FF17" s="17">
        <v>1.4</v>
      </c>
      <c r="FG17" s="17"/>
      <c r="FH17" s="17"/>
      <c r="FI17" s="17"/>
      <c r="FJ17" s="17"/>
      <c r="FK17" s="17">
        <v>2.5</v>
      </c>
      <c r="FL17" s="17"/>
      <c r="FM17" s="17"/>
      <c r="FN17" s="17">
        <v>-96.263000000000005</v>
      </c>
      <c r="FO17" s="15"/>
      <c r="FP17" s="17">
        <v>1.7636700000000001</v>
      </c>
      <c r="FQ17" s="17">
        <v>0</v>
      </c>
      <c r="FR17" s="17">
        <v>2.2000000000000002</v>
      </c>
      <c r="FS17" s="17">
        <v>1.7</v>
      </c>
      <c r="FT17" s="17">
        <v>0.34692000000000001</v>
      </c>
      <c r="FU17" s="17">
        <v>6.8870000000000001E-2</v>
      </c>
      <c r="FV17" s="17">
        <v>-1</v>
      </c>
      <c r="FW17" s="17">
        <v>0.4</v>
      </c>
      <c r="FX17" s="17">
        <v>5.4794600000000004</v>
      </c>
    </row>
    <row r="18" spans="1:180" ht="24" customHeight="1" x14ac:dyDescent="0.3">
      <c r="A18" s="18" t="s">
        <v>74</v>
      </c>
      <c r="B18" s="18" t="s">
        <v>781</v>
      </c>
      <c r="C18" s="19">
        <v>9.1999999999999993</v>
      </c>
      <c r="D18" s="19">
        <v>24.7</v>
      </c>
      <c r="E18" s="19">
        <v>21.2</v>
      </c>
      <c r="F18" s="19"/>
      <c r="G18" s="19"/>
      <c r="H18" s="19">
        <v>-12</v>
      </c>
      <c r="I18" s="19">
        <v>-7.7</v>
      </c>
      <c r="J18" s="19">
        <v>0</v>
      </c>
      <c r="K18" s="19"/>
      <c r="L18" s="19">
        <v>-28.7</v>
      </c>
      <c r="M18" s="19">
        <v>-27.4</v>
      </c>
      <c r="N18" s="19"/>
      <c r="O18" s="19">
        <v>31.4</v>
      </c>
      <c r="P18" s="19">
        <v>-12</v>
      </c>
      <c r="Q18" s="19">
        <v>-2.5</v>
      </c>
      <c r="R18" s="19">
        <v>77.599999999999994</v>
      </c>
      <c r="S18" s="19">
        <v>0</v>
      </c>
      <c r="T18" s="19"/>
      <c r="U18" s="19"/>
      <c r="V18" s="19"/>
      <c r="W18" s="19">
        <v>2.4</v>
      </c>
      <c r="X18" s="19">
        <v>1.2</v>
      </c>
      <c r="Y18" s="19">
        <v>0.5</v>
      </c>
      <c r="Z18" s="19">
        <v>0</v>
      </c>
      <c r="AA18" s="19">
        <v>-3.2</v>
      </c>
      <c r="AB18" s="19"/>
      <c r="AC18" s="19">
        <v>6</v>
      </c>
      <c r="AD18" s="19"/>
      <c r="AE18" s="19"/>
      <c r="AF18" s="19"/>
      <c r="AG18" s="19"/>
      <c r="AH18" s="19">
        <v>7.6</v>
      </c>
      <c r="AI18" s="19">
        <v>-0.7</v>
      </c>
      <c r="AJ18" s="19"/>
      <c r="AK18" s="19"/>
      <c r="AL18" s="19"/>
      <c r="AM18" s="19">
        <v>-1.8</v>
      </c>
      <c r="AN18" s="19">
        <v>46.6</v>
      </c>
      <c r="AO18" s="19">
        <v>5.3</v>
      </c>
      <c r="AP18" s="19">
        <v>17.600000000000001</v>
      </c>
      <c r="AQ18" s="19">
        <v>2.2999999999999998</v>
      </c>
      <c r="AR18" s="19">
        <v>0</v>
      </c>
      <c r="AS18" s="19">
        <v>2.7</v>
      </c>
      <c r="AT18" s="19">
        <v>1.8</v>
      </c>
      <c r="AU18" s="19">
        <v>-17.2</v>
      </c>
      <c r="AV18" s="19">
        <v>-38</v>
      </c>
      <c r="AW18" s="19">
        <v>-41.7</v>
      </c>
      <c r="AX18" s="19">
        <v>7.093</v>
      </c>
      <c r="AY18" s="19">
        <v>-3.8290000000000002</v>
      </c>
      <c r="AZ18" s="19">
        <v>-1.373</v>
      </c>
      <c r="BA18" s="19">
        <v>1.0760000000000001</v>
      </c>
      <c r="BB18" s="19">
        <v>0.19</v>
      </c>
      <c r="BC18" s="19">
        <v>2.8279999999999998</v>
      </c>
      <c r="BD18" s="19"/>
      <c r="BE18" s="19"/>
      <c r="BF18" s="19">
        <v>5.0999999999999996</v>
      </c>
      <c r="BG18" s="19">
        <v>0</v>
      </c>
      <c r="BH18" s="19"/>
      <c r="BI18" s="19">
        <v>0</v>
      </c>
      <c r="BJ18" s="19"/>
      <c r="BK18" s="19"/>
      <c r="BL18" s="19"/>
      <c r="BM18" s="19">
        <v>0.9</v>
      </c>
      <c r="BN18" s="19">
        <v>-41.7</v>
      </c>
      <c r="BO18" s="19">
        <v>-42.6</v>
      </c>
      <c r="BP18" s="19">
        <v>0</v>
      </c>
      <c r="BQ18" s="19">
        <v>-32.700000000000003</v>
      </c>
      <c r="BR18" s="19">
        <v>0</v>
      </c>
      <c r="BS18" s="19"/>
      <c r="BT18" s="19"/>
      <c r="BU18" s="19"/>
      <c r="BV18" s="19"/>
      <c r="BW18" s="19">
        <v>0</v>
      </c>
      <c r="BX18" s="19"/>
      <c r="BY18" s="19"/>
      <c r="BZ18" s="19">
        <v>-0.58499999999999996</v>
      </c>
      <c r="CA18" s="19">
        <v>25.5</v>
      </c>
      <c r="CB18" s="19">
        <v>17.8</v>
      </c>
      <c r="CC18" s="19">
        <v>0.3</v>
      </c>
      <c r="CD18" s="19">
        <v>5.3</v>
      </c>
      <c r="CE18" s="19">
        <v>2</v>
      </c>
      <c r="CF18" s="19"/>
      <c r="CG18" s="19"/>
      <c r="CH18" s="19"/>
      <c r="CI18" s="19">
        <v>0</v>
      </c>
      <c r="CJ18" s="19">
        <v>0</v>
      </c>
      <c r="CK18" s="19"/>
      <c r="CL18" s="19">
        <v>0</v>
      </c>
      <c r="CM18" s="19"/>
      <c r="CN18" s="19"/>
      <c r="CO18" s="19"/>
      <c r="CP18" s="19"/>
      <c r="CQ18" s="19">
        <v>-19.2</v>
      </c>
      <c r="CR18" s="19">
        <v>-12.4</v>
      </c>
      <c r="CS18" s="19">
        <v>-2.8</v>
      </c>
      <c r="CT18" s="19">
        <v>0.3</v>
      </c>
      <c r="CU18" s="19"/>
      <c r="CV18" s="19"/>
      <c r="CW18" s="19">
        <v>-5.6</v>
      </c>
      <c r="CX18" s="19">
        <v>0</v>
      </c>
      <c r="CY18" s="19">
        <v>-1.8</v>
      </c>
      <c r="CZ18" s="19"/>
      <c r="DA18" s="19">
        <v>0</v>
      </c>
      <c r="DB18" s="19">
        <v>-0.1</v>
      </c>
      <c r="DC18" s="19">
        <v>-0.9</v>
      </c>
      <c r="DD18" s="19">
        <v>0</v>
      </c>
      <c r="DE18" s="19"/>
      <c r="DF18" s="19"/>
      <c r="DG18" s="19">
        <v>0.2</v>
      </c>
      <c r="DH18" s="19">
        <v>1.2</v>
      </c>
      <c r="DI18" s="19">
        <v>0.2</v>
      </c>
      <c r="DJ18" s="19">
        <v>-1</v>
      </c>
      <c r="DK18" s="19">
        <v>0.3</v>
      </c>
      <c r="DL18" s="19">
        <v>0.5</v>
      </c>
      <c r="DM18" s="19"/>
      <c r="DN18" s="19">
        <v>0</v>
      </c>
      <c r="DO18" s="19">
        <v>0</v>
      </c>
      <c r="DP18" s="19">
        <v>-9</v>
      </c>
      <c r="DQ18" s="19">
        <v>-13.3</v>
      </c>
      <c r="DR18" s="19">
        <v>0</v>
      </c>
      <c r="DS18" s="19">
        <v>0.1</v>
      </c>
      <c r="DT18" s="19">
        <v>-0.1</v>
      </c>
      <c r="DU18" s="19">
        <v>0.3</v>
      </c>
      <c r="DV18" s="19"/>
      <c r="DW18" s="19"/>
      <c r="DX18" s="19">
        <v>-4.8</v>
      </c>
      <c r="DY18" s="19">
        <v>0.6</v>
      </c>
      <c r="DZ18" s="19">
        <v>2.5</v>
      </c>
      <c r="EA18" s="19">
        <v>2.9</v>
      </c>
      <c r="EB18" s="19">
        <v>0.8</v>
      </c>
      <c r="EC18" s="19">
        <v>3.7</v>
      </c>
      <c r="ED18" s="19">
        <v>0</v>
      </c>
      <c r="EE18" s="19">
        <v>-4.5</v>
      </c>
      <c r="EF18" s="19">
        <v>-4.9000000000000004</v>
      </c>
      <c r="EG18" s="19">
        <v>-0.4</v>
      </c>
      <c r="EH18" s="19">
        <v>-0.1</v>
      </c>
      <c r="EI18" s="19"/>
      <c r="EJ18" s="19">
        <v>2.6</v>
      </c>
      <c r="EK18" s="19">
        <v>0</v>
      </c>
      <c r="EL18" s="19">
        <v>1.9</v>
      </c>
      <c r="EM18" s="19">
        <v>0.2</v>
      </c>
      <c r="EN18" s="19">
        <v>0.2</v>
      </c>
      <c r="EO18" s="19">
        <v>0.2</v>
      </c>
      <c r="EP18" s="19">
        <v>-0.9</v>
      </c>
      <c r="EQ18" s="19">
        <v>0</v>
      </c>
      <c r="ER18" s="19">
        <v>0</v>
      </c>
      <c r="ES18" s="19">
        <v>0</v>
      </c>
      <c r="ET18" s="19">
        <v>-0.2</v>
      </c>
      <c r="EU18" s="19">
        <v>-12.5</v>
      </c>
      <c r="EV18" s="19">
        <v>-6.7</v>
      </c>
      <c r="EW18" s="19">
        <v>0</v>
      </c>
      <c r="EX18" s="19">
        <v>1.5</v>
      </c>
      <c r="EY18" s="19">
        <v>0.7</v>
      </c>
      <c r="EZ18" s="19">
        <v>0.6</v>
      </c>
      <c r="FA18" s="19">
        <v>1.1000000000000001</v>
      </c>
      <c r="FB18" s="19"/>
      <c r="FC18" s="19">
        <v>0.4</v>
      </c>
      <c r="FD18" s="19">
        <v>1.6</v>
      </c>
      <c r="FE18" s="19">
        <v>1.3</v>
      </c>
      <c r="FF18" s="19">
        <v>1.5</v>
      </c>
      <c r="FG18" s="19"/>
      <c r="FH18" s="19"/>
      <c r="FI18" s="19"/>
      <c r="FJ18" s="19"/>
      <c r="FK18" s="19">
        <v>2.2999999999999998</v>
      </c>
      <c r="FL18" s="19"/>
      <c r="FM18" s="19"/>
      <c r="FN18" s="19">
        <v>-61</v>
      </c>
      <c r="FO18" s="15"/>
      <c r="FP18" s="19">
        <v>1.7532300000000001</v>
      </c>
      <c r="FQ18" s="19">
        <v>0</v>
      </c>
      <c r="FR18" s="19">
        <v>2.2400000000000002</v>
      </c>
      <c r="FS18" s="19">
        <v>1.7</v>
      </c>
      <c r="FT18" s="19">
        <v>0.34455999999999998</v>
      </c>
      <c r="FU18" s="19">
        <v>6.6500000000000004E-2</v>
      </c>
      <c r="FV18" s="19">
        <v>-1.2</v>
      </c>
      <c r="FW18" s="19">
        <v>0.4</v>
      </c>
      <c r="FX18" s="19">
        <v>5.3042899999999999</v>
      </c>
    </row>
    <row r="19" spans="1:180" ht="24" customHeight="1" x14ac:dyDescent="0.3">
      <c r="A19" s="13" t="s">
        <v>74</v>
      </c>
      <c r="B19" s="13" t="s">
        <v>782</v>
      </c>
      <c r="C19" s="14">
        <v>8.5</v>
      </c>
      <c r="D19" s="14">
        <v>28.5</v>
      </c>
      <c r="E19" s="14">
        <v>21.1</v>
      </c>
      <c r="F19" s="14"/>
      <c r="G19" s="14"/>
      <c r="H19" s="14">
        <v>-9.4</v>
      </c>
      <c r="I19" s="14">
        <v>7</v>
      </c>
      <c r="J19" s="14">
        <v>0</v>
      </c>
      <c r="K19" s="14"/>
      <c r="L19" s="14">
        <v>-24.2</v>
      </c>
      <c r="M19" s="14">
        <v>-27.9</v>
      </c>
      <c r="N19" s="14"/>
      <c r="O19" s="14">
        <v>36.200000000000003</v>
      </c>
      <c r="P19" s="14">
        <v>-9.9</v>
      </c>
      <c r="Q19" s="14">
        <v>0</v>
      </c>
      <c r="R19" s="14">
        <v>80.5</v>
      </c>
      <c r="S19" s="14">
        <v>-0.1</v>
      </c>
      <c r="T19" s="14"/>
      <c r="U19" s="14"/>
      <c r="V19" s="14"/>
      <c r="W19" s="14">
        <v>3.9</v>
      </c>
      <c r="X19" s="14">
        <v>1.6</v>
      </c>
      <c r="Y19" s="14">
        <v>1.2</v>
      </c>
      <c r="Z19" s="14">
        <v>0</v>
      </c>
      <c r="AA19" s="14">
        <v>-3.2</v>
      </c>
      <c r="AB19" s="14"/>
      <c r="AC19" s="14">
        <v>7.3</v>
      </c>
      <c r="AD19" s="14"/>
      <c r="AE19" s="14"/>
      <c r="AF19" s="14"/>
      <c r="AG19" s="14"/>
      <c r="AH19" s="14">
        <v>7.8</v>
      </c>
      <c r="AI19" s="14">
        <v>8.9</v>
      </c>
      <c r="AJ19" s="14"/>
      <c r="AK19" s="14"/>
      <c r="AL19" s="14"/>
      <c r="AM19" s="14">
        <v>-1.8</v>
      </c>
      <c r="AN19" s="14">
        <v>51.6</v>
      </c>
      <c r="AO19" s="14">
        <v>5.6</v>
      </c>
      <c r="AP19" s="14">
        <v>17.7</v>
      </c>
      <c r="AQ19" s="14">
        <v>3.1</v>
      </c>
      <c r="AR19" s="14">
        <v>-0.1</v>
      </c>
      <c r="AS19" s="14">
        <v>2.7</v>
      </c>
      <c r="AT19" s="14">
        <v>1.2</v>
      </c>
      <c r="AU19" s="14">
        <v>-13.3</v>
      </c>
      <c r="AV19" s="14">
        <v>-34</v>
      </c>
      <c r="AW19" s="14">
        <v>-37.6</v>
      </c>
      <c r="AX19" s="14">
        <v>4.7</v>
      </c>
      <c r="AY19" s="14">
        <v>-5.0979999999999999</v>
      </c>
      <c r="AZ19" s="14">
        <v>-1.0069999999999999</v>
      </c>
      <c r="BA19" s="14">
        <v>1.0840000000000001</v>
      </c>
      <c r="BB19" s="14">
        <v>0.18</v>
      </c>
      <c r="BC19" s="14">
        <v>-0.71299999999999997</v>
      </c>
      <c r="BD19" s="14"/>
      <c r="BE19" s="14"/>
      <c r="BF19" s="14">
        <v>7.2</v>
      </c>
      <c r="BG19" s="14">
        <v>0</v>
      </c>
      <c r="BH19" s="14"/>
      <c r="BI19" s="14">
        <v>0</v>
      </c>
      <c r="BJ19" s="14"/>
      <c r="BK19" s="14"/>
      <c r="BL19" s="14"/>
      <c r="BM19" s="14">
        <v>4</v>
      </c>
      <c r="BN19" s="14">
        <v>-38.4</v>
      </c>
      <c r="BO19" s="14">
        <v>-39.5</v>
      </c>
      <c r="BP19" s="14">
        <v>0</v>
      </c>
      <c r="BQ19" s="14">
        <v>-29.4</v>
      </c>
      <c r="BR19" s="14">
        <v>0</v>
      </c>
      <c r="BS19" s="14"/>
      <c r="BT19" s="14"/>
      <c r="BU19" s="14"/>
      <c r="BV19" s="14"/>
      <c r="BW19" s="14">
        <v>0</v>
      </c>
      <c r="BX19" s="14"/>
      <c r="BY19" s="14"/>
      <c r="BZ19" s="14">
        <v>-0.59799999999999998</v>
      </c>
      <c r="CA19" s="14">
        <v>27.5</v>
      </c>
      <c r="CB19" s="14">
        <v>18.5</v>
      </c>
      <c r="CC19" s="14">
        <v>1</v>
      </c>
      <c r="CD19" s="14">
        <v>5.3</v>
      </c>
      <c r="CE19" s="14">
        <v>2</v>
      </c>
      <c r="CF19" s="14"/>
      <c r="CG19" s="14"/>
      <c r="CH19" s="14"/>
      <c r="CI19" s="14">
        <v>0</v>
      </c>
      <c r="CJ19" s="14">
        <v>0</v>
      </c>
      <c r="CK19" s="14"/>
      <c r="CL19" s="14">
        <v>0</v>
      </c>
      <c r="CM19" s="14"/>
      <c r="CN19" s="14"/>
      <c r="CO19" s="14"/>
      <c r="CP19" s="14"/>
      <c r="CQ19" s="14">
        <v>-16.8</v>
      </c>
      <c r="CR19" s="14">
        <v>-11</v>
      </c>
      <c r="CS19" s="14">
        <v>-2.7</v>
      </c>
      <c r="CT19" s="14">
        <v>0.3</v>
      </c>
      <c r="CU19" s="14"/>
      <c r="CV19" s="14"/>
      <c r="CW19" s="14">
        <v>-5.6</v>
      </c>
      <c r="CX19" s="14">
        <v>0</v>
      </c>
      <c r="CY19" s="14">
        <v>-1.9</v>
      </c>
      <c r="CZ19" s="14"/>
      <c r="DA19" s="14">
        <v>0</v>
      </c>
      <c r="DB19" s="14">
        <v>-0.1</v>
      </c>
      <c r="DC19" s="14">
        <v>-0.8</v>
      </c>
      <c r="DD19" s="14">
        <v>0</v>
      </c>
      <c r="DE19" s="14"/>
      <c r="DF19" s="14"/>
      <c r="DG19" s="14">
        <v>0.2</v>
      </c>
      <c r="DH19" s="14">
        <v>1.2</v>
      </c>
      <c r="DI19" s="14">
        <v>0.2</v>
      </c>
      <c r="DJ19" s="14">
        <v>-1.3</v>
      </c>
      <c r="DK19" s="14">
        <v>0.2</v>
      </c>
      <c r="DL19" s="14">
        <v>0.5</v>
      </c>
      <c r="DM19" s="14"/>
      <c r="DN19" s="14">
        <v>0</v>
      </c>
      <c r="DO19" s="14">
        <v>0</v>
      </c>
      <c r="DP19" s="14">
        <v>-8.9</v>
      </c>
      <c r="DQ19" s="14">
        <v>-12</v>
      </c>
      <c r="DR19" s="14">
        <v>0</v>
      </c>
      <c r="DS19" s="14">
        <v>0.4</v>
      </c>
      <c r="DT19" s="14">
        <v>-0.1</v>
      </c>
      <c r="DU19" s="14">
        <v>0.3</v>
      </c>
      <c r="DV19" s="14"/>
      <c r="DW19" s="14"/>
      <c r="DX19" s="14">
        <v>-4.5999999999999996</v>
      </c>
      <c r="DY19" s="14">
        <v>0.2</v>
      </c>
      <c r="DZ19" s="14">
        <v>2.5</v>
      </c>
      <c r="EA19" s="14">
        <v>3</v>
      </c>
      <c r="EB19" s="14">
        <v>0.8</v>
      </c>
      <c r="EC19" s="14">
        <v>3.7</v>
      </c>
      <c r="ED19" s="14">
        <v>0</v>
      </c>
      <c r="EE19" s="14">
        <v>-4.2</v>
      </c>
      <c r="EF19" s="14">
        <v>-4.5</v>
      </c>
      <c r="EG19" s="14">
        <v>-0.3</v>
      </c>
      <c r="EH19" s="14">
        <v>-0.1</v>
      </c>
      <c r="EI19" s="14"/>
      <c r="EJ19" s="14">
        <v>2.6</v>
      </c>
      <c r="EK19" s="14">
        <v>-0.1</v>
      </c>
      <c r="EL19" s="14">
        <v>1.9</v>
      </c>
      <c r="EM19" s="14">
        <v>0.2</v>
      </c>
      <c r="EN19" s="14">
        <v>0.2</v>
      </c>
      <c r="EO19" s="14">
        <v>0.2</v>
      </c>
      <c r="EP19" s="14">
        <v>-1</v>
      </c>
      <c r="EQ19" s="14">
        <v>0</v>
      </c>
      <c r="ER19" s="14">
        <v>0</v>
      </c>
      <c r="ES19" s="14">
        <v>0</v>
      </c>
      <c r="ET19" s="14">
        <v>-0.2</v>
      </c>
      <c r="EU19" s="14">
        <v>-12.3</v>
      </c>
      <c r="EV19" s="14">
        <v>-5.9</v>
      </c>
      <c r="EW19" s="14">
        <v>0</v>
      </c>
      <c r="EX19" s="14">
        <v>1.5</v>
      </c>
      <c r="EY19" s="14">
        <v>0.7</v>
      </c>
      <c r="EZ19" s="14">
        <v>0.6</v>
      </c>
      <c r="FA19" s="14">
        <v>1.1000000000000001</v>
      </c>
      <c r="FB19" s="14"/>
      <c r="FC19" s="14">
        <v>0.4</v>
      </c>
      <c r="FD19" s="14">
        <v>1.6</v>
      </c>
      <c r="FE19" s="14">
        <v>1.4</v>
      </c>
      <c r="FF19" s="14">
        <v>1.5</v>
      </c>
      <c r="FG19" s="14"/>
      <c r="FH19" s="14"/>
      <c r="FI19" s="14"/>
      <c r="FJ19" s="14"/>
      <c r="FK19" s="14">
        <v>2</v>
      </c>
      <c r="FL19" s="14"/>
      <c r="FM19" s="14"/>
      <c r="FN19" s="14">
        <v>24.648</v>
      </c>
      <c r="FO19" s="15"/>
      <c r="FP19" s="14">
        <v>1.82995</v>
      </c>
      <c r="FQ19" s="14">
        <v>0</v>
      </c>
      <c r="FR19" s="14">
        <v>2.4500000000000002</v>
      </c>
      <c r="FS19" s="14">
        <v>1.7</v>
      </c>
      <c r="FT19" s="14">
        <v>0.34278999999999998</v>
      </c>
      <c r="FU19" s="14">
        <v>6.8239999999999995E-2</v>
      </c>
      <c r="FV19" s="14">
        <v>-1.1000000000000001</v>
      </c>
      <c r="FW19" s="14">
        <v>0.4</v>
      </c>
      <c r="FX19" s="14">
        <v>5.6909799999999997</v>
      </c>
    </row>
    <row r="20" spans="1:180" ht="24" customHeight="1" x14ac:dyDescent="0.3">
      <c r="A20" s="16" t="s">
        <v>74</v>
      </c>
      <c r="B20" s="16" t="s">
        <v>783</v>
      </c>
      <c r="C20" s="17">
        <v>11.2</v>
      </c>
      <c r="D20" s="17">
        <v>30.7</v>
      </c>
      <c r="E20" s="17">
        <v>21.4</v>
      </c>
      <c r="F20" s="17"/>
      <c r="G20" s="17"/>
      <c r="H20" s="17">
        <v>-8.6</v>
      </c>
      <c r="I20" s="17">
        <v>8</v>
      </c>
      <c r="J20" s="17">
        <v>0</v>
      </c>
      <c r="K20" s="17"/>
      <c r="L20" s="17">
        <v>-25.6</v>
      </c>
      <c r="M20" s="17">
        <v>-26.3</v>
      </c>
      <c r="N20" s="17"/>
      <c r="O20" s="17">
        <v>34.700000000000003</v>
      </c>
      <c r="P20" s="17">
        <v>-9.5</v>
      </c>
      <c r="Q20" s="17">
        <v>0</v>
      </c>
      <c r="R20" s="17">
        <v>82.2</v>
      </c>
      <c r="S20" s="17">
        <v>0</v>
      </c>
      <c r="T20" s="17"/>
      <c r="U20" s="17"/>
      <c r="V20" s="17"/>
      <c r="W20" s="17">
        <v>5.5</v>
      </c>
      <c r="X20" s="17">
        <v>1.8</v>
      </c>
      <c r="Y20" s="17">
        <v>1.4</v>
      </c>
      <c r="Z20" s="17">
        <v>0</v>
      </c>
      <c r="AA20" s="17">
        <v>-3.2</v>
      </c>
      <c r="AB20" s="17"/>
      <c r="AC20" s="17">
        <v>7.5</v>
      </c>
      <c r="AD20" s="17"/>
      <c r="AE20" s="17"/>
      <c r="AF20" s="17"/>
      <c r="AG20" s="17"/>
      <c r="AH20" s="17">
        <v>8.8000000000000007</v>
      </c>
      <c r="AI20" s="17">
        <v>-1.5</v>
      </c>
      <c r="AJ20" s="17"/>
      <c r="AK20" s="17"/>
      <c r="AL20" s="17"/>
      <c r="AM20" s="17">
        <v>-1.7</v>
      </c>
      <c r="AN20" s="17">
        <v>59.2</v>
      </c>
      <c r="AO20" s="17">
        <v>5.9</v>
      </c>
      <c r="AP20" s="17">
        <v>18.3</v>
      </c>
      <c r="AQ20" s="17">
        <v>2.8</v>
      </c>
      <c r="AR20" s="17">
        <v>-0.9</v>
      </c>
      <c r="AS20" s="17">
        <v>2.7</v>
      </c>
      <c r="AT20" s="17">
        <v>1.7</v>
      </c>
      <c r="AU20" s="17">
        <v>-7.5</v>
      </c>
      <c r="AV20" s="17">
        <v>-28.2</v>
      </c>
      <c r="AW20" s="17">
        <v>-33.5</v>
      </c>
      <c r="AX20" s="17">
        <v>4.9950000000000001</v>
      </c>
      <c r="AY20" s="17">
        <v>-4.2640000000000002</v>
      </c>
      <c r="AZ20" s="17">
        <v>-0.91500000000000004</v>
      </c>
      <c r="BA20" s="17">
        <v>1.077</v>
      </c>
      <c r="BB20" s="17">
        <v>0.19</v>
      </c>
      <c r="BC20" s="17">
        <v>0.82499999999999996</v>
      </c>
      <c r="BD20" s="17"/>
      <c r="BE20" s="17"/>
      <c r="BF20" s="17">
        <v>7.2</v>
      </c>
      <c r="BG20" s="17">
        <v>0</v>
      </c>
      <c r="BH20" s="17"/>
      <c r="BI20" s="17">
        <v>0</v>
      </c>
      <c r="BJ20" s="17"/>
      <c r="BK20" s="17"/>
      <c r="BL20" s="17"/>
      <c r="BM20" s="17">
        <v>5.9</v>
      </c>
      <c r="BN20" s="17">
        <v>-38.4</v>
      </c>
      <c r="BO20" s="17">
        <v>-39</v>
      </c>
      <c r="BP20" s="17">
        <v>0</v>
      </c>
      <c r="BQ20" s="17">
        <v>-28.9</v>
      </c>
      <c r="BR20" s="17">
        <v>0</v>
      </c>
      <c r="BS20" s="17"/>
      <c r="BT20" s="17"/>
      <c r="BU20" s="17"/>
      <c r="BV20" s="17"/>
      <c r="BW20" s="17">
        <v>0</v>
      </c>
      <c r="BX20" s="17"/>
      <c r="BY20" s="17"/>
      <c r="BZ20" s="17">
        <v>-0.57199999999999995</v>
      </c>
      <c r="CA20" s="17">
        <v>26.9</v>
      </c>
      <c r="CB20" s="17">
        <v>18.3</v>
      </c>
      <c r="CC20" s="17">
        <v>0.8</v>
      </c>
      <c r="CD20" s="17">
        <v>5.3</v>
      </c>
      <c r="CE20" s="17">
        <v>1.9</v>
      </c>
      <c r="CF20" s="17"/>
      <c r="CG20" s="17"/>
      <c r="CH20" s="17"/>
      <c r="CI20" s="17">
        <v>0</v>
      </c>
      <c r="CJ20" s="17">
        <v>0</v>
      </c>
      <c r="CK20" s="17"/>
      <c r="CL20" s="17">
        <v>0</v>
      </c>
      <c r="CM20" s="17"/>
      <c r="CN20" s="17"/>
      <c r="CO20" s="17"/>
      <c r="CP20" s="17"/>
      <c r="CQ20" s="17">
        <v>-15</v>
      </c>
      <c r="CR20" s="17">
        <v>-9.9</v>
      </c>
      <c r="CS20" s="17">
        <v>-2.8</v>
      </c>
      <c r="CT20" s="17">
        <v>0.2</v>
      </c>
      <c r="CU20" s="17"/>
      <c r="CV20" s="17"/>
      <c r="CW20" s="17">
        <v>-5.6</v>
      </c>
      <c r="CX20" s="17">
        <v>0</v>
      </c>
      <c r="CY20" s="17">
        <v>-2</v>
      </c>
      <c r="CZ20" s="17"/>
      <c r="DA20" s="17">
        <v>0.1</v>
      </c>
      <c r="DB20" s="17">
        <v>-0.1</v>
      </c>
      <c r="DC20" s="17">
        <v>-0.8</v>
      </c>
      <c r="DD20" s="17">
        <v>-0.2</v>
      </c>
      <c r="DE20" s="17"/>
      <c r="DF20" s="17"/>
      <c r="DG20" s="17">
        <v>0.2</v>
      </c>
      <c r="DH20" s="17">
        <v>1.2</v>
      </c>
      <c r="DI20" s="17">
        <v>0.2</v>
      </c>
      <c r="DJ20" s="17">
        <v>-1.4</v>
      </c>
      <c r="DK20" s="17">
        <v>0.3</v>
      </c>
      <c r="DL20" s="17">
        <v>0.5</v>
      </c>
      <c r="DM20" s="17"/>
      <c r="DN20" s="17">
        <v>0</v>
      </c>
      <c r="DO20" s="17">
        <v>0.1</v>
      </c>
      <c r="DP20" s="17">
        <v>-8.8000000000000007</v>
      </c>
      <c r="DQ20" s="17">
        <v>-13.2</v>
      </c>
      <c r="DR20" s="17">
        <v>0.2</v>
      </c>
      <c r="DS20" s="17">
        <v>0.2</v>
      </c>
      <c r="DT20" s="17">
        <v>-0.1</v>
      </c>
      <c r="DU20" s="17">
        <v>0.3</v>
      </c>
      <c r="DV20" s="17"/>
      <c r="DW20" s="17"/>
      <c r="DX20" s="17">
        <v>-4.7</v>
      </c>
      <c r="DY20" s="17">
        <v>0.4</v>
      </c>
      <c r="DZ20" s="17">
        <v>2.5</v>
      </c>
      <c r="EA20" s="17">
        <v>2.9</v>
      </c>
      <c r="EB20" s="17">
        <v>4.5</v>
      </c>
      <c r="EC20" s="17">
        <v>3.7</v>
      </c>
      <c r="ED20" s="17">
        <v>0</v>
      </c>
      <c r="EE20" s="17">
        <v>-5.2</v>
      </c>
      <c r="EF20" s="17">
        <v>-4.8</v>
      </c>
      <c r="EG20" s="17">
        <v>-0.5</v>
      </c>
      <c r="EH20" s="17">
        <v>-0.1</v>
      </c>
      <c r="EI20" s="17"/>
      <c r="EJ20" s="17">
        <v>2.6</v>
      </c>
      <c r="EK20" s="17">
        <v>-0.1</v>
      </c>
      <c r="EL20" s="17">
        <v>1.8</v>
      </c>
      <c r="EM20" s="17">
        <v>0.2</v>
      </c>
      <c r="EN20" s="17">
        <v>0.2</v>
      </c>
      <c r="EO20" s="17">
        <v>0.2</v>
      </c>
      <c r="EP20" s="17">
        <v>-1.3</v>
      </c>
      <c r="EQ20" s="17">
        <v>0</v>
      </c>
      <c r="ER20" s="17">
        <v>0.3</v>
      </c>
      <c r="ES20" s="17">
        <v>0</v>
      </c>
      <c r="ET20" s="17">
        <v>-0.2</v>
      </c>
      <c r="EU20" s="17">
        <v>-11.6</v>
      </c>
      <c r="EV20" s="17">
        <v>-5.6</v>
      </c>
      <c r="EW20" s="17">
        <v>0</v>
      </c>
      <c r="EX20" s="17">
        <v>1.5</v>
      </c>
      <c r="EY20" s="17">
        <v>0.7</v>
      </c>
      <c r="EZ20" s="17">
        <v>0.6</v>
      </c>
      <c r="FA20" s="17">
        <v>1.1000000000000001</v>
      </c>
      <c r="FB20" s="17"/>
      <c r="FC20" s="17">
        <v>0.4</v>
      </c>
      <c r="FD20" s="17">
        <v>1.8</v>
      </c>
      <c r="FE20" s="17">
        <v>1.5</v>
      </c>
      <c r="FF20" s="17">
        <v>1.4</v>
      </c>
      <c r="FG20" s="17"/>
      <c r="FH20" s="17"/>
      <c r="FI20" s="17"/>
      <c r="FJ20" s="17"/>
      <c r="FK20" s="17">
        <v>2.4</v>
      </c>
      <c r="FL20" s="17"/>
      <c r="FM20" s="17"/>
      <c r="FN20" s="17">
        <v>58.835999999999999</v>
      </c>
      <c r="FO20" s="15"/>
      <c r="FP20" s="17">
        <v>1.96478</v>
      </c>
      <c r="FQ20" s="17">
        <v>0</v>
      </c>
      <c r="FR20" s="17">
        <v>2.46</v>
      </c>
      <c r="FS20" s="17">
        <v>1.7</v>
      </c>
      <c r="FT20" s="17">
        <v>0.35225000000000001</v>
      </c>
      <c r="FU20" s="17">
        <v>6.7080000000000001E-2</v>
      </c>
      <c r="FV20" s="17">
        <v>-1.1000000000000001</v>
      </c>
      <c r="FW20" s="17">
        <v>0.4</v>
      </c>
      <c r="FX20" s="17">
        <v>5.8441099999999997</v>
      </c>
    </row>
    <row r="21" spans="1:180" ht="24" customHeight="1" x14ac:dyDescent="0.3">
      <c r="A21" s="16" t="s">
        <v>74</v>
      </c>
      <c r="B21" s="16" t="s">
        <v>784</v>
      </c>
      <c r="C21" s="17">
        <v>10.7</v>
      </c>
      <c r="D21" s="17">
        <v>31.9</v>
      </c>
      <c r="E21" s="17">
        <v>21.8</v>
      </c>
      <c r="F21" s="17"/>
      <c r="G21" s="17"/>
      <c r="H21" s="17">
        <v>-7</v>
      </c>
      <c r="I21" s="17">
        <v>1.1000000000000001</v>
      </c>
      <c r="J21" s="17">
        <v>0</v>
      </c>
      <c r="K21" s="17"/>
      <c r="L21" s="17">
        <v>-25.9</v>
      </c>
      <c r="M21" s="17">
        <v>-23.2</v>
      </c>
      <c r="N21" s="17"/>
      <c r="O21" s="17">
        <v>34.799999999999997</v>
      </c>
      <c r="P21" s="17">
        <v>-8.1999999999999993</v>
      </c>
      <c r="Q21" s="17">
        <v>0.7</v>
      </c>
      <c r="R21" s="17">
        <v>82.7</v>
      </c>
      <c r="S21" s="17">
        <v>0.1</v>
      </c>
      <c r="T21" s="17"/>
      <c r="U21" s="17"/>
      <c r="V21" s="17"/>
      <c r="W21" s="17">
        <v>4.7</v>
      </c>
      <c r="X21" s="17">
        <v>1.6</v>
      </c>
      <c r="Y21" s="17">
        <v>1</v>
      </c>
      <c r="Z21" s="17">
        <v>0</v>
      </c>
      <c r="AA21" s="17">
        <v>-3</v>
      </c>
      <c r="AB21" s="17"/>
      <c r="AC21" s="17">
        <v>7.5</v>
      </c>
      <c r="AD21" s="17"/>
      <c r="AE21" s="17"/>
      <c r="AF21" s="17"/>
      <c r="AG21" s="17"/>
      <c r="AH21" s="17">
        <v>8.9</v>
      </c>
      <c r="AI21" s="17">
        <v>-3.8</v>
      </c>
      <c r="AJ21" s="17"/>
      <c r="AK21" s="17"/>
      <c r="AL21" s="17"/>
      <c r="AM21" s="17">
        <v>-1.6</v>
      </c>
      <c r="AN21" s="17">
        <v>71.3</v>
      </c>
      <c r="AO21" s="17">
        <v>6.5</v>
      </c>
      <c r="AP21" s="17">
        <v>18.399999999999999</v>
      </c>
      <c r="AQ21" s="17">
        <v>3</v>
      </c>
      <c r="AR21" s="17">
        <v>-1</v>
      </c>
      <c r="AS21" s="17">
        <v>2.7</v>
      </c>
      <c r="AT21" s="17">
        <v>1.6</v>
      </c>
      <c r="AU21" s="17">
        <v>-6.1</v>
      </c>
      <c r="AV21" s="17">
        <v>-26.9</v>
      </c>
      <c r="AW21" s="17">
        <v>-32</v>
      </c>
      <c r="AX21" s="17">
        <v>7.1859999999999999</v>
      </c>
      <c r="AY21" s="17">
        <v>-3.3839999999999999</v>
      </c>
      <c r="AZ21" s="17">
        <v>-0.21299999999999999</v>
      </c>
      <c r="BA21" s="17">
        <v>1.0820000000000001</v>
      </c>
      <c r="BB21" s="17">
        <v>0.2</v>
      </c>
      <c r="BC21" s="17">
        <v>3.516</v>
      </c>
      <c r="BD21" s="17"/>
      <c r="BE21" s="17"/>
      <c r="BF21" s="17">
        <v>8.6</v>
      </c>
      <c r="BG21" s="17">
        <v>0</v>
      </c>
      <c r="BH21" s="17"/>
      <c r="BI21" s="17">
        <v>0</v>
      </c>
      <c r="BJ21" s="17"/>
      <c r="BK21" s="17"/>
      <c r="BL21" s="17"/>
      <c r="BM21" s="17">
        <v>8.6</v>
      </c>
      <c r="BN21" s="17">
        <v>-37.299999999999997</v>
      </c>
      <c r="BO21" s="17">
        <v>-38.299999999999997</v>
      </c>
      <c r="BP21" s="17">
        <v>0</v>
      </c>
      <c r="BQ21" s="17">
        <v>-27.7</v>
      </c>
      <c r="BR21" s="17">
        <v>0</v>
      </c>
      <c r="BS21" s="17"/>
      <c r="BT21" s="17"/>
      <c r="BU21" s="17"/>
      <c r="BV21" s="17"/>
      <c r="BW21" s="17">
        <v>0</v>
      </c>
      <c r="BX21" s="17"/>
      <c r="BY21" s="17"/>
      <c r="BZ21" s="17">
        <v>-0.59599999999999997</v>
      </c>
      <c r="CA21" s="17">
        <v>26.6</v>
      </c>
      <c r="CB21" s="17">
        <v>18.100000000000001</v>
      </c>
      <c r="CC21" s="17">
        <v>1</v>
      </c>
      <c r="CD21" s="17">
        <v>5.3</v>
      </c>
      <c r="CE21" s="17">
        <v>1.9</v>
      </c>
      <c r="CF21" s="17"/>
      <c r="CG21" s="17"/>
      <c r="CH21" s="17"/>
      <c r="CI21" s="17">
        <v>0</v>
      </c>
      <c r="CJ21" s="17">
        <v>0</v>
      </c>
      <c r="CK21" s="17"/>
      <c r="CL21" s="17">
        <v>0</v>
      </c>
      <c r="CM21" s="17"/>
      <c r="CN21" s="17"/>
      <c r="CO21" s="17"/>
      <c r="CP21" s="17"/>
      <c r="CQ21" s="17">
        <v>-5.7</v>
      </c>
      <c r="CR21" s="17">
        <v>-6.9</v>
      </c>
      <c r="CS21" s="17">
        <v>-1.8</v>
      </c>
      <c r="CT21" s="17">
        <v>-0.1</v>
      </c>
      <c r="CU21" s="17"/>
      <c r="CV21" s="17"/>
      <c r="CW21" s="17">
        <v>-5.6</v>
      </c>
      <c r="CX21" s="17">
        <v>0</v>
      </c>
      <c r="CY21" s="17">
        <v>-1.8</v>
      </c>
      <c r="CZ21" s="17"/>
      <c r="DA21" s="17">
        <v>0</v>
      </c>
      <c r="DB21" s="17">
        <v>0</v>
      </c>
      <c r="DC21" s="17">
        <v>-0.9</v>
      </c>
      <c r="DD21" s="17">
        <v>-0.2</v>
      </c>
      <c r="DE21" s="17"/>
      <c r="DF21" s="17"/>
      <c r="DG21" s="17">
        <v>0.2</v>
      </c>
      <c r="DH21" s="17">
        <v>1.2</v>
      </c>
      <c r="DI21" s="17">
        <v>0.2</v>
      </c>
      <c r="DJ21" s="17">
        <v>-1.4</v>
      </c>
      <c r="DK21" s="17">
        <v>0.2</v>
      </c>
      <c r="DL21" s="17">
        <v>0.5</v>
      </c>
      <c r="DM21" s="17"/>
      <c r="DN21" s="17">
        <v>0</v>
      </c>
      <c r="DO21" s="17">
        <v>0.1</v>
      </c>
      <c r="DP21" s="17">
        <v>-8.8000000000000007</v>
      </c>
      <c r="DQ21" s="17">
        <v>-13.4</v>
      </c>
      <c r="DR21" s="17">
        <v>0.2</v>
      </c>
      <c r="DS21" s="17">
        <v>0.4</v>
      </c>
      <c r="DT21" s="17">
        <v>-0.1</v>
      </c>
      <c r="DU21" s="17">
        <v>0.3</v>
      </c>
      <c r="DV21" s="17"/>
      <c r="DW21" s="17"/>
      <c r="DX21" s="17">
        <v>-4.7</v>
      </c>
      <c r="DY21" s="17">
        <v>0.1</v>
      </c>
      <c r="DZ21" s="17">
        <v>2.6</v>
      </c>
      <c r="EA21" s="17">
        <v>3</v>
      </c>
      <c r="EB21" s="17">
        <v>3.4</v>
      </c>
      <c r="EC21" s="17">
        <v>3.7</v>
      </c>
      <c r="ED21" s="17">
        <v>0</v>
      </c>
      <c r="EE21" s="17">
        <v>-5.2</v>
      </c>
      <c r="EF21" s="17">
        <v>-5.9</v>
      </c>
      <c r="EG21" s="17">
        <v>-0.7</v>
      </c>
      <c r="EH21" s="17">
        <v>-0.4</v>
      </c>
      <c r="EI21" s="17"/>
      <c r="EJ21" s="17">
        <v>2.7</v>
      </c>
      <c r="EK21" s="17">
        <v>-0.1</v>
      </c>
      <c r="EL21" s="17">
        <v>1.9</v>
      </c>
      <c r="EM21" s="17">
        <v>0.2</v>
      </c>
      <c r="EN21" s="17">
        <v>0.2</v>
      </c>
      <c r="EO21" s="17">
        <v>0.2</v>
      </c>
      <c r="EP21" s="17">
        <v>-1</v>
      </c>
      <c r="EQ21" s="17">
        <v>0</v>
      </c>
      <c r="ER21" s="17">
        <v>0.3</v>
      </c>
      <c r="ES21" s="17">
        <v>0</v>
      </c>
      <c r="ET21" s="17">
        <v>-0.2</v>
      </c>
      <c r="EU21" s="17">
        <v>-12.2</v>
      </c>
      <c r="EV21" s="17">
        <v>-5.3</v>
      </c>
      <c r="EW21" s="17">
        <v>0</v>
      </c>
      <c r="EX21" s="17">
        <v>1.5</v>
      </c>
      <c r="EY21" s="17">
        <v>0.7</v>
      </c>
      <c r="EZ21" s="17">
        <v>0.6</v>
      </c>
      <c r="FA21" s="17">
        <v>1.1000000000000001</v>
      </c>
      <c r="FB21" s="17"/>
      <c r="FC21" s="17">
        <v>0.4</v>
      </c>
      <c r="FD21" s="17">
        <v>1.8</v>
      </c>
      <c r="FE21" s="17">
        <v>1.5</v>
      </c>
      <c r="FF21" s="17">
        <v>1.5</v>
      </c>
      <c r="FG21" s="17"/>
      <c r="FH21" s="17"/>
      <c r="FI21" s="17"/>
      <c r="FJ21" s="17"/>
      <c r="FK21" s="17">
        <v>2.5</v>
      </c>
      <c r="FL21" s="17"/>
      <c r="FM21" s="17"/>
      <c r="FN21" s="17">
        <v>97.691000000000003</v>
      </c>
      <c r="FO21" s="15"/>
      <c r="FP21" s="17">
        <v>1.9971099999999999</v>
      </c>
      <c r="FQ21" s="17">
        <v>0</v>
      </c>
      <c r="FR21" s="17">
        <v>2.0499999999999998</v>
      </c>
      <c r="FS21" s="17">
        <v>1.7</v>
      </c>
      <c r="FT21" s="17">
        <v>0.35105999999999998</v>
      </c>
      <c r="FU21" s="17">
        <v>7.7679999999999999E-2</v>
      </c>
      <c r="FV21" s="17">
        <v>-0.8</v>
      </c>
      <c r="FW21" s="17">
        <v>0.4</v>
      </c>
      <c r="FX21" s="17">
        <v>5.7758500000000002</v>
      </c>
    </row>
    <row r="22" spans="1:180" ht="24" customHeight="1" x14ac:dyDescent="0.3">
      <c r="A22" s="16" t="s">
        <v>74</v>
      </c>
      <c r="B22" s="16" t="s">
        <v>785</v>
      </c>
      <c r="C22" s="17">
        <v>12.1</v>
      </c>
      <c r="D22" s="17">
        <v>27.5</v>
      </c>
      <c r="E22" s="17">
        <v>21.3</v>
      </c>
      <c r="F22" s="17"/>
      <c r="G22" s="17"/>
      <c r="H22" s="17">
        <v>-5.6</v>
      </c>
      <c r="I22" s="17">
        <v>0.7</v>
      </c>
      <c r="J22" s="17">
        <v>0</v>
      </c>
      <c r="K22" s="17"/>
      <c r="L22" s="17">
        <v>-25.3</v>
      </c>
      <c r="M22" s="17">
        <v>-18.7</v>
      </c>
      <c r="N22" s="17"/>
      <c r="O22" s="17">
        <v>34.299999999999997</v>
      </c>
      <c r="P22" s="17">
        <v>3.7</v>
      </c>
      <c r="Q22" s="17">
        <v>6.5</v>
      </c>
      <c r="R22" s="17">
        <v>78.8</v>
      </c>
      <c r="S22" s="17">
        <v>0.3</v>
      </c>
      <c r="T22" s="17"/>
      <c r="U22" s="17"/>
      <c r="V22" s="17"/>
      <c r="W22" s="17">
        <v>5.2</v>
      </c>
      <c r="X22" s="17">
        <v>1.9</v>
      </c>
      <c r="Y22" s="17">
        <v>1.4</v>
      </c>
      <c r="Z22" s="17">
        <v>0</v>
      </c>
      <c r="AA22" s="17">
        <v>-3.1</v>
      </c>
      <c r="AB22" s="17"/>
      <c r="AC22" s="17">
        <v>7.8</v>
      </c>
      <c r="AD22" s="17"/>
      <c r="AE22" s="17"/>
      <c r="AF22" s="17"/>
      <c r="AG22" s="17"/>
      <c r="AH22" s="17">
        <v>9.6</v>
      </c>
      <c r="AI22" s="17">
        <v>9.1999999999999993</v>
      </c>
      <c r="AJ22" s="17"/>
      <c r="AK22" s="17"/>
      <c r="AL22" s="17"/>
      <c r="AM22" s="17">
        <v>-1.6</v>
      </c>
      <c r="AN22" s="17">
        <v>74.400000000000006</v>
      </c>
      <c r="AO22" s="17">
        <v>7.1</v>
      </c>
      <c r="AP22" s="17">
        <v>27.6</v>
      </c>
      <c r="AQ22" s="17">
        <v>3.8</v>
      </c>
      <c r="AR22" s="17">
        <v>-1.4</v>
      </c>
      <c r="AS22" s="17">
        <v>2.7</v>
      </c>
      <c r="AT22" s="17">
        <v>2.2000000000000002</v>
      </c>
      <c r="AU22" s="17">
        <v>3.6</v>
      </c>
      <c r="AV22" s="17">
        <v>-23.2</v>
      </c>
      <c r="AW22" s="17">
        <v>-42.8</v>
      </c>
      <c r="AX22" s="17">
        <v>8.9499999999999993</v>
      </c>
      <c r="AY22" s="17">
        <v>-1.2210000000000001</v>
      </c>
      <c r="AZ22" s="17">
        <v>-9.0999999999999998E-2</v>
      </c>
      <c r="BA22" s="17">
        <v>1.0740000000000001</v>
      </c>
      <c r="BB22" s="17">
        <v>0.2</v>
      </c>
      <c r="BC22" s="17">
        <v>6.3940000000000001</v>
      </c>
      <c r="BD22" s="17"/>
      <c r="BE22" s="17"/>
      <c r="BF22" s="17">
        <v>9.3000000000000007</v>
      </c>
      <c r="BG22" s="17">
        <v>0</v>
      </c>
      <c r="BH22" s="17"/>
      <c r="BI22" s="17">
        <v>0</v>
      </c>
      <c r="BJ22" s="17"/>
      <c r="BK22" s="17"/>
      <c r="BL22" s="17"/>
      <c r="BM22" s="17">
        <v>6.7</v>
      </c>
      <c r="BN22" s="17">
        <v>-27.2</v>
      </c>
      <c r="BO22" s="17">
        <v>-27.9</v>
      </c>
      <c r="BP22" s="17">
        <v>0</v>
      </c>
      <c r="BQ22" s="17">
        <v>-19.100000000000001</v>
      </c>
      <c r="BR22" s="17">
        <v>0</v>
      </c>
      <c r="BS22" s="17"/>
      <c r="BT22" s="17"/>
      <c r="BU22" s="17"/>
      <c r="BV22" s="17"/>
      <c r="BW22" s="17">
        <v>0</v>
      </c>
      <c r="BX22" s="17"/>
      <c r="BY22" s="17"/>
      <c r="BZ22" s="17">
        <v>-0.60099999999999998</v>
      </c>
      <c r="CA22" s="17">
        <v>40.6</v>
      </c>
      <c r="CB22" s="17">
        <v>24.3</v>
      </c>
      <c r="CC22" s="17">
        <v>2.2999999999999998</v>
      </c>
      <c r="CD22" s="17">
        <v>6.6</v>
      </c>
      <c r="CE22" s="17">
        <v>1.8</v>
      </c>
      <c r="CF22" s="17"/>
      <c r="CG22" s="17"/>
      <c r="CH22" s="17"/>
      <c r="CI22" s="17">
        <v>0</v>
      </c>
      <c r="CJ22" s="17">
        <v>0</v>
      </c>
      <c r="CK22" s="17"/>
      <c r="CL22" s="17">
        <v>0</v>
      </c>
      <c r="CM22" s="17"/>
      <c r="CN22" s="17"/>
      <c r="CO22" s="17"/>
      <c r="CP22" s="17"/>
      <c r="CQ22" s="17">
        <v>1.1000000000000001</v>
      </c>
      <c r="CR22" s="17">
        <v>-2.8</v>
      </c>
      <c r="CS22" s="17">
        <v>0</v>
      </c>
      <c r="CT22" s="17">
        <v>0.2</v>
      </c>
      <c r="CU22" s="17"/>
      <c r="CV22" s="17"/>
      <c r="CW22" s="17">
        <v>-5.6</v>
      </c>
      <c r="CX22" s="17">
        <v>0</v>
      </c>
      <c r="CY22" s="17">
        <v>-2</v>
      </c>
      <c r="CZ22" s="17"/>
      <c r="DA22" s="17">
        <v>0</v>
      </c>
      <c r="DB22" s="17">
        <v>-0.1</v>
      </c>
      <c r="DC22" s="17">
        <v>-0.9</v>
      </c>
      <c r="DD22" s="17">
        <v>0.2</v>
      </c>
      <c r="DE22" s="17"/>
      <c r="DF22" s="17"/>
      <c r="DG22" s="17">
        <v>0.2</v>
      </c>
      <c r="DH22" s="17">
        <v>1.2</v>
      </c>
      <c r="DI22" s="17">
        <v>0.2</v>
      </c>
      <c r="DJ22" s="17">
        <v>-0.6</v>
      </c>
      <c r="DK22" s="17">
        <v>0.3</v>
      </c>
      <c r="DL22" s="17">
        <v>0.5</v>
      </c>
      <c r="DM22" s="17"/>
      <c r="DN22" s="17">
        <v>0</v>
      </c>
      <c r="DO22" s="17">
        <v>0.1</v>
      </c>
      <c r="DP22" s="17">
        <v>-8.1999999999999993</v>
      </c>
      <c r="DQ22" s="17">
        <v>-11.2</v>
      </c>
      <c r="DR22" s="17">
        <v>0.4</v>
      </c>
      <c r="DS22" s="17">
        <v>0</v>
      </c>
      <c r="DT22" s="17">
        <v>-0.3</v>
      </c>
      <c r="DU22" s="17">
        <v>0.3</v>
      </c>
      <c r="DV22" s="17"/>
      <c r="DW22" s="17"/>
      <c r="DX22" s="17">
        <v>-4.8</v>
      </c>
      <c r="DY22" s="17">
        <v>0</v>
      </c>
      <c r="DZ22" s="17">
        <v>2.6</v>
      </c>
      <c r="EA22" s="17">
        <v>3</v>
      </c>
      <c r="EB22" s="17">
        <v>1.4</v>
      </c>
      <c r="EC22" s="17">
        <v>3.7</v>
      </c>
      <c r="ED22" s="17">
        <v>0</v>
      </c>
      <c r="EE22" s="17">
        <v>-7.6</v>
      </c>
      <c r="EF22" s="17">
        <v>-8.5</v>
      </c>
      <c r="EG22" s="17">
        <v>-0.8</v>
      </c>
      <c r="EH22" s="17">
        <v>-0.6</v>
      </c>
      <c r="EI22" s="17"/>
      <c r="EJ22" s="17">
        <v>2.6</v>
      </c>
      <c r="EK22" s="17">
        <v>-0.1</v>
      </c>
      <c r="EL22" s="17">
        <v>1.8</v>
      </c>
      <c r="EM22" s="17">
        <v>0.2</v>
      </c>
      <c r="EN22" s="17">
        <v>0.2</v>
      </c>
      <c r="EO22" s="17">
        <v>0.2</v>
      </c>
      <c r="EP22" s="17">
        <v>-1.2</v>
      </c>
      <c r="EQ22" s="17">
        <v>1</v>
      </c>
      <c r="ER22" s="17">
        <v>1.3</v>
      </c>
      <c r="ES22" s="17">
        <v>0</v>
      </c>
      <c r="ET22" s="17">
        <v>-0.2</v>
      </c>
      <c r="EU22" s="17">
        <v>-12.3</v>
      </c>
      <c r="EV22" s="17">
        <v>-5.4</v>
      </c>
      <c r="EW22" s="17">
        <v>0</v>
      </c>
      <c r="EX22" s="17">
        <v>1.5</v>
      </c>
      <c r="EY22" s="17">
        <v>0.7</v>
      </c>
      <c r="EZ22" s="17">
        <v>0.6</v>
      </c>
      <c r="FA22" s="17">
        <v>1.1000000000000001</v>
      </c>
      <c r="FB22" s="17"/>
      <c r="FC22" s="17">
        <v>0.4</v>
      </c>
      <c r="FD22" s="17">
        <v>2</v>
      </c>
      <c r="FE22" s="17">
        <v>1.7</v>
      </c>
      <c r="FF22" s="17">
        <v>1.4</v>
      </c>
      <c r="FG22" s="17"/>
      <c r="FH22" s="17"/>
      <c r="FI22" s="17"/>
      <c r="FJ22" s="17"/>
      <c r="FK22" s="17">
        <v>3.2</v>
      </c>
      <c r="FL22" s="17"/>
      <c r="FM22" s="17"/>
      <c r="FN22" s="17">
        <v>214.20500000000001</v>
      </c>
      <c r="FO22" s="15"/>
      <c r="FP22" s="17">
        <v>2.1859199999999999</v>
      </c>
      <c r="FQ22" s="17">
        <v>0</v>
      </c>
      <c r="FR22" s="17">
        <v>1.61</v>
      </c>
      <c r="FS22" s="17">
        <v>1.7</v>
      </c>
      <c r="FT22" s="17">
        <v>0.35421999999999998</v>
      </c>
      <c r="FU22" s="17">
        <v>0.11755</v>
      </c>
      <c r="FV22" s="17">
        <v>-0.6</v>
      </c>
      <c r="FW22" s="17">
        <v>0.4</v>
      </c>
      <c r="FX22" s="17">
        <v>5.76769</v>
      </c>
    </row>
    <row r="23" spans="1:180" ht="24" customHeight="1" x14ac:dyDescent="0.3">
      <c r="A23" s="16" t="s">
        <v>74</v>
      </c>
      <c r="B23" s="16" t="s">
        <v>786</v>
      </c>
      <c r="C23" s="17">
        <v>11.1</v>
      </c>
      <c r="D23" s="17">
        <v>53.2</v>
      </c>
      <c r="E23" s="17">
        <v>26</v>
      </c>
      <c r="F23" s="17"/>
      <c r="G23" s="17"/>
      <c r="H23" s="17">
        <v>-0.7</v>
      </c>
      <c r="I23" s="17">
        <v>19.8</v>
      </c>
      <c r="J23" s="17">
        <v>0</v>
      </c>
      <c r="K23" s="17"/>
      <c r="L23" s="17">
        <v>-10.7</v>
      </c>
      <c r="M23" s="17">
        <v>-8.3000000000000007</v>
      </c>
      <c r="N23" s="17"/>
      <c r="O23" s="17">
        <v>51.9</v>
      </c>
      <c r="P23" s="17">
        <v>14.4</v>
      </c>
      <c r="Q23" s="17">
        <v>13.6</v>
      </c>
      <c r="R23" s="17">
        <v>93.5</v>
      </c>
      <c r="S23" s="17">
        <v>0.1</v>
      </c>
      <c r="T23" s="17"/>
      <c r="U23" s="17"/>
      <c r="V23" s="17"/>
      <c r="W23" s="17">
        <v>6.4</v>
      </c>
      <c r="X23" s="17">
        <v>1.6</v>
      </c>
      <c r="Y23" s="17">
        <v>0.3</v>
      </c>
      <c r="Z23" s="17">
        <v>0</v>
      </c>
      <c r="AA23" s="17">
        <v>-3.1</v>
      </c>
      <c r="AB23" s="17"/>
      <c r="AC23" s="17">
        <v>9.6999999999999993</v>
      </c>
      <c r="AD23" s="17"/>
      <c r="AE23" s="17"/>
      <c r="AF23" s="17"/>
      <c r="AG23" s="17"/>
      <c r="AH23" s="17">
        <v>9.3000000000000007</v>
      </c>
      <c r="AI23" s="17">
        <v>10.1</v>
      </c>
      <c r="AJ23" s="17"/>
      <c r="AK23" s="17"/>
      <c r="AL23" s="17"/>
      <c r="AM23" s="17">
        <v>-1.4</v>
      </c>
      <c r="AN23" s="17">
        <v>72.099999999999994</v>
      </c>
      <c r="AO23" s="17">
        <v>6.3</v>
      </c>
      <c r="AP23" s="17">
        <v>13.3</v>
      </c>
      <c r="AQ23" s="17">
        <v>3.8</v>
      </c>
      <c r="AR23" s="17">
        <v>-1.3</v>
      </c>
      <c r="AS23" s="17">
        <v>2.7</v>
      </c>
      <c r="AT23" s="17">
        <v>1.5</v>
      </c>
      <c r="AU23" s="17">
        <v>16.8</v>
      </c>
      <c r="AV23" s="17">
        <v>-10.199999999999999</v>
      </c>
      <c r="AW23" s="17">
        <v>-39.5</v>
      </c>
      <c r="AX23" s="17">
        <v>8.0229999999999997</v>
      </c>
      <c r="AY23" s="17">
        <v>-2.14</v>
      </c>
      <c r="AZ23" s="17">
        <v>2.5630000000000002</v>
      </c>
      <c r="BA23" s="17">
        <v>1.087</v>
      </c>
      <c r="BB23" s="17">
        <v>0.3</v>
      </c>
      <c r="BC23" s="17">
        <v>3.8029999999999999</v>
      </c>
      <c r="BD23" s="17"/>
      <c r="BE23" s="17"/>
      <c r="BF23" s="17">
        <v>14.4</v>
      </c>
      <c r="BG23" s="17">
        <v>0</v>
      </c>
      <c r="BH23" s="17"/>
      <c r="BI23" s="17">
        <v>0</v>
      </c>
      <c r="BJ23" s="17"/>
      <c r="BK23" s="17"/>
      <c r="BL23" s="17"/>
      <c r="BM23" s="17">
        <v>10.8</v>
      </c>
      <c r="BN23" s="17">
        <v>-17.2</v>
      </c>
      <c r="BO23" s="17">
        <v>-18.7</v>
      </c>
      <c r="BP23" s="17">
        <v>0</v>
      </c>
      <c r="BQ23" s="17">
        <v>-7.5</v>
      </c>
      <c r="BR23" s="17">
        <v>0</v>
      </c>
      <c r="BS23" s="17"/>
      <c r="BT23" s="17"/>
      <c r="BU23" s="17"/>
      <c r="BV23" s="17"/>
      <c r="BW23" s="17">
        <v>0</v>
      </c>
      <c r="BX23" s="17"/>
      <c r="BY23" s="17"/>
      <c r="BZ23" s="17">
        <v>-0.52800000000000002</v>
      </c>
      <c r="CA23" s="17">
        <v>41</v>
      </c>
      <c r="CB23" s="17">
        <v>24.7</v>
      </c>
      <c r="CC23" s="17">
        <v>2.8</v>
      </c>
      <c r="CD23" s="17">
        <v>7.9</v>
      </c>
      <c r="CE23" s="17">
        <v>2</v>
      </c>
      <c r="CF23" s="17"/>
      <c r="CG23" s="17"/>
      <c r="CH23" s="17"/>
      <c r="CI23" s="17">
        <v>0</v>
      </c>
      <c r="CJ23" s="17">
        <v>0</v>
      </c>
      <c r="CK23" s="17"/>
      <c r="CL23" s="17">
        <v>0</v>
      </c>
      <c r="CM23" s="17"/>
      <c r="CN23" s="17"/>
      <c r="CO23" s="17"/>
      <c r="CP23" s="17"/>
      <c r="CQ23" s="17">
        <v>10</v>
      </c>
      <c r="CR23" s="17">
        <v>2.5</v>
      </c>
      <c r="CS23" s="17">
        <v>0</v>
      </c>
      <c r="CT23" s="17">
        <v>0.2</v>
      </c>
      <c r="CU23" s="17"/>
      <c r="CV23" s="17"/>
      <c r="CW23" s="17">
        <v>-5.6</v>
      </c>
      <c r="CX23" s="17">
        <v>0.2</v>
      </c>
      <c r="CY23" s="17">
        <v>-2.1</v>
      </c>
      <c r="CZ23" s="17"/>
      <c r="DA23" s="17">
        <v>0.1</v>
      </c>
      <c r="DB23" s="17">
        <v>-0.1</v>
      </c>
      <c r="DC23" s="17">
        <v>-0.9</v>
      </c>
      <c r="DD23" s="17">
        <v>0</v>
      </c>
      <c r="DE23" s="17"/>
      <c r="DF23" s="17"/>
      <c r="DG23" s="17">
        <v>0.2</v>
      </c>
      <c r="DH23" s="17">
        <v>1.1000000000000001</v>
      </c>
      <c r="DI23" s="17">
        <v>0.2</v>
      </c>
      <c r="DJ23" s="17">
        <v>0.8</v>
      </c>
      <c r="DK23" s="17">
        <v>0.3</v>
      </c>
      <c r="DL23" s="17">
        <v>0.5</v>
      </c>
      <c r="DM23" s="17"/>
      <c r="DN23" s="17">
        <v>0</v>
      </c>
      <c r="DO23" s="17">
        <v>0.2</v>
      </c>
      <c r="DP23" s="17">
        <v>-9.1</v>
      </c>
      <c r="DQ23" s="17">
        <v>-14.4</v>
      </c>
      <c r="DR23" s="17">
        <v>0.5</v>
      </c>
      <c r="DS23" s="17">
        <v>0.4</v>
      </c>
      <c r="DT23" s="17">
        <v>0.1</v>
      </c>
      <c r="DU23" s="17">
        <v>0.3</v>
      </c>
      <c r="DV23" s="17"/>
      <c r="DW23" s="17"/>
      <c r="DX23" s="17">
        <v>-4.5999999999999996</v>
      </c>
      <c r="DY23" s="17">
        <v>0.2</v>
      </c>
      <c r="DZ23" s="17">
        <v>2.6</v>
      </c>
      <c r="EA23" s="17">
        <v>2.9</v>
      </c>
      <c r="EB23" s="17">
        <v>0</v>
      </c>
      <c r="EC23" s="17">
        <v>3.7</v>
      </c>
      <c r="ED23" s="17">
        <v>0</v>
      </c>
      <c r="EE23" s="17">
        <v>-1</v>
      </c>
      <c r="EF23" s="17">
        <v>-1.4</v>
      </c>
      <c r="EG23" s="17">
        <v>0.1</v>
      </c>
      <c r="EH23" s="17">
        <v>0.1</v>
      </c>
      <c r="EI23" s="17"/>
      <c r="EJ23" s="17">
        <v>2.7</v>
      </c>
      <c r="EK23" s="17">
        <v>-0.1</v>
      </c>
      <c r="EL23" s="17">
        <v>1.9</v>
      </c>
      <c r="EM23" s="17">
        <v>0.2</v>
      </c>
      <c r="EN23" s="17">
        <v>0.2</v>
      </c>
      <c r="EO23" s="17">
        <v>0.2</v>
      </c>
      <c r="EP23" s="17">
        <v>-1.2</v>
      </c>
      <c r="EQ23" s="17">
        <v>1.2</v>
      </c>
      <c r="ER23" s="17">
        <v>0.3</v>
      </c>
      <c r="ES23" s="17">
        <v>2.2999999999999998</v>
      </c>
      <c r="ET23" s="17">
        <v>-0.2</v>
      </c>
      <c r="EU23" s="17">
        <v>-10.5</v>
      </c>
      <c r="EV23" s="17">
        <v>-5.6</v>
      </c>
      <c r="EW23" s="17">
        <v>2</v>
      </c>
      <c r="EX23" s="17">
        <v>1.5</v>
      </c>
      <c r="EY23" s="17">
        <v>0.7</v>
      </c>
      <c r="EZ23" s="17">
        <v>0.6</v>
      </c>
      <c r="FA23" s="17">
        <v>1.1000000000000001</v>
      </c>
      <c r="FB23" s="17"/>
      <c r="FC23" s="17">
        <v>0.4</v>
      </c>
      <c r="FD23" s="17">
        <v>2.2000000000000002</v>
      </c>
      <c r="FE23" s="17">
        <v>1.9</v>
      </c>
      <c r="FF23" s="17">
        <v>1.5</v>
      </c>
      <c r="FG23" s="17"/>
      <c r="FH23" s="17"/>
      <c r="FI23" s="17"/>
      <c r="FJ23" s="17"/>
      <c r="FK23" s="17">
        <v>2.9</v>
      </c>
      <c r="FL23" s="17"/>
      <c r="FM23" s="17"/>
      <c r="FN23" s="17">
        <v>429.80799999999999</v>
      </c>
      <c r="FO23" s="15"/>
      <c r="FP23" s="17">
        <v>2.0451999999999999</v>
      </c>
      <c r="FQ23" s="17">
        <v>0</v>
      </c>
      <c r="FR23" s="17">
        <v>1.633</v>
      </c>
      <c r="FS23" s="17">
        <v>1.9</v>
      </c>
      <c r="FT23" s="17">
        <v>0.35547000000000001</v>
      </c>
      <c r="FU23" s="17">
        <v>0.10802</v>
      </c>
      <c r="FV23" s="17">
        <v>-0.3</v>
      </c>
      <c r="FW23" s="17">
        <v>0.4</v>
      </c>
      <c r="FX23" s="17">
        <v>6.1416899999999996</v>
      </c>
    </row>
    <row r="24" spans="1:180" ht="24" customHeight="1" x14ac:dyDescent="0.3">
      <c r="A24" s="16" t="s">
        <v>74</v>
      </c>
      <c r="B24" s="16" t="s">
        <v>787</v>
      </c>
      <c r="C24" s="17">
        <v>7.5</v>
      </c>
      <c r="D24" s="17">
        <v>18.7</v>
      </c>
      <c r="E24" s="17">
        <v>18.7</v>
      </c>
      <c r="F24" s="17"/>
      <c r="G24" s="17"/>
      <c r="H24" s="17">
        <v>-5.6</v>
      </c>
      <c r="I24" s="17">
        <v>7.5</v>
      </c>
      <c r="J24" s="17">
        <v>0</v>
      </c>
      <c r="K24" s="17"/>
      <c r="L24" s="17">
        <v>-17.7</v>
      </c>
      <c r="M24" s="17">
        <v>-16.7</v>
      </c>
      <c r="N24" s="17"/>
      <c r="O24" s="17">
        <v>44.3</v>
      </c>
      <c r="P24" s="17">
        <v>10.4</v>
      </c>
      <c r="Q24" s="17">
        <v>10.199999999999999</v>
      </c>
      <c r="R24" s="17">
        <v>80.099999999999994</v>
      </c>
      <c r="S24" s="17">
        <v>-0.1</v>
      </c>
      <c r="T24" s="17"/>
      <c r="U24" s="17"/>
      <c r="V24" s="17"/>
      <c r="W24" s="17">
        <v>3.6</v>
      </c>
      <c r="X24" s="17">
        <v>0.5</v>
      </c>
      <c r="Y24" s="17">
        <v>-0.3</v>
      </c>
      <c r="Z24" s="17">
        <v>0</v>
      </c>
      <c r="AA24" s="17">
        <v>-3.1</v>
      </c>
      <c r="AB24" s="17"/>
      <c r="AC24" s="17">
        <v>8.9</v>
      </c>
      <c r="AD24" s="17"/>
      <c r="AE24" s="17"/>
      <c r="AF24" s="17"/>
      <c r="AG24" s="17"/>
      <c r="AH24" s="17">
        <v>7.9</v>
      </c>
      <c r="AI24" s="17">
        <v>-1.9</v>
      </c>
      <c r="AJ24" s="17"/>
      <c r="AK24" s="17"/>
      <c r="AL24" s="17"/>
      <c r="AM24" s="17">
        <v>-1.6</v>
      </c>
      <c r="AN24" s="17">
        <v>48.5</v>
      </c>
      <c r="AO24" s="17">
        <v>5.4</v>
      </c>
      <c r="AP24" s="17">
        <v>14.1</v>
      </c>
      <c r="AQ24" s="17">
        <v>4.0999999999999996</v>
      </c>
      <c r="AR24" s="17">
        <v>-1.9</v>
      </c>
      <c r="AS24" s="17">
        <v>2.7</v>
      </c>
      <c r="AT24" s="17">
        <v>1.5</v>
      </c>
      <c r="AU24" s="17">
        <v>8.1</v>
      </c>
      <c r="AV24" s="17">
        <v>-18.8</v>
      </c>
      <c r="AW24" s="17">
        <v>-47.2</v>
      </c>
      <c r="AX24" s="17">
        <v>3.3119999999999998</v>
      </c>
      <c r="AY24" s="17">
        <v>-4.3780000000000001</v>
      </c>
      <c r="AZ24" s="17">
        <v>-3.7850000000000001</v>
      </c>
      <c r="BA24" s="17">
        <v>1.095</v>
      </c>
      <c r="BB24" s="17">
        <v>0.25</v>
      </c>
      <c r="BC24" s="17">
        <v>-0.22900000000000001</v>
      </c>
      <c r="BD24" s="17"/>
      <c r="BE24" s="17"/>
      <c r="BF24" s="17">
        <v>6.9</v>
      </c>
      <c r="BG24" s="17">
        <v>0</v>
      </c>
      <c r="BH24" s="17"/>
      <c r="BI24" s="17">
        <v>0</v>
      </c>
      <c r="BJ24" s="17"/>
      <c r="BK24" s="17"/>
      <c r="BL24" s="17"/>
      <c r="BM24" s="17">
        <v>1.3</v>
      </c>
      <c r="BN24" s="17">
        <v>-21.8</v>
      </c>
      <c r="BO24" s="17">
        <v>-23.3</v>
      </c>
      <c r="BP24" s="17">
        <v>0</v>
      </c>
      <c r="BQ24" s="17">
        <v>-12.1</v>
      </c>
      <c r="BR24" s="17">
        <v>0</v>
      </c>
      <c r="BS24" s="17"/>
      <c r="BT24" s="17"/>
      <c r="BU24" s="17"/>
      <c r="BV24" s="17"/>
      <c r="BW24" s="17">
        <v>0</v>
      </c>
      <c r="BX24" s="17"/>
      <c r="BY24" s="17"/>
      <c r="BZ24" s="17">
        <v>-0.56000000000000005</v>
      </c>
      <c r="CA24" s="17">
        <v>46.9</v>
      </c>
      <c r="CB24" s="17">
        <v>29.1</v>
      </c>
      <c r="CC24" s="17">
        <v>4.0999999999999996</v>
      </c>
      <c r="CD24" s="17">
        <v>7.9</v>
      </c>
      <c r="CE24" s="17">
        <v>3.1</v>
      </c>
      <c r="CF24" s="17"/>
      <c r="CG24" s="17"/>
      <c r="CH24" s="17"/>
      <c r="CI24" s="17">
        <v>0</v>
      </c>
      <c r="CJ24" s="17">
        <v>0</v>
      </c>
      <c r="CK24" s="17"/>
      <c r="CL24" s="17">
        <v>0</v>
      </c>
      <c r="CM24" s="17"/>
      <c r="CN24" s="17"/>
      <c r="CO24" s="17"/>
      <c r="CP24" s="17"/>
      <c r="CQ24" s="17">
        <v>5.5</v>
      </c>
      <c r="CR24" s="17">
        <v>-0.2</v>
      </c>
      <c r="CS24" s="17">
        <v>0</v>
      </c>
      <c r="CT24" s="17">
        <v>0.3</v>
      </c>
      <c r="CU24" s="17"/>
      <c r="CV24" s="17"/>
      <c r="CW24" s="17">
        <v>-5.6</v>
      </c>
      <c r="CX24" s="17">
        <v>0</v>
      </c>
      <c r="CY24" s="17">
        <v>-2</v>
      </c>
      <c r="CZ24" s="17"/>
      <c r="DA24" s="17">
        <v>0</v>
      </c>
      <c r="DB24" s="17">
        <v>-0.1</v>
      </c>
      <c r="DC24" s="17">
        <v>-0.8</v>
      </c>
      <c r="DD24" s="17">
        <v>0.2</v>
      </c>
      <c r="DE24" s="17"/>
      <c r="DF24" s="17"/>
      <c r="DG24" s="17">
        <v>0.2</v>
      </c>
      <c r="DH24" s="17">
        <v>1</v>
      </c>
      <c r="DI24" s="17">
        <v>0.2</v>
      </c>
      <c r="DJ24" s="17">
        <v>0.8</v>
      </c>
      <c r="DK24" s="17">
        <v>0.3</v>
      </c>
      <c r="DL24" s="17">
        <v>0.5</v>
      </c>
      <c r="DM24" s="17"/>
      <c r="DN24" s="17">
        <v>0</v>
      </c>
      <c r="DO24" s="17">
        <v>0.1</v>
      </c>
      <c r="DP24" s="17">
        <v>-9.4</v>
      </c>
      <c r="DQ24" s="17">
        <v>-13.8</v>
      </c>
      <c r="DR24" s="17">
        <v>0.3</v>
      </c>
      <c r="DS24" s="17">
        <v>0.1</v>
      </c>
      <c r="DT24" s="17">
        <v>0.4</v>
      </c>
      <c r="DU24" s="17">
        <v>0.3</v>
      </c>
      <c r="DV24" s="17"/>
      <c r="DW24" s="17"/>
      <c r="DX24" s="17">
        <v>-4.7</v>
      </c>
      <c r="DY24" s="17">
        <v>0.5</v>
      </c>
      <c r="DZ24" s="17">
        <v>2.6</v>
      </c>
      <c r="EA24" s="17">
        <v>2.9</v>
      </c>
      <c r="EB24" s="17">
        <v>0</v>
      </c>
      <c r="EC24" s="17">
        <v>3.7</v>
      </c>
      <c r="ED24" s="17">
        <v>-0.1</v>
      </c>
      <c r="EE24" s="17">
        <v>-7.5</v>
      </c>
      <c r="EF24" s="17">
        <v>-9</v>
      </c>
      <c r="EG24" s="17">
        <v>-1</v>
      </c>
      <c r="EH24" s="17">
        <v>-0.7</v>
      </c>
      <c r="EI24" s="17"/>
      <c r="EJ24" s="17">
        <v>2.6</v>
      </c>
      <c r="EK24" s="17">
        <v>-0.1</v>
      </c>
      <c r="EL24" s="17">
        <v>1.8</v>
      </c>
      <c r="EM24" s="17">
        <v>0.2</v>
      </c>
      <c r="EN24" s="17">
        <v>0.2</v>
      </c>
      <c r="EO24" s="17">
        <v>0.2</v>
      </c>
      <c r="EP24" s="17">
        <v>-1</v>
      </c>
      <c r="EQ24" s="17">
        <v>1.3</v>
      </c>
      <c r="ER24" s="17">
        <v>0.3</v>
      </c>
      <c r="ES24" s="17">
        <v>2.2999999999999998</v>
      </c>
      <c r="ET24" s="17">
        <v>-0.2</v>
      </c>
      <c r="EU24" s="17">
        <v>-13.8</v>
      </c>
      <c r="EV24" s="17">
        <v>-6.3</v>
      </c>
      <c r="EW24" s="17">
        <v>-5.4</v>
      </c>
      <c r="EX24" s="17">
        <v>1.5</v>
      </c>
      <c r="EY24" s="17">
        <v>0.7</v>
      </c>
      <c r="EZ24" s="17">
        <v>0.6</v>
      </c>
      <c r="FA24" s="17">
        <v>1.1000000000000001</v>
      </c>
      <c r="FB24" s="17"/>
      <c r="FC24" s="17">
        <v>0.4</v>
      </c>
      <c r="FD24" s="17">
        <v>1.8</v>
      </c>
      <c r="FE24" s="17">
        <v>1.5</v>
      </c>
      <c r="FF24" s="17">
        <v>1.5</v>
      </c>
      <c r="FG24" s="17"/>
      <c r="FH24" s="17"/>
      <c r="FI24" s="17"/>
      <c r="FJ24" s="17"/>
      <c r="FK24" s="17">
        <v>2.5</v>
      </c>
      <c r="FL24" s="17"/>
      <c r="FM24" s="17"/>
      <c r="FN24" s="17">
        <v>184.30500000000001</v>
      </c>
      <c r="FO24" s="15"/>
      <c r="FP24" s="17">
        <v>1.6016699999999999</v>
      </c>
      <c r="FQ24" s="17">
        <v>0</v>
      </c>
      <c r="FR24" s="17">
        <v>1.829</v>
      </c>
      <c r="FS24" s="17">
        <v>1.7</v>
      </c>
      <c r="FT24" s="17">
        <v>0.35461999999999999</v>
      </c>
      <c r="FU24" s="17">
        <v>7.2639999999999996E-2</v>
      </c>
      <c r="FV24" s="17">
        <v>-0.4</v>
      </c>
      <c r="FW24" s="17">
        <v>0.4</v>
      </c>
      <c r="FX24" s="17">
        <v>5.5579299999999998</v>
      </c>
    </row>
    <row r="25" spans="1:180" ht="24" customHeight="1" x14ac:dyDescent="0.3">
      <c r="A25" s="16" t="s">
        <v>74</v>
      </c>
      <c r="B25" s="16" t="s">
        <v>788</v>
      </c>
      <c r="C25" s="17">
        <v>7.1</v>
      </c>
      <c r="D25" s="17">
        <v>26.3</v>
      </c>
      <c r="E25" s="17">
        <v>20.399999999999999</v>
      </c>
      <c r="F25" s="17"/>
      <c r="G25" s="17"/>
      <c r="H25" s="17">
        <v>-3.3</v>
      </c>
      <c r="I25" s="17">
        <v>11.9</v>
      </c>
      <c r="J25" s="17">
        <v>0</v>
      </c>
      <c r="K25" s="17"/>
      <c r="L25" s="17">
        <v>-11.9</v>
      </c>
      <c r="M25" s="17">
        <v>-12.1</v>
      </c>
      <c r="N25" s="17"/>
      <c r="O25" s="17">
        <v>48.2</v>
      </c>
      <c r="P25" s="17">
        <v>14.1</v>
      </c>
      <c r="Q25" s="17">
        <v>13.3</v>
      </c>
      <c r="R25" s="17">
        <v>82.6</v>
      </c>
      <c r="S25" s="17">
        <v>0.1</v>
      </c>
      <c r="T25" s="17"/>
      <c r="U25" s="17"/>
      <c r="V25" s="17"/>
      <c r="W25" s="17">
        <v>4.5</v>
      </c>
      <c r="X25" s="17">
        <v>0.5</v>
      </c>
      <c r="Y25" s="17">
        <v>0.3</v>
      </c>
      <c r="Z25" s="17">
        <v>0</v>
      </c>
      <c r="AA25" s="17">
        <v>-3.2</v>
      </c>
      <c r="AB25" s="17"/>
      <c r="AC25" s="17">
        <v>10.1</v>
      </c>
      <c r="AD25" s="17"/>
      <c r="AE25" s="17"/>
      <c r="AF25" s="17"/>
      <c r="AG25" s="17"/>
      <c r="AH25" s="17">
        <v>8.1999999999999993</v>
      </c>
      <c r="AI25" s="17">
        <v>4.3</v>
      </c>
      <c r="AJ25" s="17"/>
      <c r="AK25" s="17"/>
      <c r="AL25" s="17"/>
      <c r="AM25" s="17">
        <v>-1.2</v>
      </c>
      <c r="AN25" s="17">
        <v>54.4</v>
      </c>
      <c r="AO25" s="17">
        <v>6.2</v>
      </c>
      <c r="AP25" s="17">
        <v>13.5</v>
      </c>
      <c r="AQ25" s="17">
        <v>3.9</v>
      </c>
      <c r="AR25" s="17">
        <v>-1.6</v>
      </c>
      <c r="AS25" s="17">
        <v>2.7</v>
      </c>
      <c r="AT25" s="17">
        <v>1.4</v>
      </c>
      <c r="AU25" s="17">
        <v>16.3</v>
      </c>
      <c r="AV25" s="17">
        <v>-10.8</v>
      </c>
      <c r="AW25" s="17">
        <v>-39.299999999999997</v>
      </c>
      <c r="AX25" s="17">
        <v>6.5590000000000002</v>
      </c>
      <c r="AY25" s="17">
        <v>-1.948</v>
      </c>
      <c r="AZ25" s="17">
        <v>-1.587</v>
      </c>
      <c r="BA25" s="17">
        <v>1.0820000000000001</v>
      </c>
      <c r="BB25" s="17">
        <v>0.11</v>
      </c>
      <c r="BC25" s="17">
        <v>0.56299999999999994</v>
      </c>
      <c r="BD25" s="17"/>
      <c r="BE25" s="17"/>
      <c r="BF25" s="17">
        <v>11.8</v>
      </c>
      <c r="BG25" s="17">
        <v>0</v>
      </c>
      <c r="BH25" s="17"/>
      <c r="BI25" s="17">
        <v>0</v>
      </c>
      <c r="BJ25" s="17"/>
      <c r="BK25" s="17"/>
      <c r="BL25" s="17"/>
      <c r="BM25" s="17">
        <v>10.4</v>
      </c>
      <c r="BN25" s="17">
        <v>-17.600000000000001</v>
      </c>
      <c r="BO25" s="17">
        <v>-18.899999999999999</v>
      </c>
      <c r="BP25" s="17">
        <v>0</v>
      </c>
      <c r="BQ25" s="17">
        <v>-7.4</v>
      </c>
      <c r="BR25" s="17">
        <v>0</v>
      </c>
      <c r="BS25" s="17"/>
      <c r="BT25" s="17"/>
      <c r="BU25" s="17"/>
      <c r="BV25" s="17"/>
      <c r="BW25" s="17">
        <v>0</v>
      </c>
      <c r="BX25" s="17"/>
      <c r="BY25" s="17"/>
      <c r="BZ25" s="17">
        <v>-0.495</v>
      </c>
      <c r="CA25" s="17">
        <v>47.1</v>
      </c>
      <c r="CB25" s="17">
        <v>29.3</v>
      </c>
      <c r="CC25" s="17">
        <v>5.8</v>
      </c>
      <c r="CD25" s="17">
        <v>7.9</v>
      </c>
      <c r="CE25" s="17">
        <v>3</v>
      </c>
      <c r="CF25" s="17"/>
      <c r="CG25" s="17"/>
      <c r="CH25" s="17"/>
      <c r="CI25" s="17">
        <v>0</v>
      </c>
      <c r="CJ25" s="17">
        <v>0</v>
      </c>
      <c r="CK25" s="17"/>
      <c r="CL25" s="17">
        <v>0</v>
      </c>
      <c r="CM25" s="17"/>
      <c r="CN25" s="17"/>
      <c r="CO25" s="17"/>
      <c r="CP25" s="17"/>
      <c r="CQ25" s="17">
        <v>12.1</v>
      </c>
      <c r="CR25" s="17">
        <v>3.7</v>
      </c>
      <c r="CS25" s="17">
        <v>0</v>
      </c>
      <c r="CT25" s="17">
        <v>0.6</v>
      </c>
      <c r="CU25" s="17"/>
      <c r="CV25" s="17"/>
      <c r="CW25" s="17">
        <v>-5.6</v>
      </c>
      <c r="CX25" s="17">
        <v>0.2</v>
      </c>
      <c r="CY25" s="17">
        <v>-2</v>
      </c>
      <c r="CZ25" s="17"/>
      <c r="DA25" s="17">
        <v>0</v>
      </c>
      <c r="DB25" s="17">
        <v>-0.2</v>
      </c>
      <c r="DC25" s="17">
        <v>-0.9</v>
      </c>
      <c r="DD25" s="17">
        <v>0.3</v>
      </c>
      <c r="DE25" s="17"/>
      <c r="DF25" s="17"/>
      <c r="DG25" s="17">
        <v>0.2</v>
      </c>
      <c r="DH25" s="17">
        <v>1.2</v>
      </c>
      <c r="DI25" s="17">
        <v>0.2</v>
      </c>
      <c r="DJ25" s="17">
        <v>1</v>
      </c>
      <c r="DK25" s="17">
        <v>0.3</v>
      </c>
      <c r="DL25" s="17">
        <v>0.5</v>
      </c>
      <c r="DM25" s="17"/>
      <c r="DN25" s="17">
        <v>-0.1</v>
      </c>
      <c r="DO25" s="17">
        <v>0.1</v>
      </c>
      <c r="DP25" s="17">
        <v>-9.6999999999999993</v>
      </c>
      <c r="DQ25" s="17">
        <v>-14.6</v>
      </c>
      <c r="DR25" s="17">
        <v>0.3</v>
      </c>
      <c r="DS25" s="17">
        <v>0.2</v>
      </c>
      <c r="DT25" s="17">
        <v>0.6</v>
      </c>
      <c r="DU25" s="17">
        <v>0.3</v>
      </c>
      <c r="DV25" s="17"/>
      <c r="DW25" s="17"/>
      <c r="DX25" s="17">
        <v>-4.5999999999999996</v>
      </c>
      <c r="DY25" s="17">
        <v>0.4</v>
      </c>
      <c r="DZ25" s="17">
        <v>2.6</v>
      </c>
      <c r="EA25" s="17">
        <v>3</v>
      </c>
      <c r="EB25" s="17">
        <v>0</v>
      </c>
      <c r="EC25" s="17">
        <v>3.7</v>
      </c>
      <c r="ED25" s="17">
        <v>-0.1</v>
      </c>
      <c r="EE25" s="17">
        <v>-7.9</v>
      </c>
      <c r="EF25" s="17">
        <v>-9.5</v>
      </c>
      <c r="EG25" s="17">
        <v>-1</v>
      </c>
      <c r="EH25" s="17">
        <v>-0.8</v>
      </c>
      <c r="EI25" s="17"/>
      <c r="EJ25" s="17">
        <v>2.7</v>
      </c>
      <c r="EK25" s="17">
        <v>-0.1</v>
      </c>
      <c r="EL25" s="17">
        <v>1.9</v>
      </c>
      <c r="EM25" s="17">
        <v>0.2</v>
      </c>
      <c r="EN25" s="17">
        <v>0.2</v>
      </c>
      <c r="EO25" s="17">
        <v>0.2</v>
      </c>
      <c r="EP25" s="17">
        <v>-1.1000000000000001</v>
      </c>
      <c r="EQ25" s="17">
        <v>1.3</v>
      </c>
      <c r="ER25" s="17">
        <v>0.2</v>
      </c>
      <c r="ES25" s="17">
        <v>2.8</v>
      </c>
      <c r="ET25" s="17">
        <v>-0.2</v>
      </c>
      <c r="EU25" s="17">
        <v>-14.4</v>
      </c>
      <c r="EV25" s="17">
        <v>-4.3</v>
      </c>
      <c r="EW25" s="17">
        <v>-8.8000000000000007</v>
      </c>
      <c r="EX25" s="17">
        <v>1.5</v>
      </c>
      <c r="EY25" s="17">
        <v>0.7</v>
      </c>
      <c r="EZ25" s="17">
        <v>0.6</v>
      </c>
      <c r="FA25" s="17">
        <v>1.1000000000000001</v>
      </c>
      <c r="FB25" s="17"/>
      <c r="FC25" s="17">
        <v>0.4</v>
      </c>
      <c r="FD25" s="17">
        <v>1.8</v>
      </c>
      <c r="FE25" s="17">
        <v>1.5</v>
      </c>
      <c r="FF25" s="17">
        <v>1.4</v>
      </c>
      <c r="FG25" s="17"/>
      <c r="FH25" s="17"/>
      <c r="FI25" s="17"/>
      <c r="FJ25" s="17"/>
      <c r="FK25" s="17">
        <v>2.6</v>
      </c>
      <c r="FL25" s="17"/>
      <c r="FM25" s="17"/>
      <c r="FN25" s="17">
        <v>309.28399999999999</v>
      </c>
      <c r="FO25" s="15"/>
      <c r="FP25" s="17">
        <v>2.05443</v>
      </c>
      <c r="FQ25" s="17">
        <v>0</v>
      </c>
      <c r="FR25" s="17">
        <v>1.893</v>
      </c>
      <c r="FS25" s="17">
        <v>1.8</v>
      </c>
      <c r="FT25" s="17">
        <v>0.35502</v>
      </c>
      <c r="FU25" s="17">
        <v>7.1410000000000001E-2</v>
      </c>
      <c r="FV25" s="17">
        <v>-0.2</v>
      </c>
      <c r="FW25" s="17">
        <v>0.5</v>
      </c>
      <c r="FX25" s="17">
        <v>6.4738600000000002</v>
      </c>
    </row>
    <row r="26" spans="1:180" ht="24" customHeight="1" x14ac:dyDescent="0.3">
      <c r="A26" s="18" t="s">
        <v>74</v>
      </c>
      <c r="B26" s="18" t="s">
        <v>789</v>
      </c>
      <c r="C26" s="19">
        <v>9.6</v>
      </c>
      <c r="D26" s="19">
        <v>22.1</v>
      </c>
      <c r="E26" s="19">
        <v>19.3</v>
      </c>
      <c r="F26" s="19"/>
      <c r="G26" s="19"/>
      <c r="H26" s="19">
        <v>-1.3</v>
      </c>
      <c r="I26" s="19">
        <v>5.6</v>
      </c>
      <c r="J26" s="19">
        <v>0</v>
      </c>
      <c r="K26" s="19"/>
      <c r="L26" s="19">
        <v>-2</v>
      </c>
      <c r="M26" s="19">
        <v>10</v>
      </c>
      <c r="N26" s="19"/>
      <c r="O26" s="19">
        <v>62.1</v>
      </c>
      <c r="P26" s="19">
        <v>-1.6</v>
      </c>
      <c r="Q26" s="19">
        <v>3.6</v>
      </c>
      <c r="R26" s="19">
        <v>76.3</v>
      </c>
      <c r="S26" s="19">
        <v>0.3</v>
      </c>
      <c r="T26" s="19"/>
      <c r="U26" s="19"/>
      <c r="V26" s="19"/>
      <c r="W26" s="19">
        <v>-13.3</v>
      </c>
      <c r="X26" s="19">
        <v>0.2</v>
      </c>
      <c r="Y26" s="19">
        <v>-0.2</v>
      </c>
      <c r="Z26" s="19">
        <v>0</v>
      </c>
      <c r="AA26" s="19">
        <v>-3.1</v>
      </c>
      <c r="AB26" s="19"/>
      <c r="AC26" s="19">
        <v>10.7</v>
      </c>
      <c r="AD26" s="19"/>
      <c r="AE26" s="19"/>
      <c r="AF26" s="19"/>
      <c r="AG26" s="19"/>
      <c r="AH26" s="19">
        <v>7.7</v>
      </c>
      <c r="AI26" s="19">
        <v>1.1000000000000001</v>
      </c>
      <c r="AJ26" s="19"/>
      <c r="AK26" s="19"/>
      <c r="AL26" s="19"/>
      <c r="AM26" s="19">
        <v>-1.4</v>
      </c>
      <c r="AN26" s="19">
        <v>45</v>
      </c>
      <c r="AO26" s="19">
        <v>6.6</v>
      </c>
      <c r="AP26" s="19">
        <v>13.5</v>
      </c>
      <c r="AQ26" s="19">
        <v>4</v>
      </c>
      <c r="AR26" s="19">
        <v>-1.7</v>
      </c>
      <c r="AS26" s="19">
        <v>2.7</v>
      </c>
      <c r="AT26" s="19">
        <v>1.6</v>
      </c>
      <c r="AU26" s="19">
        <v>10.5</v>
      </c>
      <c r="AV26" s="19">
        <v>-16.5</v>
      </c>
      <c r="AW26" s="19">
        <v>-45.7</v>
      </c>
      <c r="AX26" s="19">
        <v>7.3529999999999998</v>
      </c>
      <c r="AY26" s="19">
        <v>0.49399999999999999</v>
      </c>
      <c r="AZ26" s="19">
        <v>-1.4950000000000001</v>
      </c>
      <c r="BA26" s="19">
        <v>1.0720000000000001</v>
      </c>
      <c r="BB26" s="19">
        <v>0.22</v>
      </c>
      <c r="BC26" s="19">
        <v>4.569</v>
      </c>
      <c r="BD26" s="19"/>
      <c r="BE26" s="19"/>
      <c r="BF26" s="19">
        <v>9.4</v>
      </c>
      <c r="BG26" s="19">
        <v>0</v>
      </c>
      <c r="BH26" s="19"/>
      <c r="BI26" s="19">
        <v>-4.4000000000000004</v>
      </c>
      <c r="BJ26" s="19"/>
      <c r="BK26" s="19"/>
      <c r="BL26" s="19"/>
      <c r="BM26" s="19">
        <v>11.6</v>
      </c>
      <c r="BN26" s="19">
        <v>-6.8</v>
      </c>
      <c r="BO26" s="19">
        <v>-7.9</v>
      </c>
      <c r="BP26" s="19">
        <v>0</v>
      </c>
      <c r="BQ26" s="19">
        <v>4.9000000000000004</v>
      </c>
      <c r="BR26" s="19">
        <v>0</v>
      </c>
      <c r="BS26" s="19"/>
      <c r="BT26" s="19"/>
      <c r="BU26" s="19"/>
      <c r="BV26" s="19"/>
      <c r="BW26" s="19">
        <v>0</v>
      </c>
      <c r="BX26" s="19"/>
      <c r="BY26" s="19"/>
      <c r="BZ26" s="19">
        <v>-0.35</v>
      </c>
      <c r="CA26" s="19">
        <v>45</v>
      </c>
      <c r="CB26" s="19">
        <v>29</v>
      </c>
      <c r="CC26" s="19">
        <v>5.6</v>
      </c>
      <c r="CD26" s="19">
        <v>12.5</v>
      </c>
      <c r="CE26" s="19">
        <v>3</v>
      </c>
      <c r="CF26" s="19"/>
      <c r="CG26" s="19"/>
      <c r="CH26" s="19"/>
      <c r="CI26" s="19">
        <v>0</v>
      </c>
      <c r="CJ26" s="19">
        <v>52.3</v>
      </c>
      <c r="CK26" s="19"/>
      <c r="CL26" s="19">
        <v>0</v>
      </c>
      <c r="CM26" s="19"/>
      <c r="CN26" s="19"/>
      <c r="CO26" s="19"/>
      <c r="CP26" s="19"/>
      <c r="CQ26" s="19">
        <v>13.2</v>
      </c>
      <c r="CR26" s="19">
        <v>4.3</v>
      </c>
      <c r="CS26" s="19">
        <v>0</v>
      </c>
      <c r="CT26" s="19">
        <v>0.5</v>
      </c>
      <c r="CU26" s="19"/>
      <c r="CV26" s="19"/>
      <c r="CW26" s="19">
        <v>-5.7</v>
      </c>
      <c r="CX26" s="19">
        <v>0.5</v>
      </c>
      <c r="CY26" s="19">
        <v>-2</v>
      </c>
      <c r="CZ26" s="19"/>
      <c r="DA26" s="19">
        <v>0.1</v>
      </c>
      <c r="DB26" s="19">
        <v>-0.1</v>
      </c>
      <c r="DC26" s="19">
        <v>-0.9</v>
      </c>
      <c r="DD26" s="19">
        <v>3.2</v>
      </c>
      <c r="DE26" s="19"/>
      <c r="DF26" s="19"/>
      <c r="DG26" s="19">
        <v>0.2</v>
      </c>
      <c r="DH26" s="19">
        <v>1.2</v>
      </c>
      <c r="DI26" s="19">
        <v>0.2</v>
      </c>
      <c r="DJ26" s="19">
        <v>1</v>
      </c>
      <c r="DK26" s="19">
        <v>0.3</v>
      </c>
      <c r="DL26" s="19">
        <v>0.5</v>
      </c>
      <c r="DM26" s="19"/>
      <c r="DN26" s="19">
        <v>-0.1</v>
      </c>
      <c r="DO26" s="19">
        <v>0.1</v>
      </c>
      <c r="DP26" s="19">
        <v>-9</v>
      </c>
      <c r="DQ26" s="19">
        <v>-13.3</v>
      </c>
      <c r="DR26" s="19">
        <v>0.3</v>
      </c>
      <c r="DS26" s="19">
        <v>0.2</v>
      </c>
      <c r="DT26" s="19">
        <v>0.5</v>
      </c>
      <c r="DU26" s="19">
        <v>0.3</v>
      </c>
      <c r="DV26" s="19"/>
      <c r="DW26" s="19"/>
      <c r="DX26" s="19">
        <v>-4.7</v>
      </c>
      <c r="DY26" s="19">
        <v>0.5</v>
      </c>
      <c r="DZ26" s="19">
        <v>2.6</v>
      </c>
      <c r="EA26" s="19">
        <v>2.8</v>
      </c>
      <c r="EB26" s="19">
        <v>0</v>
      </c>
      <c r="EC26" s="19">
        <v>3.7</v>
      </c>
      <c r="ED26" s="19">
        <v>0</v>
      </c>
      <c r="EE26" s="19">
        <v>-4.0999999999999996</v>
      </c>
      <c r="EF26" s="19">
        <v>-5.4</v>
      </c>
      <c r="EG26" s="19">
        <v>-0.4</v>
      </c>
      <c r="EH26" s="19">
        <v>-0.4</v>
      </c>
      <c r="EI26" s="19"/>
      <c r="EJ26" s="19">
        <v>2.6</v>
      </c>
      <c r="EK26" s="19">
        <v>-0.1</v>
      </c>
      <c r="EL26" s="19">
        <v>1.8</v>
      </c>
      <c r="EM26" s="19">
        <v>0.2</v>
      </c>
      <c r="EN26" s="19">
        <v>0.2</v>
      </c>
      <c r="EO26" s="19">
        <v>0.2</v>
      </c>
      <c r="EP26" s="19">
        <v>-1.1000000000000001</v>
      </c>
      <c r="EQ26" s="19">
        <v>1.1000000000000001</v>
      </c>
      <c r="ER26" s="19">
        <v>0.2</v>
      </c>
      <c r="ES26" s="19">
        <v>2.9</v>
      </c>
      <c r="ET26" s="19">
        <v>-0.2</v>
      </c>
      <c r="EU26" s="19">
        <v>-16.100000000000001</v>
      </c>
      <c r="EV26" s="19">
        <v>-3.6</v>
      </c>
      <c r="EW26" s="19">
        <v>-11.6</v>
      </c>
      <c r="EX26" s="19">
        <v>1.5</v>
      </c>
      <c r="EY26" s="19">
        <v>0.7</v>
      </c>
      <c r="EZ26" s="19">
        <v>0.6</v>
      </c>
      <c r="FA26" s="19">
        <v>1.1000000000000001</v>
      </c>
      <c r="FB26" s="19"/>
      <c r="FC26" s="19">
        <v>0.4</v>
      </c>
      <c r="FD26" s="19">
        <v>2.2000000000000002</v>
      </c>
      <c r="FE26" s="19">
        <v>1.9</v>
      </c>
      <c r="FF26" s="19">
        <v>1.3</v>
      </c>
      <c r="FG26" s="19"/>
      <c r="FH26" s="19"/>
      <c r="FI26" s="19"/>
      <c r="FJ26" s="19"/>
      <c r="FK26" s="19">
        <v>2.5</v>
      </c>
      <c r="FL26" s="19"/>
      <c r="FM26" s="19"/>
      <c r="FN26" s="19">
        <v>370.56299999999999</v>
      </c>
      <c r="FO26" s="15"/>
      <c r="FP26" s="19">
        <v>2.0113799999999999</v>
      </c>
      <c r="FQ26" s="19">
        <v>0</v>
      </c>
      <c r="FR26" s="19">
        <v>2.21</v>
      </c>
      <c r="FS26" s="19">
        <v>1.8</v>
      </c>
      <c r="FT26" s="19">
        <v>0.33628999999999998</v>
      </c>
      <c r="FU26" s="19">
        <v>9.3590000000000007E-2</v>
      </c>
      <c r="FV26" s="19">
        <v>0</v>
      </c>
      <c r="FW26" s="19">
        <v>0.5</v>
      </c>
      <c r="FX26" s="19">
        <v>6.9512600000000004</v>
      </c>
    </row>
    <row r="27" spans="1:180" ht="24" customHeight="1" x14ac:dyDescent="0.3">
      <c r="A27" s="13" t="s">
        <v>74</v>
      </c>
      <c r="B27" s="13" t="s">
        <v>790</v>
      </c>
      <c r="C27" s="14">
        <v>9.8000000000000007</v>
      </c>
      <c r="D27" s="14">
        <v>20.8</v>
      </c>
      <c r="E27" s="14">
        <v>19.100000000000001</v>
      </c>
      <c r="F27" s="14"/>
      <c r="G27" s="14"/>
      <c r="H27" s="14">
        <v>4.2</v>
      </c>
      <c r="I27" s="14">
        <v>18.5</v>
      </c>
      <c r="J27" s="14">
        <v>0</v>
      </c>
      <c r="K27" s="14"/>
      <c r="L27" s="14">
        <v>6.2</v>
      </c>
      <c r="M27" s="14">
        <v>8.9</v>
      </c>
      <c r="N27" s="14"/>
      <c r="O27" s="14">
        <v>71.7</v>
      </c>
      <c r="P27" s="14">
        <v>13.1</v>
      </c>
      <c r="Q27" s="14">
        <v>12.4</v>
      </c>
      <c r="R27" s="14">
        <v>83.6</v>
      </c>
      <c r="S27" s="14">
        <v>0</v>
      </c>
      <c r="T27" s="14"/>
      <c r="U27" s="14"/>
      <c r="V27" s="14"/>
      <c r="W27" s="14">
        <v>-6.7</v>
      </c>
      <c r="X27" s="14">
        <v>0.6</v>
      </c>
      <c r="Y27" s="14">
        <v>0</v>
      </c>
      <c r="Z27" s="14">
        <v>2.4</v>
      </c>
      <c r="AA27" s="14">
        <v>-3.2</v>
      </c>
      <c r="AB27" s="14"/>
      <c r="AC27" s="14">
        <v>13.3</v>
      </c>
      <c r="AD27" s="14"/>
      <c r="AE27" s="14"/>
      <c r="AF27" s="14"/>
      <c r="AG27" s="14"/>
      <c r="AH27" s="14">
        <v>7.9</v>
      </c>
      <c r="AI27" s="14">
        <v>7.6</v>
      </c>
      <c r="AJ27" s="14"/>
      <c r="AK27" s="14"/>
      <c r="AL27" s="14"/>
      <c r="AM27" s="14">
        <v>-1</v>
      </c>
      <c r="AN27" s="14">
        <v>55.8</v>
      </c>
      <c r="AO27" s="14">
        <v>7.7</v>
      </c>
      <c r="AP27" s="14">
        <v>15.9</v>
      </c>
      <c r="AQ27" s="14">
        <v>5</v>
      </c>
      <c r="AR27" s="14">
        <v>0.2</v>
      </c>
      <c r="AS27" s="14">
        <v>2.7</v>
      </c>
      <c r="AT27" s="14">
        <v>1.2</v>
      </c>
      <c r="AU27" s="14">
        <v>17.8</v>
      </c>
      <c r="AV27" s="14">
        <v>-9.3000000000000007</v>
      </c>
      <c r="AW27" s="14">
        <v>-38.200000000000003</v>
      </c>
      <c r="AX27" s="14">
        <v>8.5909999999999993</v>
      </c>
      <c r="AY27" s="14">
        <v>-1.1279999999999999</v>
      </c>
      <c r="AZ27" s="14">
        <v>1.19</v>
      </c>
      <c r="BA27" s="14">
        <v>1.0840000000000001</v>
      </c>
      <c r="BB27" s="14">
        <v>0.22</v>
      </c>
      <c r="BC27" s="14">
        <v>-0.42899999999999999</v>
      </c>
      <c r="BD27" s="14"/>
      <c r="BE27" s="14"/>
      <c r="BF27" s="14">
        <v>16.3</v>
      </c>
      <c r="BG27" s="14">
        <v>0</v>
      </c>
      <c r="BH27" s="14"/>
      <c r="BI27" s="14">
        <v>-3.6</v>
      </c>
      <c r="BJ27" s="14"/>
      <c r="BK27" s="14"/>
      <c r="BL27" s="14"/>
      <c r="BM27" s="14">
        <v>14.3</v>
      </c>
      <c r="BN27" s="14">
        <v>-0.1</v>
      </c>
      <c r="BO27" s="14">
        <v>-1.5</v>
      </c>
      <c r="BP27" s="14">
        <v>0</v>
      </c>
      <c r="BQ27" s="14">
        <v>11.4</v>
      </c>
      <c r="BR27" s="14">
        <v>0</v>
      </c>
      <c r="BS27" s="14"/>
      <c r="BT27" s="14"/>
      <c r="BU27" s="14"/>
      <c r="BV27" s="14"/>
      <c r="BW27" s="14">
        <v>0</v>
      </c>
      <c r="BX27" s="14"/>
      <c r="BY27" s="14"/>
      <c r="BZ27" s="14">
        <v>-0.40100000000000002</v>
      </c>
      <c r="CA27" s="14">
        <v>58.2</v>
      </c>
      <c r="CB27" s="14">
        <v>28.7</v>
      </c>
      <c r="CC27" s="14">
        <v>7.6</v>
      </c>
      <c r="CD27" s="14">
        <v>12.5</v>
      </c>
      <c r="CE27" s="14">
        <v>5.5</v>
      </c>
      <c r="CF27" s="14"/>
      <c r="CG27" s="14"/>
      <c r="CH27" s="14"/>
      <c r="CI27" s="14">
        <v>-0.9</v>
      </c>
      <c r="CJ27" s="14">
        <v>71.7</v>
      </c>
      <c r="CK27" s="14"/>
      <c r="CL27" s="14">
        <v>0</v>
      </c>
      <c r="CM27" s="14"/>
      <c r="CN27" s="14"/>
      <c r="CO27" s="14"/>
      <c r="CP27" s="14"/>
      <c r="CQ27" s="14">
        <v>13.4</v>
      </c>
      <c r="CR27" s="14">
        <v>4.4000000000000004</v>
      </c>
      <c r="CS27" s="14">
        <v>0</v>
      </c>
      <c r="CT27" s="14">
        <v>0.5</v>
      </c>
      <c r="CU27" s="14"/>
      <c r="CV27" s="14"/>
      <c r="CW27" s="14">
        <v>-5.7</v>
      </c>
      <c r="CX27" s="14">
        <v>2.7</v>
      </c>
      <c r="CY27" s="14">
        <v>-2.1</v>
      </c>
      <c r="CZ27" s="14"/>
      <c r="DA27" s="14">
        <v>0.1</v>
      </c>
      <c r="DB27" s="14">
        <v>-0.1</v>
      </c>
      <c r="DC27" s="14">
        <v>-0.8</v>
      </c>
      <c r="DD27" s="14">
        <v>6.7</v>
      </c>
      <c r="DE27" s="14"/>
      <c r="DF27" s="14"/>
      <c r="DG27" s="14">
        <v>0.2</v>
      </c>
      <c r="DH27" s="14">
        <v>1.4</v>
      </c>
      <c r="DI27" s="14">
        <v>0.2</v>
      </c>
      <c r="DJ27" s="14">
        <v>0.2</v>
      </c>
      <c r="DK27" s="14">
        <v>0.3</v>
      </c>
      <c r="DL27" s="14">
        <v>0.5</v>
      </c>
      <c r="DM27" s="14"/>
      <c r="DN27" s="14">
        <v>-0.2</v>
      </c>
      <c r="DO27" s="14">
        <v>0.1</v>
      </c>
      <c r="DP27" s="14">
        <v>-9.8000000000000007</v>
      </c>
      <c r="DQ27" s="14">
        <v>-15.5</v>
      </c>
      <c r="DR27" s="14">
        <v>0.2</v>
      </c>
      <c r="DS27" s="14">
        <v>0.2</v>
      </c>
      <c r="DT27" s="14">
        <v>0.4</v>
      </c>
      <c r="DU27" s="14">
        <v>0.3</v>
      </c>
      <c r="DV27" s="14"/>
      <c r="DW27" s="14"/>
      <c r="DX27" s="14">
        <v>-4.8</v>
      </c>
      <c r="DY27" s="14">
        <v>0.2</v>
      </c>
      <c r="DZ27" s="14">
        <v>2.6</v>
      </c>
      <c r="EA27" s="14">
        <v>3</v>
      </c>
      <c r="EB27" s="14">
        <v>0</v>
      </c>
      <c r="EC27" s="14">
        <v>3.7</v>
      </c>
      <c r="ED27" s="14">
        <v>0.1</v>
      </c>
      <c r="EE27" s="14">
        <v>-6.7</v>
      </c>
      <c r="EF27" s="14">
        <v>-8.4</v>
      </c>
      <c r="EG27" s="14">
        <v>-0.8</v>
      </c>
      <c r="EH27" s="14">
        <v>-0.3</v>
      </c>
      <c r="EI27" s="14"/>
      <c r="EJ27" s="14">
        <v>2.6</v>
      </c>
      <c r="EK27" s="14">
        <v>-0.1</v>
      </c>
      <c r="EL27" s="14">
        <v>1.6</v>
      </c>
      <c r="EM27" s="14">
        <v>0.2</v>
      </c>
      <c r="EN27" s="14">
        <v>0.2</v>
      </c>
      <c r="EO27" s="14">
        <v>0.2</v>
      </c>
      <c r="EP27" s="14">
        <v>-1.2</v>
      </c>
      <c r="EQ27" s="14">
        <v>3.5</v>
      </c>
      <c r="ER27" s="14">
        <v>0.1</v>
      </c>
      <c r="ES27" s="14">
        <v>7.1</v>
      </c>
      <c r="ET27" s="14">
        <v>-0.1</v>
      </c>
      <c r="EU27" s="14">
        <v>-14.7</v>
      </c>
      <c r="EV27" s="14">
        <v>-3.7</v>
      </c>
      <c r="EW27" s="14">
        <v>-14.1</v>
      </c>
      <c r="EX27" s="14">
        <v>1.5</v>
      </c>
      <c r="EY27" s="14">
        <v>0.4</v>
      </c>
      <c r="EZ27" s="14">
        <v>0.6</v>
      </c>
      <c r="FA27" s="14">
        <v>1.1000000000000001</v>
      </c>
      <c r="FB27" s="14"/>
      <c r="FC27" s="14">
        <v>0.4</v>
      </c>
      <c r="FD27" s="14">
        <v>2.2000000000000002</v>
      </c>
      <c r="FE27" s="14">
        <v>2</v>
      </c>
      <c r="FF27" s="14">
        <v>1.3</v>
      </c>
      <c r="FG27" s="14"/>
      <c r="FH27" s="14"/>
      <c r="FI27" s="14"/>
      <c r="FJ27" s="14"/>
      <c r="FK27" s="14">
        <v>3.4</v>
      </c>
      <c r="FL27" s="14"/>
      <c r="FM27" s="14"/>
      <c r="FN27" s="14">
        <v>557.92700000000002</v>
      </c>
      <c r="FO27" s="15"/>
      <c r="FP27" s="14">
        <v>2.3618999999999999</v>
      </c>
      <c r="FQ27" s="14">
        <v>0</v>
      </c>
      <c r="FR27" s="14">
        <v>2.4775</v>
      </c>
      <c r="FS27" s="14">
        <v>2</v>
      </c>
      <c r="FT27" s="14">
        <v>0.316</v>
      </c>
      <c r="FU27" s="14">
        <v>9.2439999999999994E-2</v>
      </c>
      <c r="FV27" s="14">
        <v>0.6</v>
      </c>
      <c r="FW27" s="14">
        <v>0.5</v>
      </c>
      <c r="FX27" s="14">
        <v>8.3478399999999997</v>
      </c>
    </row>
    <row r="28" spans="1:180" ht="24" customHeight="1" x14ac:dyDescent="0.3">
      <c r="A28" s="16" t="s">
        <v>74</v>
      </c>
      <c r="B28" s="16" t="s">
        <v>791</v>
      </c>
      <c r="C28" s="17">
        <v>11.3</v>
      </c>
      <c r="D28" s="17">
        <v>27.4</v>
      </c>
      <c r="E28" s="17">
        <v>20.8</v>
      </c>
      <c r="F28" s="17"/>
      <c r="G28" s="17"/>
      <c r="H28" s="17">
        <v>0.6</v>
      </c>
      <c r="I28" s="17">
        <v>6.5</v>
      </c>
      <c r="J28" s="17">
        <v>0</v>
      </c>
      <c r="K28" s="17"/>
      <c r="L28" s="17">
        <v>5.4</v>
      </c>
      <c r="M28" s="17">
        <v>5.8</v>
      </c>
      <c r="N28" s="17"/>
      <c r="O28" s="17">
        <v>71.900000000000006</v>
      </c>
      <c r="P28" s="17">
        <v>12.1</v>
      </c>
      <c r="Q28" s="17">
        <v>11.7</v>
      </c>
      <c r="R28" s="17">
        <v>72.900000000000006</v>
      </c>
      <c r="S28" s="17">
        <v>-0.1</v>
      </c>
      <c r="T28" s="17"/>
      <c r="U28" s="17"/>
      <c r="V28" s="17"/>
      <c r="W28" s="17">
        <v>22.6</v>
      </c>
      <c r="X28" s="17">
        <v>1</v>
      </c>
      <c r="Y28" s="17">
        <v>0.4</v>
      </c>
      <c r="Z28" s="17">
        <v>2.6</v>
      </c>
      <c r="AA28" s="17">
        <v>-3.1</v>
      </c>
      <c r="AB28" s="17"/>
      <c r="AC28" s="17">
        <v>17.100000000000001</v>
      </c>
      <c r="AD28" s="17"/>
      <c r="AE28" s="17"/>
      <c r="AF28" s="17"/>
      <c r="AG28" s="17"/>
      <c r="AH28" s="17">
        <v>9.5</v>
      </c>
      <c r="AI28" s="17">
        <v>4.8</v>
      </c>
      <c r="AJ28" s="17"/>
      <c r="AK28" s="17"/>
      <c r="AL28" s="17"/>
      <c r="AM28" s="17">
        <v>-1</v>
      </c>
      <c r="AN28" s="17">
        <v>44.9</v>
      </c>
      <c r="AO28" s="17">
        <v>7.4</v>
      </c>
      <c r="AP28" s="17">
        <v>16.7</v>
      </c>
      <c r="AQ28" s="17">
        <v>5.3</v>
      </c>
      <c r="AR28" s="17">
        <v>0.1</v>
      </c>
      <c r="AS28" s="17">
        <v>2.7</v>
      </c>
      <c r="AT28" s="17">
        <v>-0.1</v>
      </c>
      <c r="AU28" s="17">
        <v>17.399999999999999</v>
      </c>
      <c r="AV28" s="17">
        <v>-9.6999999999999993</v>
      </c>
      <c r="AW28" s="17">
        <v>-38.299999999999997</v>
      </c>
      <c r="AX28" s="17">
        <v>8.5619999999999994</v>
      </c>
      <c r="AY28" s="17">
        <v>-3.2610000000000001</v>
      </c>
      <c r="AZ28" s="17">
        <v>-0.88500000000000001</v>
      </c>
      <c r="BA28" s="17">
        <v>1.097</v>
      </c>
      <c r="BB28" s="17">
        <v>0.25</v>
      </c>
      <c r="BC28" s="17">
        <v>-0.42899999999999999</v>
      </c>
      <c r="BD28" s="17"/>
      <c r="BE28" s="17"/>
      <c r="BF28" s="17">
        <v>9</v>
      </c>
      <c r="BG28" s="17">
        <v>0</v>
      </c>
      <c r="BH28" s="17"/>
      <c r="BI28" s="17">
        <v>-4.4000000000000004</v>
      </c>
      <c r="BJ28" s="17"/>
      <c r="BK28" s="17"/>
      <c r="BL28" s="17"/>
      <c r="BM28" s="17">
        <v>8.5</v>
      </c>
      <c r="BN28" s="17">
        <v>-4</v>
      </c>
      <c r="BO28" s="17">
        <v>-5.3</v>
      </c>
      <c r="BP28" s="17">
        <v>0</v>
      </c>
      <c r="BQ28" s="17">
        <v>7</v>
      </c>
      <c r="BR28" s="17">
        <v>0</v>
      </c>
      <c r="BS28" s="17"/>
      <c r="BT28" s="17"/>
      <c r="BU28" s="17"/>
      <c r="BV28" s="17"/>
      <c r="BW28" s="17">
        <v>0</v>
      </c>
      <c r="BX28" s="17"/>
      <c r="BY28" s="17"/>
      <c r="BZ28" s="17">
        <v>-0.40600000000000003</v>
      </c>
      <c r="CA28" s="17">
        <v>57.6</v>
      </c>
      <c r="CB28" s="17">
        <v>29.1</v>
      </c>
      <c r="CC28" s="17">
        <v>9.1</v>
      </c>
      <c r="CD28" s="17">
        <v>12.5</v>
      </c>
      <c r="CE28" s="17">
        <v>5</v>
      </c>
      <c r="CF28" s="17"/>
      <c r="CG28" s="17"/>
      <c r="CH28" s="17"/>
      <c r="CI28" s="17">
        <v>61</v>
      </c>
      <c r="CJ28" s="17">
        <v>53.6</v>
      </c>
      <c r="CK28" s="17"/>
      <c r="CL28" s="17">
        <v>0</v>
      </c>
      <c r="CM28" s="17"/>
      <c r="CN28" s="17"/>
      <c r="CO28" s="17"/>
      <c r="CP28" s="17"/>
      <c r="CQ28" s="17">
        <v>9.3000000000000007</v>
      </c>
      <c r="CR28" s="17">
        <v>2.1</v>
      </c>
      <c r="CS28" s="17">
        <v>0</v>
      </c>
      <c r="CT28" s="17">
        <v>0</v>
      </c>
      <c r="CU28" s="17"/>
      <c r="CV28" s="17"/>
      <c r="CW28" s="17">
        <v>-5.7</v>
      </c>
      <c r="CX28" s="17">
        <v>1.4</v>
      </c>
      <c r="CY28" s="17">
        <v>-1.9</v>
      </c>
      <c r="CZ28" s="17"/>
      <c r="DA28" s="17">
        <v>0.1</v>
      </c>
      <c r="DB28" s="17">
        <v>0</v>
      </c>
      <c r="DC28" s="17">
        <v>-0.9</v>
      </c>
      <c r="DD28" s="17">
        <v>11.6</v>
      </c>
      <c r="DE28" s="17"/>
      <c r="DF28" s="17"/>
      <c r="DG28" s="17">
        <v>0.2</v>
      </c>
      <c r="DH28" s="17">
        <v>1.3</v>
      </c>
      <c r="DI28" s="17">
        <v>0.2</v>
      </c>
      <c r="DJ28" s="17">
        <v>-0.8</v>
      </c>
      <c r="DK28" s="17">
        <v>0.2</v>
      </c>
      <c r="DL28" s="17">
        <v>0.5</v>
      </c>
      <c r="DM28" s="17"/>
      <c r="DN28" s="17">
        <v>-0.5</v>
      </c>
      <c r="DO28" s="17">
        <v>0.1</v>
      </c>
      <c r="DP28" s="17">
        <v>-8.8000000000000007</v>
      </c>
      <c r="DQ28" s="17">
        <v>-12.5</v>
      </c>
      <c r="DR28" s="17">
        <v>0</v>
      </c>
      <c r="DS28" s="17">
        <v>0</v>
      </c>
      <c r="DT28" s="17">
        <v>0.4</v>
      </c>
      <c r="DU28" s="17">
        <v>0.3</v>
      </c>
      <c r="DV28" s="17"/>
      <c r="DW28" s="17"/>
      <c r="DX28" s="17">
        <v>-4.5</v>
      </c>
      <c r="DY28" s="17">
        <v>0</v>
      </c>
      <c r="DZ28" s="17">
        <v>2.6</v>
      </c>
      <c r="EA28" s="17">
        <v>3</v>
      </c>
      <c r="EB28" s="17">
        <v>0</v>
      </c>
      <c r="EC28" s="17">
        <v>3.7</v>
      </c>
      <c r="ED28" s="17">
        <v>0.2</v>
      </c>
      <c r="EE28" s="17">
        <v>-9.6999999999999993</v>
      </c>
      <c r="EF28" s="17">
        <v>-11.7</v>
      </c>
      <c r="EG28" s="17">
        <v>-1.3</v>
      </c>
      <c r="EH28" s="17">
        <v>-0.5</v>
      </c>
      <c r="EI28" s="17"/>
      <c r="EJ28" s="17">
        <v>2.6</v>
      </c>
      <c r="EK28" s="17">
        <v>-0.1</v>
      </c>
      <c r="EL28" s="17">
        <v>1.9</v>
      </c>
      <c r="EM28" s="17">
        <v>0.2</v>
      </c>
      <c r="EN28" s="17">
        <v>0.2</v>
      </c>
      <c r="EO28" s="17">
        <v>0.2</v>
      </c>
      <c r="EP28" s="17">
        <v>-0.9</v>
      </c>
      <c r="EQ28" s="17">
        <v>2.1</v>
      </c>
      <c r="ER28" s="17">
        <v>-0.2</v>
      </c>
      <c r="ES28" s="17">
        <v>10.199999999999999</v>
      </c>
      <c r="ET28" s="17">
        <v>-0.1</v>
      </c>
      <c r="EU28" s="17">
        <v>-16.3</v>
      </c>
      <c r="EV28" s="17">
        <v>-7</v>
      </c>
      <c r="EW28" s="17">
        <v>-27.5</v>
      </c>
      <c r="EX28" s="17">
        <v>1.5</v>
      </c>
      <c r="EY28" s="17">
        <v>0.4</v>
      </c>
      <c r="EZ28" s="17">
        <v>0.6</v>
      </c>
      <c r="FA28" s="17">
        <v>1.1000000000000001</v>
      </c>
      <c r="FB28" s="17"/>
      <c r="FC28" s="17">
        <v>0.4</v>
      </c>
      <c r="FD28" s="17">
        <v>2</v>
      </c>
      <c r="FE28" s="17">
        <v>1.7</v>
      </c>
      <c r="FF28" s="17">
        <v>1.4</v>
      </c>
      <c r="FG28" s="17"/>
      <c r="FH28" s="17"/>
      <c r="FI28" s="17"/>
      <c r="FJ28" s="17"/>
      <c r="FK28" s="17">
        <v>3.6</v>
      </c>
      <c r="FL28" s="17"/>
      <c r="FM28" s="17"/>
      <c r="FN28" s="17">
        <v>546.62800000000004</v>
      </c>
      <c r="FO28" s="15"/>
      <c r="FP28" s="17">
        <v>2.13781</v>
      </c>
      <c r="FQ28" s="17">
        <v>-0.71499999999999997</v>
      </c>
      <c r="FR28" s="17">
        <v>1.9984999999999999</v>
      </c>
      <c r="FS28" s="17">
        <v>1.8</v>
      </c>
      <c r="FT28" s="17">
        <v>0.32268000000000002</v>
      </c>
      <c r="FU28" s="17">
        <v>8.523E-2</v>
      </c>
      <c r="FV28" s="17">
        <v>0.6</v>
      </c>
      <c r="FW28" s="17">
        <v>0.5</v>
      </c>
      <c r="FX28" s="17">
        <v>6.7292199999999998</v>
      </c>
    </row>
    <row r="29" spans="1:180" ht="24" customHeight="1" x14ac:dyDescent="0.3">
      <c r="A29" s="16" t="s">
        <v>74</v>
      </c>
      <c r="B29" s="16" t="s">
        <v>792</v>
      </c>
      <c r="C29" s="17">
        <v>9.6</v>
      </c>
      <c r="D29" s="17">
        <v>50.5</v>
      </c>
      <c r="E29" s="17">
        <v>25.5</v>
      </c>
      <c r="F29" s="17"/>
      <c r="G29" s="17"/>
      <c r="H29" s="17">
        <v>4.2</v>
      </c>
      <c r="I29" s="17">
        <v>13</v>
      </c>
      <c r="J29" s="17">
        <v>0</v>
      </c>
      <c r="K29" s="17"/>
      <c r="L29" s="17">
        <v>12.3</v>
      </c>
      <c r="M29" s="17">
        <v>18</v>
      </c>
      <c r="N29" s="17"/>
      <c r="O29" s="17">
        <v>77.2</v>
      </c>
      <c r="P29" s="17">
        <v>16.399999999999999</v>
      </c>
      <c r="Q29" s="17">
        <v>15.3</v>
      </c>
      <c r="R29" s="17">
        <v>78.099999999999994</v>
      </c>
      <c r="S29" s="17">
        <v>0.1</v>
      </c>
      <c r="T29" s="17"/>
      <c r="U29" s="17"/>
      <c r="V29" s="17"/>
      <c r="W29" s="17">
        <v>-0.9</v>
      </c>
      <c r="X29" s="17">
        <v>1</v>
      </c>
      <c r="Y29" s="17">
        <v>0.8</v>
      </c>
      <c r="Z29" s="17">
        <v>2.2999999999999998</v>
      </c>
      <c r="AA29" s="17">
        <v>-3.2</v>
      </c>
      <c r="AB29" s="17"/>
      <c r="AC29" s="17">
        <v>17.899999999999999</v>
      </c>
      <c r="AD29" s="17"/>
      <c r="AE29" s="17"/>
      <c r="AF29" s="17"/>
      <c r="AG29" s="17"/>
      <c r="AH29" s="17">
        <v>10.7</v>
      </c>
      <c r="AI29" s="17">
        <v>7.5</v>
      </c>
      <c r="AJ29" s="17"/>
      <c r="AK29" s="17"/>
      <c r="AL29" s="17"/>
      <c r="AM29" s="17">
        <v>-0.5</v>
      </c>
      <c r="AN29" s="17">
        <v>53.5</v>
      </c>
      <c r="AO29" s="17">
        <v>8.3000000000000007</v>
      </c>
      <c r="AP29" s="17">
        <v>15.9</v>
      </c>
      <c r="AQ29" s="17">
        <v>4.7</v>
      </c>
      <c r="AR29" s="17">
        <v>-0.1</v>
      </c>
      <c r="AS29" s="17">
        <v>2.7</v>
      </c>
      <c r="AT29" s="17">
        <v>0.4</v>
      </c>
      <c r="AU29" s="17">
        <v>24.2</v>
      </c>
      <c r="AV29" s="17">
        <v>-2.9</v>
      </c>
      <c r="AW29" s="17">
        <v>-32.4</v>
      </c>
      <c r="AX29" s="17">
        <v>11.555</v>
      </c>
      <c r="AY29" s="17">
        <v>0.28199999999999997</v>
      </c>
      <c r="AZ29" s="17">
        <v>1.373</v>
      </c>
      <c r="BA29" s="17">
        <v>1.109</v>
      </c>
      <c r="BB29" s="17">
        <v>0.22</v>
      </c>
      <c r="BC29" s="17">
        <v>2.992</v>
      </c>
      <c r="BD29" s="17"/>
      <c r="BE29" s="17"/>
      <c r="BF29" s="17">
        <v>10</v>
      </c>
      <c r="BG29" s="17">
        <v>0</v>
      </c>
      <c r="BH29" s="17"/>
      <c r="BI29" s="17">
        <v>-1.9</v>
      </c>
      <c r="BJ29" s="17"/>
      <c r="BK29" s="17"/>
      <c r="BL29" s="17"/>
      <c r="BM29" s="17">
        <v>21.3</v>
      </c>
      <c r="BN29" s="17">
        <v>5.0999999999999996</v>
      </c>
      <c r="BO29" s="17">
        <v>4.4000000000000004</v>
      </c>
      <c r="BP29" s="17">
        <v>0</v>
      </c>
      <c r="BQ29" s="17">
        <v>16.899999999999999</v>
      </c>
      <c r="BR29" s="17">
        <v>0</v>
      </c>
      <c r="BS29" s="17"/>
      <c r="BT29" s="17"/>
      <c r="BU29" s="17"/>
      <c r="BV29" s="17"/>
      <c r="BW29" s="17">
        <v>0</v>
      </c>
      <c r="BX29" s="17"/>
      <c r="BY29" s="17"/>
      <c r="BZ29" s="17">
        <v>-0.34599999999999997</v>
      </c>
      <c r="CA29" s="17">
        <v>58.2</v>
      </c>
      <c r="CB29" s="17">
        <v>28.6</v>
      </c>
      <c r="CC29" s="17">
        <v>8.8000000000000007</v>
      </c>
      <c r="CD29" s="17">
        <v>12.5</v>
      </c>
      <c r="CE29" s="17">
        <v>4.8</v>
      </c>
      <c r="CF29" s="17"/>
      <c r="CG29" s="17"/>
      <c r="CH29" s="17"/>
      <c r="CI29" s="17">
        <v>67.3</v>
      </c>
      <c r="CJ29" s="17">
        <v>61.2</v>
      </c>
      <c r="CK29" s="17"/>
      <c r="CL29" s="17">
        <v>0</v>
      </c>
      <c r="CM29" s="17"/>
      <c r="CN29" s="17"/>
      <c r="CO29" s="17"/>
      <c r="CP29" s="17"/>
      <c r="CQ29" s="17">
        <v>17.2</v>
      </c>
      <c r="CR29" s="17">
        <v>6.7</v>
      </c>
      <c r="CS29" s="17">
        <v>0</v>
      </c>
      <c r="CT29" s="17">
        <v>0.5</v>
      </c>
      <c r="CU29" s="17"/>
      <c r="CV29" s="17"/>
      <c r="CW29" s="17">
        <v>-5.6</v>
      </c>
      <c r="CX29" s="17">
        <v>2.4</v>
      </c>
      <c r="CY29" s="17">
        <v>-1.4</v>
      </c>
      <c r="CZ29" s="17"/>
      <c r="DA29" s="17">
        <v>0</v>
      </c>
      <c r="DB29" s="17">
        <v>-0.1</v>
      </c>
      <c r="DC29" s="17">
        <v>-0.9</v>
      </c>
      <c r="DD29" s="17">
        <v>6.3</v>
      </c>
      <c r="DE29" s="17"/>
      <c r="DF29" s="17"/>
      <c r="DG29" s="17">
        <v>0.2</v>
      </c>
      <c r="DH29" s="17">
        <v>1.2</v>
      </c>
      <c r="DI29" s="17">
        <v>0.3</v>
      </c>
      <c r="DJ29" s="17">
        <v>0.2</v>
      </c>
      <c r="DK29" s="17">
        <v>0.2</v>
      </c>
      <c r="DL29" s="17">
        <v>0.5</v>
      </c>
      <c r="DM29" s="17"/>
      <c r="DN29" s="17">
        <v>-0.7</v>
      </c>
      <c r="DO29" s="17">
        <v>0.3</v>
      </c>
      <c r="DP29" s="17">
        <v>-9.6999999999999993</v>
      </c>
      <c r="DQ29" s="17">
        <v>-15.5</v>
      </c>
      <c r="DR29" s="17">
        <v>-0.3</v>
      </c>
      <c r="DS29" s="17">
        <v>0.4</v>
      </c>
      <c r="DT29" s="17">
        <v>0.6</v>
      </c>
      <c r="DU29" s="17">
        <v>0.3</v>
      </c>
      <c r="DV29" s="17"/>
      <c r="DW29" s="17"/>
      <c r="DX29" s="17">
        <v>-4.5999999999999996</v>
      </c>
      <c r="DY29" s="17">
        <v>0.2</v>
      </c>
      <c r="DZ29" s="17">
        <v>2.6</v>
      </c>
      <c r="EA29" s="17">
        <v>3</v>
      </c>
      <c r="EB29" s="17">
        <v>0</v>
      </c>
      <c r="EC29" s="17">
        <v>3.7</v>
      </c>
      <c r="ED29" s="17">
        <v>1.2</v>
      </c>
      <c r="EE29" s="17">
        <v>-0.9</v>
      </c>
      <c r="EF29" s="17">
        <v>-1.7</v>
      </c>
      <c r="EG29" s="17">
        <v>0.1</v>
      </c>
      <c r="EH29" s="17">
        <v>0.2</v>
      </c>
      <c r="EI29" s="17"/>
      <c r="EJ29" s="17">
        <v>2.7</v>
      </c>
      <c r="EK29" s="17">
        <v>-0.1</v>
      </c>
      <c r="EL29" s="17">
        <v>2</v>
      </c>
      <c r="EM29" s="17">
        <v>0.2</v>
      </c>
      <c r="EN29" s="17">
        <v>0.2</v>
      </c>
      <c r="EO29" s="17">
        <v>0.2</v>
      </c>
      <c r="EP29" s="17">
        <v>-0.7</v>
      </c>
      <c r="EQ29" s="17">
        <v>3.2</v>
      </c>
      <c r="ER29" s="17">
        <v>0</v>
      </c>
      <c r="ES29" s="17">
        <v>14.3</v>
      </c>
      <c r="ET29" s="17">
        <v>0</v>
      </c>
      <c r="EU29" s="17">
        <v>-8.9</v>
      </c>
      <c r="EV29" s="17">
        <v>-8.6</v>
      </c>
      <c r="EW29" s="17">
        <v>-34.200000000000003</v>
      </c>
      <c r="EX29" s="17">
        <v>1.5</v>
      </c>
      <c r="EY29" s="17">
        <v>0.4</v>
      </c>
      <c r="EZ29" s="17">
        <v>0.6</v>
      </c>
      <c r="FA29" s="17">
        <v>1.1000000000000001</v>
      </c>
      <c r="FB29" s="17"/>
      <c r="FC29" s="17">
        <v>0.4</v>
      </c>
      <c r="FD29" s="17">
        <v>2.2000000000000002</v>
      </c>
      <c r="FE29" s="17">
        <v>1.9</v>
      </c>
      <c r="FF29" s="17">
        <v>1.2</v>
      </c>
      <c r="FG29" s="17"/>
      <c r="FH29" s="17"/>
      <c r="FI29" s="17"/>
      <c r="FJ29" s="17"/>
      <c r="FK29" s="17">
        <v>3.4</v>
      </c>
      <c r="FL29" s="17"/>
      <c r="FM29" s="17"/>
      <c r="FN29" s="17">
        <v>734.38499999999999</v>
      </c>
      <c r="FO29" s="15"/>
      <c r="FP29" s="17">
        <v>2.44476</v>
      </c>
      <c r="FQ29" s="17">
        <v>5.1999999999999998E-2</v>
      </c>
      <c r="FR29" s="17">
        <v>2.4925000000000002</v>
      </c>
      <c r="FS29" s="17">
        <v>1.8</v>
      </c>
      <c r="FT29" s="17">
        <v>0.91844999999999999</v>
      </c>
      <c r="FU29" s="17">
        <v>9.1649999999999995E-2</v>
      </c>
      <c r="FV29" s="17">
        <v>1</v>
      </c>
      <c r="FW29" s="17">
        <v>0.5</v>
      </c>
      <c r="FX29" s="17">
        <v>9.2993600000000001</v>
      </c>
    </row>
    <row r="30" spans="1:180" ht="24" customHeight="1" x14ac:dyDescent="0.3">
      <c r="A30" s="16" t="s">
        <v>74</v>
      </c>
      <c r="B30" s="16" t="s">
        <v>793</v>
      </c>
      <c r="C30" s="17">
        <v>8.4</v>
      </c>
      <c r="D30" s="17">
        <v>35.799999999999997</v>
      </c>
      <c r="E30" s="17">
        <v>18.899999999999999</v>
      </c>
      <c r="F30" s="17"/>
      <c r="G30" s="17"/>
      <c r="H30" s="17">
        <v>6.3</v>
      </c>
      <c r="I30" s="17">
        <v>23.3</v>
      </c>
      <c r="J30" s="17">
        <v>0</v>
      </c>
      <c r="K30" s="17"/>
      <c r="L30" s="17">
        <v>6.2</v>
      </c>
      <c r="M30" s="17">
        <v>8.8000000000000007</v>
      </c>
      <c r="N30" s="17"/>
      <c r="O30" s="17">
        <v>71.7</v>
      </c>
      <c r="P30" s="17">
        <v>9.9</v>
      </c>
      <c r="Q30" s="17">
        <v>10.6</v>
      </c>
      <c r="R30" s="17">
        <v>73.599999999999994</v>
      </c>
      <c r="S30" s="17">
        <v>-0.1</v>
      </c>
      <c r="T30" s="17"/>
      <c r="U30" s="17"/>
      <c r="V30" s="17"/>
      <c r="W30" s="17">
        <v>-1.5</v>
      </c>
      <c r="X30" s="17">
        <v>0.4</v>
      </c>
      <c r="Y30" s="17">
        <v>-0.2</v>
      </c>
      <c r="Z30" s="17">
        <v>2.7</v>
      </c>
      <c r="AA30" s="17">
        <v>-3.2</v>
      </c>
      <c r="AB30" s="17"/>
      <c r="AC30" s="17">
        <v>17.899999999999999</v>
      </c>
      <c r="AD30" s="17"/>
      <c r="AE30" s="17"/>
      <c r="AF30" s="17"/>
      <c r="AG30" s="17"/>
      <c r="AH30" s="17">
        <v>11.1</v>
      </c>
      <c r="AI30" s="17">
        <v>6</v>
      </c>
      <c r="AJ30" s="17"/>
      <c r="AK30" s="17"/>
      <c r="AL30" s="17"/>
      <c r="AM30" s="17">
        <v>-0.5</v>
      </c>
      <c r="AN30" s="17">
        <v>62.2</v>
      </c>
      <c r="AO30" s="17">
        <v>8.9</v>
      </c>
      <c r="AP30" s="17">
        <v>15.8</v>
      </c>
      <c r="AQ30" s="17">
        <v>4.9000000000000004</v>
      </c>
      <c r="AR30" s="17">
        <v>-0.4</v>
      </c>
      <c r="AS30" s="17">
        <v>2.7</v>
      </c>
      <c r="AT30" s="17">
        <v>0.1</v>
      </c>
      <c r="AU30" s="17">
        <v>31.3</v>
      </c>
      <c r="AV30" s="17">
        <v>-12.2</v>
      </c>
      <c r="AW30" s="17">
        <v>61.3</v>
      </c>
      <c r="AX30" s="17">
        <v>10.323</v>
      </c>
      <c r="AY30" s="17">
        <v>-2.125</v>
      </c>
      <c r="AZ30" s="17">
        <v>0.91600000000000004</v>
      </c>
      <c r="BA30" s="17">
        <v>1.0920000000000001</v>
      </c>
      <c r="BB30" s="17">
        <v>0.26</v>
      </c>
      <c r="BC30" s="17">
        <v>-6.7000000000000004E-2</v>
      </c>
      <c r="BD30" s="17"/>
      <c r="BE30" s="17"/>
      <c r="BF30" s="17">
        <v>9.1</v>
      </c>
      <c r="BG30" s="17">
        <v>0</v>
      </c>
      <c r="BH30" s="17"/>
      <c r="BI30" s="17">
        <v>-2.6</v>
      </c>
      <c r="BJ30" s="17"/>
      <c r="BK30" s="17"/>
      <c r="BL30" s="17"/>
      <c r="BM30" s="17">
        <v>20.6</v>
      </c>
      <c r="BN30" s="17">
        <v>0.7</v>
      </c>
      <c r="BO30" s="17">
        <v>-0.7</v>
      </c>
      <c r="BP30" s="17">
        <v>0</v>
      </c>
      <c r="BQ30" s="17">
        <v>12.2</v>
      </c>
      <c r="BR30" s="17">
        <v>0</v>
      </c>
      <c r="BS30" s="17"/>
      <c r="BT30" s="17"/>
      <c r="BU30" s="17"/>
      <c r="BV30" s="17"/>
      <c r="BW30" s="17">
        <v>0</v>
      </c>
      <c r="BX30" s="17"/>
      <c r="BY30" s="17"/>
      <c r="BZ30" s="17">
        <v>-0.35499999999999998</v>
      </c>
      <c r="CA30" s="17">
        <v>57.1</v>
      </c>
      <c r="CB30" s="17">
        <v>28.5</v>
      </c>
      <c r="CC30" s="17">
        <v>8.1</v>
      </c>
      <c r="CD30" s="17">
        <v>14.9</v>
      </c>
      <c r="CE30" s="17">
        <v>4.5999999999999996</v>
      </c>
      <c r="CF30" s="17"/>
      <c r="CG30" s="17"/>
      <c r="CH30" s="17"/>
      <c r="CI30" s="17">
        <v>60.6</v>
      </c>
      <c r="CJ30" s="17">
        <v>54.5</v>
      </c>
      <c r="CK30" s="17"/>
      <c r="CL30" s="17">
        <v>0</v>
      </c>
      <c r="CM30" s="17"/>
      <c r="CN30" s="17"/>
      <c r="CO30" s="17"/>
      <c r="CP30" s="17"/>
      <c r="CQ30" s="17">
        <v>7.1</v>
      </c>
      <c r="CR30" s="17">
        <v>0.8</v>
      </c>
      <c r="CS30" s="17">
        <v>0</v>
      </c>
      <c r="CT30" s="17">
        <v>0.2</v>
      </c>
      <c r="CU30" s="17"/>
      <c r="CV30" s="17"/>
      <c r="CW30" s="17">
        <v>-5.4</v>
      </c>
      <c r="CX30" s="17">
        <v>2.2999999999999998</v>
      </c>
      <c r="CY30" s="17">
        <v>-1.7</v>
      </c>
      <c r="CZ30" s="17"/>
      <c r="DA30" s="17">
        <v>0</v>
      </c>
      <c r="DB30" s="17">
        <v>0</v>
      </c>
      <c r="DC30" s="17">
        <v>-0.9</v>
      </c>
      <c r="DD30" s="17">
        <v>13.2</v>
      </c>
      <c r="DE30" s="17"/>
      <c r="DF30" s="17"/>
      <c r="DG30" s="17">
        <v>0.2</v>
      </c>
      <c r="DH30" s="17">
        <v>1.2</v>
      </c>
      <c r="DI30" s="17">
        <v>0.2</v>
      </c>
      <c r="DJ30" s="17">
        <v>0.9</v>
      </c>
      <c r="DK30" s="17">
        <v>0.3</v>
      </c>
      <c r="DL30" s="17">
        <v>0.5</v>
      </c>
      <c r="DM30" s="17"/>
      <c r="DN30" s="17">
        <v>-0.7</v>
      </c>
      <c r="DO30" s="17">
        <v>0.5</v>
      </c>
      <c r="DP30" s="17">
        <v>-8.8000000000000007</v>
      </c>
      <c r="DQ30" s="17">
        <v>-11.9</v>
      </c>
      <c r="DR30" s="17">
        <v>-0.5</v>
      </c>
      <c r="DS30" s="17">
        <v>0.1</v>
      </c>
      <c r="DT30" s="17">
        <v>0.4</v>
      </c>
      <c r="DU30" s="17">
        <v>0.3</v>
      </c>
      <c r="DV30" s="17"/>
      <c r="DW30" s="17"/>
      <c r="DX30" s="17">
        <v>-4.5999999999999996</v>
      </c>
      <c r="DY30" s="17">
        <v>0.1</v>
      </c>
      <c r="DZ30" s="17">
        <v>3.1</v>
      </c>
      <c r="EA30" s="17">
        <v>3</v>
      </c>
      <c r="EB30" s="17">
        <v>0</v>
      </c>
      <c r="EC30" s="17">
        <v>3.7</v>
      </c>
      <c r="ED30" s="17">
        <v>3</v>
      </c>
      <c r="EE30" s="17">
        <v>-4.0999999999999996</v>
      </c>
      <c r="EF30" s="17">
        <v>-4.9000000000000004</v>
      </c>
      <c r="EG30" s="17">
        <v>-0.4</v>
      </c>
      <c r="EH30" s="17">
        <v>-0.1</v>
      </c>
      <c r="EI30" s="17"/>
      <c r="EJ30" s="17">
        <v>2.7</v>
      </c>
      <c r="EK30" s="17">
        <v>-0.1</v>
      </c>
      <c r="EL30" s="17">
        <v>1.9</v>
      </c>
      <c r="EM30" s="17">
        <v>0.2</v>
      </c>
      <c r="EN30" s="17">
        <v>0.2</v>
      </c>
      <c r="EO30" s="17">
        <v>0.2</v>
      </c>
      <c r="EP30" s="17">
        <v>-0.8</v>
      </c>
      <c r="EQ30" s="17">
        <v>2</v>
      </c>
      <c r="ER30" s="17">
        <v>-0.4</v>
      </c>
      <c r="ES30" s="17">
        <v>16.399999999999999</v>
      </c>
      <c r="ET30" s="17">
        <v>0</v>
      </c>
      <c r="EU30" s="17">
        <v>-13.5</v>
      </c>
      <c r="EV30" s="17">
        <v>-6.4</v>
      </c>
      <c r="EW30" s="17">
        <v>-35.4</v>
      </c>
      <c r="EX30" s="17">
        <v>1.5</v>
      </c>
      <c r="EY30" s="17">
        <v>0.7</v>
      </c>
      <c r="EZ30" s="17">
        <v>0.6</v>
      </c>
      <c r="FA30" s="17">
        <v>1.1000000000000001</v>
      </c>
      <c r="FB30" s="17"/>
      <c r="FC30" s="17">
        <v>0.4</v>
      </c>
      <c r="FD30" s="17">
        <v>2.2000000000000002</v>
      </c>
      <c r="FE30" s="17">
        <v>1.7</v>
      </c>
      <c r="FF30" s="17">
        <v>1.3</v>
      </c>
      <c r="FG30" s="17"/>
      <c r="FH30" s="17"/>
      <c r="FI30" s="17"/>
      <c r="FJ30" s="17"/>
      <c r="FK30" s="17">
        <v>2.2999999999999998</v>
      </c>
      <c r="FL30" s="17"/>
      <c r="FM30" s="17"/>
      <c r="FN30" s="17">
        <v>734.24400000000003</v>
      </c>
      <c r="FO30" s="15"/>
      <c r="FP30" s="17">
        <v>2.5365700000000002</v>
      </c>
      <c r="FQ30" s="17">
        <v>-0.27</v>
      </c>
      <c r="FR30" s="17">
        <v>2.5375000000000001</v>
      </c>
      <c r="FS30" s="17">
        <v>1.8</v>
      </c>
      <c r="FT30" s="17">
        <v>2.3097400000000001</v>
      </c>
      <c r="FU30" s="17">
        <v>0.92752999999999997</v>
      </c>
      <c r="FV30" s="17">
        <v>0.5</v>
      </c>
      <c r="FW30" s="17">
        <v>0.5</v>
      </c>
      <c r="FX30" s="17">
        <v>10.841340000000001</v>
      </c>
    </row>
    <row r="31" spans="1:180" ht="24" customHeight="1" x14ac:dyDescent="0.3">
      <c r="A31" s="16" t="s">
        <v>74</v>
      </c>
      <c r="B31" s="16" t="s">
        <v>794</v>
      </c>
      <c r="C31" s="17">
        <v>10.5</v>
      </c>
      <c r="D31" s="17">
        <v>46.3</v>
      </c>
      <c r="E31" s="17">
        <v>20.5</v>
      </c>
      <c r="F31" s="17"/>
      <c r="G31" s="17"/>
      <c r="H31" s="17">
        <v>5.5</v>
      </c>
      <c r="I31" s="17">
        <v>26.3</v>
      </c>
      <c r="J31" s="17">
        <v>0</v>
      </c>
      <c r="K31" s="17"/>
      <c r="L31" s="17">
        <v>10.9</v>
      </c>
      <c r="M31" s="17">
        <v>7.3</v>
      </c>
      <c r="N31" s="17"/>
      <c r="O31" s="17">
        <v>77.7</v>
      </c>
      <c r="P31" s="17">
        <v>13.2</v>
      </c>
      <c r="Q31" s="17">
        <v>13.4</v>
      </c>
      <c r="R31" s="17">
        <v>85.2</v>
      </c>
      <c r="S31" s="17">
        <v>-0.3</v>
      </c>
      <c r="T31" s="17"/>
      <c r="U31" s="17"/>
      <c r="V31" s="17"/>
      <c r="W31" s="17">
        <v>-0.8</v>
      </c>
      <c r="X31" s="17">
        <v>1.7</v>
      </c>
      <c r="Y31" s="17">
        <v>0.8</v>
      </c>
      <c r="Z31" s="17">
        <v>2.8</v>
      </c>
      <c r="AA31" s="17">
        <v>-3.2</v>
      </c>
      <c r="AB31" s="17"/>
      <c r="AC31" s="17">
        <v>24.1</v>
      </c>
      <c r="AD31" s="17"/>
      <c r="AE31" s="17"/>
      <c r="AF31" s="17"/>
      <c r="AG31" s="17"/>
      <c r="AH31" s="17">
        <v>13.2</v>
      </c>
      <c r="AI31" s="17">
        <v>6.8</v>
      </c>
      <c r="AJ31" s="17"/>
      <c r="AK31" s="17"/>
      <c r="AL31" s="17"/>
      <c r="AM31" s="17">
        <v>-1.1000000000000001</v>
      </c>
      <c r="AN31" s="17">
        <v>57.5</v>
      </c>
      <c r="AO31" s="17">
        <v>9.1</v>
      </c>
      <c r="AP31" s="17">
        <v>16.2</v>
      </c>
      <c r="AQ31" s="17">
        <v>5.8</v>
      </c>
      <c r="AR31" s="17">
        <v>-0.2</v>
      </c>
      <c r="AS31" s="17">
        <v>2.7</v>
      </c>
      <c r="AT31" s="17">
        <v>-0.2</v>
      </c>
      <c r="AU31" s="17">
        <v>53.5</v>
      </c>
      <c r="AV31" s="17">
        <v>-6.8</v>
      </c>
      <c r="AW31" s="17">
        <v>72</v>
      </c>
      <c r="AX31" s="17">
        <v>9.6519999999999992</v>
      </c>
      <c r="AY31" s="17">
        <v>-3.5379999999999998</v>
      </c>
      <c r="AZ31" s="17">
        <v>-2.1059999999999999</v>
      </c>
      <c r="BA31" s="17">
        <v>1.113</v>
      </c>
      <c r="BB31" s="17">
        <v>0.24</v>
      </c>
      <c r="BC31" s="17">
        <v>-5.1820000000000004</v>
      </c>
      <c r="BD31" s="17"/>
      <c r="BE31" s="17"/>
      <c r="BF31" s="17">
        <v>13.7</v>
      </c>
      <c r="BG31" s="17">
        <v>0</v>
      </c>
      <c r="BH31" s="17"/>
      <c r="BI31" s="17">
        <v>-4.8</v>
      </c>
      <c r="BJ31" s="17"/>
      <c r="BK31" s="17"/>
      <c r="BL31" s="17"/>
      <c r="BM31" s="17">
        <v>27.3</v>
      </c>
      <c r="BN31" s="17">
        <v>3.1</v>
      </c>
      <c r="BO31" s="17">
        <v>1.9</v>
      </c>
      <c r="BP31" s="17">
        <v>0</v>
      </c>
      <c r="BQ31" s="17">
        <v>16.5</v>
      </c>
      <c r="BR31" s="17">
        <v>0</v>
      </c>
      <c r="BS31" s="17"/>
      <c r="BT31" s="17"/>
      <c r="BU31" s="17"/>
      <c r="BV31" s="17"/>
      <c r="BW31" s="17">
        <v>0</v>
      </c>
      <c r="BX31" s="17"/>
      <c r="BY31" s="17"/>
      <c r="BZ31" s="17">
        <v>-0.32700000000000001</v>
      </c>
      <c r="CA31" s="17">
        <v>77.3</v>
      </c>
      <c r="CB31" s="17">
        <v>47.1</v>
      </c>
      <c r="CC31" s="17">
        <v>9.5</v>
      </c>
      <c r="CD31" s="17">
        <v>12.5</v>
      </c>
      <c r="CE31" s="17">
        <v>4.9000000000000004</v>
      </c>
      <c r="CF31" s="17"/>
      <c r="CG31" s="17"/>
      <c r="CH31" s="17"/>
      <c r="CI31" s="17">
        <v>66.599999999999994</v>
      </c>
      <c r="CJ31" s="17">
        <v>60.4</v>
      </c>
      <c r="CK31" s="17"/>
      <c r="CL31" s="17">
        <v>0</v>
      </c>
      <c r="CM31" s="17"/>
      <c r="CN31" s="17"/>
      <c r="CO31" s="17"/>
      <c r="CP31" s="17"/>
      <c r="CQ31" s="17">
        <v>8.8000000000000007</v>
      </c>
      <c r="CR31" s="17">
        <v>1.7</v>
      </c>
      <c r="CS31" s="17">
        <v>0</v>
      </c>
      <c r="CT31" s="17">
        <v>0.5</v>
      </c>
      <c r="CU31" s="17"/>
      <c r="CV31" s="17"/>
      <c r="CW31" s="17">
        <v>-4.8</v>
      </c>
      <c r="CX31" s="17">
        <v>6.7</v>
      </c>
      <c r="CY31" s="17">
        <v>-1.4</v>
      </c>
      <c r="CZ31" s="17"/>
      <c r="DA31" s="17">
        <v>0</v>
      </c>
      <c r="DB31" s="17">
        <v>0</v>
      </c>
      <c r="DC31" s="17">
        <v>-0.9</v>
      </c>
      <c r="DD31" s="17">
        <v>15.1</v>
      </c>
      <c r="DE31" s="17"/>
      <c r="DF31" s="17"/>
      <c r="DG31" s="17">
        <v>0.2</v>
      </c>
      <c r="DH31" s="17">
        <v>1.4</v>
      </c>
      <c r="DI31" s="17">
        <v>0.2</v>
      </c>
      <c r="DJ31" s="17">
        <v>1</v>
      </c>
      <c r="DK31" s="17">
        <v>0.3</v>
      </c>
      <c r="DL31" s="17">
        <v>0.5</v>
      </c>
      <c r="DM31" s="17"/>
      <c r="DN31" s="17">
        <v>-0.7</v>
      </c>
      <c r="DO31" s="17">
        <v>0.5</v>
      </c>
      <c r="DP31" s="17">
        <v>-9.8000000000000007</v>
      </c>
      <c r="DQ31" s="17">
        <v>-9.3000000000000007</v>
      </c>
      <c r="DR31" s="17">
        <v>-1.6</v>
      </c>
      <c r="DS31" s="17">
        <v>0.4</v>
      </c>
      <c r="DT31" s="17">
        <v>0.5</v>
      </c>
      <c r="DU31" s="17">
        <v>0.3</v>
      </c>
      <c r="DV31" s="17"/>
      <c r="DW31" s="17"/>
      <c r="DX31" s="17">
        <v>-4.5</v>
      </c>
      <c r="DY31" s="17">
        <v>0.1</v>
      </c>
      <c r="DZ31" s="17">
        <v>3.1</v>
      </c>
      <c r="EA31" s="17">
        <v>3</v>
      </c>
      <c r="EB31" s="17">
        <v>0.8</v>
      </c>
      <c r="EC31" s="17">
        <v>3.7</v>
      </c>
      <c r="ED31" s="17">
        <v>2.9</v>
      </c>
      <c r="EE31" s="17">
        <v>-1</v>
      </c>
      <c r="EF31" s="17">
        <v>-0.6</v>
      </c>
      <c r="EG31" s="17">
        <v>0.5</v>
      </c>
      <c r="EH31" s="17">
        <v>0.3</v>
      </c>
      <c r="EI31" s="17"/>
      <c r="EJ31" s="17">
        <v>0.7</v>
      </c>
      <c r="EK31" s="17">
        <v>0</v>
      </c>
      <c r="EL31" s="17">
        <v>2</v>
      </c>
      <c r="EM31" s="17">
        <v>0.2</v>
      </c>
      <c r="EN31" s="17">
        <v>0.2</v>
      </c>
      <c r="EO31" s="17">
        <v>0.2</v>
      </c>
      <c r="EP31" s="17">
        <v>-0.8</v>
      </c>
      <c r="EQ31" s="17">
        <v>1.4</v>
      </c>
      <c r="ER31" s="17">
        <v>-0.7</v>
      </c>
      <c r="ES31" s="17">
        <v>12.6</v>
      </c>
      <c r="ET31" s="17">
        <v>0</v>
      </c>
      <c r="EU31" s="17">
        <v>-9</v>
      </c>
      <c r="EV31" s="17">
        <v>-6.4</v>
      </c>
      <c r="EW31" s="17">
        <v>-13.7</v>
      </c>
      <c r="EX31" s="17">
        <v>1.5</v>
      </c>
      <c r="EY31" s="17">
        <v>0.7</v>
      </c>
      <c r="EZ31" s="17">
        <v>0.6</v>
      </c>
      <c r="FA31" s="17">
        <v>1.1000000000000001</v>
      </c>
      <c r="FB31" s="17"/>
      <c r="FC31" s="17">
        <v>0.4</v>
      </c>
      <c r="FD31" s="17">
        <v>2.2000000000000002</v>
      </c>
      <c r="FE31" s="17">
        <v>1.9</v>
      </c>
      <c r="FF31" s="17">
        <v>1.3</v>
      </c>
      <c r="FG31" s="17"/>
      <c r="FH31" s="17"/>
      <c r="FI31" s="17"/>
      <c r="FJ31" s="17"/>
      <c r="FK31" s="17">
        <v>3</v>
      </c>
      <c r="FL31" s="17"/>
      <c r="FM31" s="17"/>
      <c r="FN31" s="17">
        <v>923.55200000000002</v>
      </c>
      <c r="FO31" s="15"/>
      <c r="FP31" s="17">
        <v>2.4695499999999999</v>
      </c>
      <c r="FQ31" s="17">
        <v>-0.03</v>
      </c>
      <c r="FR31" s="17">
        <v>2.214</v>
      </c>
      <c r="FS31" s="17">
        <v>1.8</v>
      </c>
      <c r="FT31" s="17">
        <v>2.3187500000000001</v>
      </c>
      <c r="FU31" s="17">
        <v>2.6769599999999998</v>
      </c>
      <c r="FV31" s="17">
        <v>-0.5</v>
      </c>
      <c r="FW31" s="17">
        <v>0.5</v>
      </c>
      <c r="FX31" s="17">
        <v>11.449260000000001</v>
      </c>
    </row>
    <row r="32" spans="1:180" ht="24" customHeight="1" x14ac:dyDescent="0.3">
      <c r="A32" s="16" t="s">
        <v>74</v>
      </c>
      <c r="B32" s="16" t="s">
        <v>795</v>
      </c>
      <c r="C32" s="17">
        <v>12.3</v>
      </c>
      <c r="D32" s="17">
        <v>150.9</v>
      </c>
      <c r="E32" s="17">
        <v>54.2</v>
      </c>
      <c r="F32" s="17"/>
      <c r="G32" s="17"/>
      <c r="H32" s="17">
        <v>8</v>
      </c>
      <c r="I32" s="17">
        <v>33.700000000000003</v>
      </c>
      <c r="J32" s="17">
        <v>0</v>
      </c>
      <c r="K32" s="17"/>
      <c r="L32" s="17">
        <v>9.5</v>
      </c>
      <c r="M32" s="17">
        <v>8.4</v>
      </c>
      <c r="N32" s="17"/>
      <c r="O32" s="17">
        <v>75</v>
      </c>
      <c r="P32" s="17">
        <v>12.5</v>
      </c>
      <c r="Q32" s="17">
        <v>12.7</v>
      </c>
      <c r="R32" s="17">
        <v>56.3</v>
      </c>
      <c r="S32" s="17">
        <v>0</v>
      </c>
      <c r="T32" s="17"/>
      <c r="U32" s="17"/>
      <c r="V32" s="17"/>
      <c r="W32" s="17">
        <v>1</v>
      </c>
      <c r="X32" s="17">
        <v>1.8</v>
      </c>
      <c r="Y32" s="17">
        <v>1</v>
      </c>
      <c r="Z32" s="17">
        <v>3</v>
      </c>
      <c r="AA32" s="17">
        <v>-3.2</v>
      </c>
      <c r="AB32" s="17"/>
      <c r="AC32" s="17">
        <v>23.6</v>
      </c>
      <c r="AD32" s="17"/>
      <c r="AE32" s="17"/>
      <c r="AF32" s="17"/>
      <c r="AG32" s="17"/>
      <c r="AH32" s="17">
        <v>14.4</v>
      </c>
      <c r="AI32" s="17">
        <v>6.5</v>
      </c>
      <c r="AJ32" s="17"/>
      <c r="AK32" s="17"/>
      <c r="AL32" s="17"/>
      <c r="AM32" s="17">
        <v>-1.1000000000000001</v>
      </c>
      <c r="AN32" s="17">
        <v>65.7</v>
      </c>
      <c r="AO32" s="17">
        <v>8.9</v>
      </c>
      <c r="AP32" s="17">
        <v>16.2</v>
      </c>
      <c r="AQ32" s="17">
        <v>5.4</v>
      </c>
      <c r="AR32" s="17">
        <v>-0.8</v>
      </c>
      <c r="AS32" s="17">
        <v>2.7</v>
      </c>
      <c r="AT32" s="17">
        <v>0.3</v>
      </c>
      <c r="AU32" s="17">
        <v>53</v>
      </c>
      <c r="AV32" s="17">
        <v>-7.6</v>
      </c>
      <c r="AW32" s="17">
        <v>71.5</v>
      </c>
      <c r="AX32" s="17">
        <v>14.032</v>
      </c>
      <c r="AY32" s="17">
        <v>-3.2120000000000002</v>
      </c>
      <c r="AZ32" s="17">
        <v>-1.9530000000000001</v>
      </c>
      <c r="BA32" s="17">
        <v>1.1080000000000001</v>
      </c>
      <c r="BB32" s="17">
        <v>0.28999999999999998</v>
      </c>
      <c r="BC32" s="17">
        <v>17.686</v>
      </c>
      <c r="BD32" s="17"/>
      <c r="BE32" s="17"/>
      <c r="BF32" s="17">
        <v>11.1</v>
      </c>
      <c r="BG32" s="17">
        <v>0</v>
      </c>
      <c r="BH32" s="17"/>
      <c r="BI32" s="17">
        <v>-3.6</v>
      </c>
      <c r="BJ32" s="17"/>
      <c r="BK32" s="17"/>
      <c r="BL32" s="17"/>
      <c r="BM32" s="17">
        <v>9.3000000000000007</v>
      </c>
      <c r="BN32" s="17">
        <v>2.5</v>
      </c>
      <c r="BO32" s="17">
        <v>1.6</v>
      </c>
      <c r="BP32" s="17">
        <v>0</v>
      </c>
      <c r="BQ32" s="17">
        <v>13.9</v>
      </c>
      <c r="BR32" s="17">
        <v>0</v>
      </c>
      <c r="BS32" s="17"/>
      <c r="BT32" s="17"/>
      <c r="BU32" s="17"/>
      <c r="BV32" s="17"/>
      <c r="BW32" s="17">
        <v>0</v>
      </c>
      <c r="BX32" s="17"/>
      <c r="BY32" s="17"/>
      <c r="BZ32" s="17">
        <v>-0.31</v>
      </c>
      <c r="CA32" s="17">
        <v>76</v>
      </c>
      <c r="CB32" s="17">
        <v>46.7</v>
      </c>
      <c r="CC32" s="17">
        <v>9.6</v>
      </c>
      <c r="CD32" s="17">
        <v>12.5</v>
      </c>
      <c r="CE32" s="17">
        <v>4.9000000000000004</v>
      </c>
      <c r="CF32" s="17"/>
      <c r="CG32" s="17"/>
      <c r="CH32" s="17"/>
      <c r="CI32" s="17">
        <v>65.7</v>
      </c>
      <c r="CJ32" s="17">
        <v>59.5</v>
      </c>
      <c r="CK32" s="17"/>
      <c r="CL32" s="17">
        <v>0</v>
      </c>
      <c r="CM32" s="17"/>
      <c r="CN32" s="17"/>
      <c r="CO32" s="17"/>
      <c r="CP32" s="17"/>
      <c r="CQ32" s="17">
        <v>9.6999999999999993</v>
      </c>
      <c r="CR32" s="17">
        <v>2.2999999999999998</v>
      </c>
      <c r="CS32" s="17">
        <v>0</v>
      </c>
      <c r="CT32" s="17">
        <v>-0.1</v>
      </c>
      <c r="CU32" s="17"/>
      <c r="CV32" s="17"/>
      <c r="CW32" s="17">
        <v>-4.7</v>
      </c>
      <c r="CX32" s="17">
        <v>7</v>
      </c>
      <c r="CY32" s="17">
        <v>-1.5</v>
      </c>
      <c r="CZ32" s="17"/>
      <c r="DA32" s="17">
        <v>0</v>
      </c>
      <c r="DB32" s="17">
        <v>0</v>
      </c>
      <c r="DC32" s="17">
        <v>-0.8</v>
      </c>
      <c r="DD32" s="17">
        <v>20.6</v>
      </c>
      <c r="DE32" s="17"/>
      <c r="DF32" s="17"/>
      <c r="DG32" s="17">
        <v>0.2</v>
      </c>
      <c r="DH32" s="17">
        <v>1.5</v>
      </c>
      <c r="DI32" s="17">
        <v>0.2</v>
      </c>
      <c r="DJ32" s="17">
        <v>0.8</v>
      </c>
      <c r="DK32" s="17">
        <v>0.3</v>
      </c>
      <c r="DL32" s="17">
        <v>0.5</v>
      </c>
      <c r="DM32" s="17"/>
      <c r="DN32" s="17">
        <v>-0.5</v>
      </c>
      <c r="DO32" s="17">
        <v>0.4</v>
      </c>
      <c r="DP32" s="17">
        <v>-9.9</v>
      </c>
      <c r="DQ32" s="17">
        <v>-10.199999999999999</v>
      </c>
      <c r="DR32" s="17">
        <v>-2</v>
      </c>
      <c r="DS32" s="17">
        <v>0.4</v>
      </c>
      <c r="DT32" s="17">
        <v>0.3</v>
      </c>
      <c r="DU32" s="17">
        <v>0.3</v>
      </c>
      <c r="DV32" s="17"/>
      <c r="DW32" s="17"/>
      <c r="DX32" s="17">
        <v>-4.5999999999999996</v>
      </c>
      <c r="DY32" s="17">
        <v>0.1</v>
      </c>
      <c r="DZ32" s="17">
        <v>3.1</v>
      </c>
      <c r="EA32" s="17">
        <v>3</v>
      </c>
      <c r="EB32" s="17">
        <v>0</v>
      </c>
      <c r="EC32" s="17">
        <v>3.7</v>
      </c>
      <c r="ED32" s="17">
        <v>2.9</v>
      </c>
      <c r="EE32" s="17">
        <v>-1.7</v>
      </c>
      <c r="EF32" s="17">
        <v>-3.3</v>
      </c>
      <c r="EG32" s="17">
        <v>-0.1</v>
      </c>
      <c r="EH32" s="17">
        <v>-0.3</v>
      </c>
      <c r="EI32" s="17"/>
      <c r="EJ32" s="17">
        <v>0</v>
      </c>
      <c r="EK32" s="17">
        <v>0</v>
      </c>
      <c r="EL32" s="17">
        <v>1.9</v>
      </c>
      <c r="EM32" s="17">
        <v>0.2</v>
      </c>
      <c r="EN32" s="17">
        <v>0.2</v>
      </c>
      <c r="EO32" s="17">
        <v>0.2</v>
      </c>
      <c r="EP32" s="17">
        <v>-0.7</v>
      </c>
      <c r="EQ32" s="17">
        <v>0.6</v>
      </c>
      <c r="ER32" s="17">
        <v>-0.5</v>
      </c>
      <c r="ES32" s="17">
        <v>-3</v>
      </c>
      <c r="ET32" s="17">
        <v>0</v>
      </c>
      <c r="EU32" s="17">
        <v>-10</v>
      </c>
      <c r="EV32" s="17">
        <v>-6.3</v>
      </c>
      <c r="EW32" s="17">
        <v>5.6</v>
      </c>
      <c r="EX32" s="17">
        <v>1.5</v>
      </c>
      <c r="EY32" s="17">
        <v>0.7</v>
      </c>
      <c r="EZ32" s="17">
        <v>0.6</v>
      </c>
      <c r="FA32" s="17">
        <v>1</v>
      </c>
      <c r="FB32" s="17"/>
      <c r="FC32" s="17">
        <v>0.4</v>
      </c>
      <c r="FD32" s="17">
        <v>2.2999999999999998</v>
      </c>
      <c r="FE32" s="17">
        <v>1.9</v>
      </c>
      <c r="FF32" s="17">
        <v>1.4</v>
      </c>
      <c r="FG32" s="17"/>
      <c r="FH32" s="17"/>
      <c r="FI32" s="17"/>
      <c r="FJ32" s="17"/>
      <c r="FK32" s="17">
        <v>2.4</v>
      </c>
      <c r="FL32" s="17"/>
      <c r="FM32" s="17"/>
      <c r="FN32" s="17">
        <v>1051.1410000000001</v>
      </c>
      <c r="FO32" s="15"/>
      <c r="FP32" s="17">
        <v>2.4653</v>
      </c>
      <c r="FQ32" s="17">
        <v>1.4999999999999999E-2</v>
      </c>
      <c r="FR32" s="17">
        <v>2.1375000000000002</v>
      </c>
      <c r="FS32" s="17">
        <v>1.8</v>
      </c>
      <c r="FT32" s="17">
        <v>2.3192200000000001</v>
      </c>
      <c r="FU32" s="17">
        <v>2.66825</v>
      </c>
      <c r="FV32" s="17">
        <v>-0.3</v>
      </c>
      <c r="FW32" s="17">
        <v>0.5</v>
      </c>
      <c r="FX32" s="17">
        <v>11.605270000000001</v>
      </c>
    </row>
    <row r="33" spans="1:180" ht="24" customHeight="1" x14ac:dyDescent="0.3">
      <c r="A33" s="16" t="s">
        <v>74</v>
      </c>
      <c r="B33" s="16" t="s">
        <v>796</v>
      </c>
      <c r="C33" s="17">
        <v>10.5</v>
      </c>
      <c r="D33" s="17">
        <v>139</v>
      </c>
      <c r="E33" s="17">
        <v>53.9</v>
      </c>
      <c r="F33" s="17"/>
      <c r="G33" s="17"/>
      <c r="H33" s="17">
        <v>-4.7</v>
      </c>
      <c r="I33" s="17">
        <v>0.8</v>
      </c>
      <c r="J33" s="17">
        <v>0</v>
      </c>
      <c r="K33" s="17"/>
      <c r="L33" s="17">
        <v>6.8</v>
      </c>
      <c r="M33" s="17">
        <v>11</v>
      </c>
      <c r="N33" s="17"/>
      <c r="O33" s="17">
        <v>72.8</v>
      </c>
      <c r="P33" s="17">
        <v>10.3</v>
      </c>
      <c r="Q33" s="17">
        <v>10.7</v>
      </c>
      <c r="R33" s="17">
        <v>53.6</v>
      </c>
      <c r="S33" s="17">
        <v>0</v>
      </c>
      <c r="T33" s="17"/>
      <c r="U33" s="17"/>
      <c r="V33" s="17"/>
      <c r="W33" s="17">
        <v>1.4</v>
      </c>
      <c r="X33" s="17">
        <v>1.3</v>
      </c>
      <c r="Y33" s="17">
        <v>0.2</v>
      </c>
      <c r="Z33" s="17">
        <v>2.7</v>
      </c>
      <c r="AA33" s="17">
        <v>-3.2</v>
      </c>
      <c r="AB33" s="17"/>
      <c r="AC33" s="17">
        <v>23.6</v>
      </c>
      <c r="AD33" s="17"/>
      <c r="AE33" s="17"/>
      <c r="AF33" s="17"/>
      <c r="AG33" s="17"/>
      <c r="AH33" s="17">
        <v>14.6</v>
      </c>
      <c r="AI33" s="17">
        <v>7.1</v>
      </c>
      <c r="AJ33" s="17"/>
      <c r="AK33" s="17"/>
      <c r="AL33" s="17"/>
      <c r="AM33" s="17">
        <v>-1.1000000000000001</v>
      </c>
      <c r="AN33" s="17">
        <v>63.5</v>
      </c>
      <c r="AO33" s="17">
        <v>8.9</v>
      </c>
      <c r="AP33" s="17">
        <v>15.8</v>
      </c>
      <c r="AQ33" s="17">
        <v>4.5</v>
      </c>
      <c r="AR33" s="17">
        <v>-0.9</v>
      </c>
      <c r="AS33" s="17">
        <v>2.7</v>
      </c>
      <c r="AT33" s="17">
        <v>-0.2</v>
      </c>
      <c r="AU33" s="17">
        <v>48.5</v>
      </c>
      <c r="AV33" s="17">
        <v>-11.7</v>
      </c>
      <c r="AW33" s="17">
        <v>67</v>
      </c>
      <c r="AX33" s="17">
        <v>15.534000000000001</v>
      </c>
      <c r="AY33" s="17">
        <v>-0.436</v>
      </c>
      <c r="AZ33" s="17">
        <v>-4.2720000000000002</v>
      </c>
      <c r="BA33" s="17">
        <v>1.095</v>
      </c>
      <c r="BB33" s="17">
        <v>0.26</v>
      </c>
      <c r="BC33" s="17">
        <v>21.087</v>
      </c>
      <c r="BD33" s="17"/>
      <c r="BE33" s="17"/>
      <c r="BF33" s="17">
        <v>8.6999999999999993</v>
      </c>
      <c r="BG33" s="17">
        <v>0</v>
      </c>
      <c r="BH33" s="17"/>
      <c r="BI33" s="17">
        <v>-3.5</v>
      </c>
      <c r="BJ33" s="17"/>
      <c r="BK33" s="17"/>
      <c r="BL33" s="17"/>
      <c r="BM33" s="17">
        <v>1.8</v>
      </c>
      <c r="BN33" s="17">
        <v>-0.2</v>
      </c>
      <c r="BO33" s="17">
        <v>-1.3</v>
      </c>
      <c r="BP33" s="17">
        <v>0</v>
      </c>
      <c r="BQ33" s="17">
        <v>13.3</v>
      </c>
      <c r="BR33" s="17">
        <v>0</v>
      </c>
      <c r="BS33" s="17"/>
      <c r="BT33" s="17"/>
      <c r="BU33" s="17"/>
      <c r="BV33" s="17"/>
      <c r="BW33" s="17">
        <v>0</v>
      </c>
      <c r="BX33" s="17"/>
      <c r="BY33" s="17"/>
      <c r="BZ33" s="17">
        <v>-0.58599999999999997</v>
      </c>
      <c r="CA33" s="17">
        <v>76.5</v>
      </c>
      <c r="CB33" s="17">
        <v>45.3</v>
      </c>
      <c r="CC33" s="17">
        <v>8.3000000000000007</v>
      </c>
      <c r="CD33" s="17">
        <v>12.5</v>
      </c>
      <c r="CE33" s="17">
        <v>4.8</v>
      </c>
      <c r="CF33" s="17"/>
      <c r="CG33" s="17"/>
      <c r="CH33" s="17"/>
      <c r="CI33" s="17">
        <v>65.8</v>
      </c>
      <c r="CJ33" s="17">
        <v>61.9</v>
      </c>
      <c r="CK33" s="17"/>
      <c r="CL33" s="17">
        <v>0</v>
      </c>
      <c r="CM33" s="17"/>
      <c r="CN33" s="17"/>
      <c r="CO33" s="17"/>
      <c r="CP33" s="17"/>
      <c r="CQ33" s="17">
        <v>10</v>
      </c>
      <c r="CR33" s="17">
        <v>2.5</v>
      </c>
      <c r="CS33" s="17">
        <v>0</v>
      </c>
      <c r="CT33" s="17">
        <v>0</v>
      </c>
      <c r="CU33" s="17"/>
      <c r="CV33" s="17"/>
      <c r="CW33" s="17">
        <v>-4.5</v>
      </c>
      <c r="CX33" s="17">
        <v>4</v>
      </c>
      <c r="CY33" s="17">
        <v>-1.4</v>
      </c>
      <c r="CZ33" s="17"/>
      <c r="DA33" s="17">
        <v>0</v>
      </c>
      <c r="DB33" s="17">
        <v>0</v>
      </c>
      <c r="DC33" s="17">
        <v>-0.9</v>
      </c>
      <c r="DD33" s="17">
        <v>18.7</v>
      </c>
      <c r="DE33" s="17"/>
      <c r="DF33" s="17"/>
      <c r="DG33" s="17">
        <v>0.2</v>
      </c>
      <c r="DH33" s="17">
        <v>1.5</v>
      </c>
      <c r="DI33" s="17">
        <v>0.2</v>
      </c>
      <c r="DJ33" s="17">
        <v>0.5</v>
      </c>
      <c r="DK33" s="17">
        <v>0.3</v>
      </c>
      <c r="DL33" s="17">
        <v>0.5</v>
      </c>
      <c r="DM33" s="17"/>
      <c r="DN33" s="17">
        <v>-0.6</v>
      </c>
      <c r="DO33" s="17">
        <v>0.2</v>
      </c>
      <c r="DP33" s="17">
        <v>-10.3</v>
      </c>
      <c r="DQ33" s="17">
        <v>-10.6</v>
      </c>
      <c r="DR33" s="17">
        <v>-2.5</v>
      </c>
      <c r="DS33" s="17">
        <v>-0.4</v>
      </c>
      <c r="DT33" s="17">
        <v>0.5</v>
      </c>
      <c r="DU33" s="17">
        <v>0.3</v>
      </c>
      <c r="DV33" s="17"/>
      <c r="DW33" s="17"/>
      <c r="DX33" s="17">
        <v>-4.5999999999999996</v>
      </c>
      <c r="DY33" s="17">
        <v>0.1</v>
      </c>
      <c r="DZ33" s="17">
        <v>3.1</v>
      </c>
      <c r="EA33" s="17">
        <v>2.8</v>
      </c>
      <c r="EB33" s="17">
        <v>0.7</v>
      </c>
      <c r="EC33" s="17">
        <v>3.7</v>
      </c>
      <c r="ED33" s="17">
        <v>1.5</v>
      </c>
      <c r="EE33" s="17">
        <v>-1.6</v>
      </c>
      <c r="EF33" s="17">
        <v>-3</v>
      </c>
      <c r="EG33" s="17">
        <v>0.2</v>
      </c>
      <c r="EH33" s="17">
        <v>0.1</v>
      </c>
      <c r="EI33" s="17"/>
      <c r="EJ33" s="17">
        <v>0</v>
      </c>
      <c r="EK33" s="17">
        <v>-0.1</v>
      </c>
      <c r="EL33" s="17">
        <v>1.9</v>
      </c>
      <c r="EM33" s="17">
        <v>0.2</v>
      </c>
      <c r="EN33" s="17">
        <v>0.2</v>
      </c>
      <c r="EO33" s="17">
        <v>0.2</v>
      </c>
      <c r="EP33" s="17">
        <v>-1</v>
      </c>
      <c r="EQ33" s="17">
        <v>1.3</v>
      </c>
      <c r="ER33" s="17">
        <v>-1.5</v>
      </c>
      <c r="ES33" s="17">
        <v>-2</v>
      </c>
      <c r="ET33" s="17">
        <v>0</v>
      </c>
      <c r="EU33" s="17">
        <v>-13</v>
      </c>
      <c r="EV33" s="17">
        <v>-3.9</v>
      </c>
      <c r="EW33" s="17">
        <v>-4.2</v>
      </c>
      <c r="EX33" s="17">
        <v>1.5</v>
      </c>
      <c r="EY33" s="17">
        <v>0.7</v>
      </c>
      <c r="EZ33" s="17">
        <v>0.6</v>
      </c>
      <c r="FA33" s="17">
        <v>1</v>
      </c>
      <c r="FB33" s="17"/>
      <c r="FC33" s="17">
        <v>0.4</v>
      </c>
      <c r="FD33" s="17">
        <v>2.4</v>
      </c>
      <c r="FE33" s="17">
        <v>1.9</v>
      </c>
      <c r="FF33" s="17">
        <v>1.3</v>
      </c>
      <c r="FG33" s="17"/>
      <c r="FH33" s="17"/>
      <c r="FI33" s="17"/>
      <c r="FJ33" s="17"/>
      <c r="FK33" s="17">
        <v>3.3</v>
      </c>
      <c r="FL33" s="17"/>
      <c r="FM33" s="17"/>
      <c r="FN33" s="17">
        <v>938.38199999999995</v>
      </c>
      <c r="FO33" s="15"/>
      <c r="FP33" s="17">
        <v>2.2656100000000001</v>
      </c>
      <c r="FQ33" s="17">
        <v>-0.153</v>
      </c>
      <c r="FR33" s="17">
        <v>1.6385000000000001</v>
      </c>
      <c r="FS33" s="17">
        <v>1.8</v>
      </c>
      <c r="FT33" s="17">
        <v>2.3210500000000001</v>
      </c>
      <c r="FU33" s="17">
        <v>2.6637</v>
      </c>
      <c r="FV33" s="17">
        <v>-0.3</v>
      </c>
      <c r="FW33" s="17">
        <v>0.4</v>
      </c>
      <c r="FX33" s="17">
        <v>10.635859999999999</v>
      </c>
    </row>
    <row r="34" spans="1:180" ht="24" customHeight="1" x14ac:dyDescent="0.3">
      <c r="A34" s="18" t="s">
        <v>74</v>
      </c>
      <c r="B34" s="18" t="s">
        <v>797</v>
      </c>
      <c r="C34" s="19">
        <v>10.7</v>
      </c>
      <c r="D34" s="19">
        <v>143</v>
      </c>
      <c r="E34" s="19">
        <v>53.7</v>
      </c>
      <c r="F34" s="19"/>
      <c r="G34" s="19"/>
      <c r="H34" s="19">
        <v>-4.2</v>
      </c>
      <c r="I34" s="19">
        <v>-3</v>
      </c>
      <c r="J34" s="19">
        <v>0</v>
      </c>
      <c r="K34" s="19"/>
      <c r="L34" s="19">
        <v>5.2</v>
      </c>
      <c r="M34" s="19">
        <v>13.4</v>
      </c>
      <c r="N34" s="19"/>
      <c r="O34" s="19">
        <v>70.8</v>
      </c>
      <c r="P34" s="19">
        <v>9.6</v>
      </c>
      <c r="Q34" s="19">
        <v>10</v>
      </c>
      <c r="R34" s="19">
        <v>53.4</v>
      </c>
      <c r="S34" s="19">
        <v>0.1</v>
      </c>
      <c r="T34" s="19"/>
      <c r="U34" s="19"/>
      <c r="V34" s="19"/>
      <c r="W34" s="19">
        <v>0.9</v>
      </c>
      <c r="X34" s="19">
        <v>1.4</v>
      </c>
      <c r="Y34" s="19">
        <v>0.3</v>
      </c>
      <c r="Z34" s="19">
        <v>2.6</v>
      </c>
      <c r="AA34" s="19">
        <v>-3.2</v>
      </c>
      <c r="AB34" s="19"/>
      <c r="AC34" s="19">
        <v>21.9</v>
      </c>
      <c r="AD34" s="19"/>
      <c r="AE34" s="19"/>
      <c r="AF34" s="19"/>
      <c r="AG34" s="19"/>
      <c r="AH34" s="19">
        <v>14.5</v>
      </c>
      <c r="AI34" s="19">
        <v>8.9</v>
      </c>
      <c r="AJ34" s="19"/>
      <c r="AK34" s="19"/>
      <c r="AL34" s="19"/>
      <c r="AM34" s="19">
        <v>-0.9</v>
      </c>
      <c r="AN34" s="19">
        <v>65.900000000000006</v>
      </c>
      <c r="AO34" s="19">
        <v>8.9</v>
      </c>
      <c r="AP34" s="19">
        <v>15.8</v>
      </c>
      <c r="AQ34" s="19">
        <v>4.7</v>
      </c>
      <c r="AR34" s="19">
        <v>-1.2</v>
      </c>
      <c r="AS34" s="19">
        <v>2.7</v>
      </c>
      <c r="AT34" s="19">
        <v>0.4</v>
      </c>
      <c r="AU34" s="19">
        <v>46.5</v>
      </c>
      <c r="AV34" s="19">
        <v>-13.7</v>
      </c>
      <c r="AW34" s="19">
        <v>65.099999999999994</v>
      </c>
      <c r="AX34" s="19">
        <v>15.412000000000001</v>
      </c>
      <c r="AY34" s="19">
        <v>-2.363</v>
      </c>
      <c r="AZ34" s="19">
        <v>-3.052</v>
      </c>
      <c r="BA34" s="19">
        <v>1.093</v>
      </c>
      <c r="BB34" s="19">
        <v>0.25</v>
      </c>
      <c r="BC34" s="19">
        <v>22.18</v>
      </c>
      <c r="BD34" s="19"/>
      <c r="BE34" s="19"/>
      <c r="BF34" s="19">
        <v>7.7</v>
      </c>
      <c r="BG34" s="19">
        <v>0</v>
      </c>
      <c r="BH34" s="19"/>
      <c r="BI34" s="19">
        <v>-2.9</v>
      </c>
      <c r="BJ34" s="19"/>
      <c r="BK34" s="19"/>
      <c r="BL34" s="19"/>
      <c r="BM34" s="19">
        <v>1.6</v>
      </c>
      <c r="BN34" s="19">
        <v>-0.6</v>
      </c>
      <c r="BO34" s="19">
        <v>-1.9</v>
      </c>
      <c r="BP34" s="19">
        <v>0</v>
      </c>
      <c r="BQ34" s="19">
        <v>11</v>
      </c>
      <c r="BR34" s="19">
        <v>0</v>
      </c>
      <c r="BS34" s="19"/>
      <c r="BT34" s="19"/>
      <c r="BU34" s="19"/>
      <c r="BV34" s="19"/>
      <c r="BW34" s="19">
        <v>0</v>
      </c>
      <c r="BX34" s="19"/>
      <c r="BY34" s="19"/>
      <c r="BZ34" s="19">
        <v>-0.60099999999999998</v>
      </c>
      <c r="CA34" s="19">
        <v>75.8</v>
      </c>
      <c r="CB34" s="19">
        <v>45.6</v>
      </c>
      <c r="CC34" s="19">
        <v>10.4</v>
      </c>
      <c r="CD34" s="19">
        <v>12.5</v>
      </c>
      <c r="CE34" s="19">
        <v>4.8</v>
      </c>
      <c r="CF34" s="19"/>
      <c r="CG34" s="19"/>
      <c r="CH34" s="19"/>
      <c r="CI34" s="19">
        <v>58.5</v>
      </c>
      <c r="CJ34" s="19">
        <v>58.9</v>
      </c>
      <c r="CK34" s="19"/>
      <c r="CL34" s="19">
        <v>0</v>
      </c>
      <c r="CM34" s="19"/>
      <c r="CN34" s="19"/>
      <c r="CO34" s="19"/>
      <c r="CP34" s="19"/>
      <c r="CQ34" s="19">
        <v>10.1</v>
      </c>
      <c r="CR34" s="19">
        <v>2.6</v>
      </c>
      <c r="CS34" s="19">
        <v>0</v>
      </c>
      <c r="CT34" s="19">
        <v>-0.3</v>
      </c>
      <c r="CU34" s="19"/>
      <c r="CV34" s="19"/>
      <c r="CW34" s="19">
        <v>-4.3</v>
      </c>
      <c r="CX34" s="19">
        <v>8.1</v>
      </c>
      <c r="CY34" s="19">
        <v>-1.5</v>
      </c>
      <c r="CZ34" s="19"/>
      <c r="DA34" s="19">
        <v>0</v>
      </c>
      <c r="DB34" s="19">
        <v>0</v>
      </c>
      <c r="DC34" s="19">
        <v>-0.8</v>
      </c>
      <c r="DD34" s="19">
        <v>13.7</v>
      </c>
      <c r="DE34" s="19"/>
      <c r="DF34" s="19"/>
      <c r="DG34" s="19">
        <v>0.2</v>
      </c>
      <c r="DH34" s="19">
        <v>1.5</v>
      </c>
      <c r="DI34" s="19">
        <v>0.2</v>
      </c>
      <c r="DJ34" s="19">
        <v>-0.7</v>
      </c>
      <c r="DK34" s="19">
        <v>0.3</v>
      </c>
      <c r="DL34" s="19">
        <v>0.5</v>
      </c>
      <c r="DM34" s="19"/>
      <c r="DN34" s="19">
        <v>-0.6</v>
      </c>
      <c r="DO34" s="19">
        <v>0.3</v>
      </c>
      <c r="DP34" s="19">
        <v>-10.4</v>
      </c>
      <c r="DQ34" s="19">
        <v>-11</v>
      </c>
      <c r="DR34" s="19">
        <v>-2.1</v>
      </c>
      <c r="DS34" s="19">
        <v>-0.3</v>
      </c>
      <c r="DT34" s="19">
        <v>0.5</v>
      </c>
      <c r="DU34" s="19">
        <v>0.3</v>
      </c>
      <c r="DV34" s="19"/>
      <c r="DW34" s="19"/>
      <c r="DX34" s="19">
        <v>-4.5999999999999996</v>
      </c>
      <c r="DY34" s="19">
        <v>0</v>
      </c>
      <c r="DZ34" s="19">
        <v>3.1</v>
      </c>
      <c r="EA34" s="19">
        <v>2.9</v>
      </c>
      <c r="EB34" s="19">
        <v>1.2</v>
      </c>
      <c r="EC34" s="19">
        <v>1.4</v>
      </c>
      <c r="ED34" s="19">
        <v>2.4</v>
      </c>
      <c r="EE34" s="19">
        <v>-1.4</v>
      </c>
      <c r="EF34" s="19">
        <v>-2.2999999999999998</v>
      </c>
      <c r="EG34" s="19">
        <v>0.1</v>
      </c>
      <c r="EH34" s="19">
        <v>0.2</v>
      </c>
      <c r="EI34" s="19"/>
      <c r="EJ34" s="19">
        <v>0</v>
      </c>
      <c r="EK34" s="19">
        <v>-0.1</v>
      </c>
      <c r="EL34" s="19">
        <v>1.5</v>
      </c>
      <c r="EM34" s="19">
        <v>0.2</v>
      </c>
      <c r="EN34" s="19">
        <v>0.2</v>
      </c>
      <c r="EO34" s="19">
        <v>0.2</v>
      </c>
      <c r="EP34" s="19">
        <v>-0.8</v>
      </c>
      <c r="EQ34" s="19">
        <v>0.6</v>
      </c>
      <c r="ER34" s="19">
        <v>-1</v>
      </c>
      <c r="ES34" s="19">
        <v>-3.1</v>
      </c>
      <c r="ET34" s="19">
        <v>0</v>
      </c>
      <c r="EU34" s="19">
        <v>-12.8</v>
      </c>
      <c r="EV34" s="19">
        <v>-4.8</v>
      </c>
      <c r="EW34" s="19">
        <v>-1.3</v>
      </c>
      <c r="EX34" s="19">
        <v>1.5</v>
      </c>
      <c r="EY34" s="19">
        <v>0.7</v>
      </c>
      <c r="EZ34" s="19">
        <v>0.6</v>
      </c>
      <c r="FA34" s="19">
        <v>1</v>
      </c>
      <c r="FB34" s="19"/>
      <c r="FC34" s="19">
        <v>0.4</v>
      </c>
      <c r="FD34" s="19">
        <v>2.2000000000000002</v>
      </c>
      <c r="FE34" s="19">
        <v>1.9</v>
      </c>
      <c r="FF34" s="19">
        <v>1.4</v>
      </c>
      <c r="FG34" s="19"/>
      <c r="FH34" s="19"/>
      <c r="FI34" s="19"/>
      <c r="FJ34" s="19"/>
      <c r="FK34" s="19">
        <v>1.5</v>
      </c>
      <c r="FL34" s="19"/>
      <c r="FM34" s="19"/>
      <c r="FN34" s="19">
        <v>917.81899999999996</v>
      </c>
      <c r="FO34" s="15"/>
      <c r="FP34" s="19">
        <v>2.4020000000000001</v>
      </c>
      <c r="FQ34" s="19">
        <v>-0.38200000000000001</v>
      </c>
      <c r="FR34" s="19">
        <v>1.6214999999999999</v>
      </c>
      <c r="FS34" s="19">
        <v>1.7</v>
      </c>
      <c r="FT34" s="19">
        <v>2.3165200000000001</v>
      </c>
      <c r="FU34" s="19">
        <v>2.6739700000000002</v>
      </c>
      <c r="FV34" s="19">
        <v>-0.1</v>
      </c>
      <c r="FW34" s="19">
        <v>0.4</v>
      </c>
      <c r="FX34" s="19">
        <v>10.63199</v>
      </c>
    </row>
    <row r="35" spans="1:180" ht="24" customHeight="1" x14ac:dyDescent="0.3">
      <c r="A35" s="13" t="s">
        <v>74</v>
      </c>
      <c r="B35" s="13" t="s">
        <v>798</v>
      </c>
      <c r="C35" s="14">
        <v>6.6</v>
      </c>
      <c r="D35" s="14">
        <v>135.6</v>
      </c>
      <c r="E35" s="14">
        <v>51.8</v>
      </c>
      <c r="F35" s="14"/>
      <c r="G35" s="14"/>
      <c r="H35" s="14">
        <v>-7.9</v>
      </c>
      <c r="I35" s="14">
        <v>-0.7</v>
      </c>
      <c r="J35" s="14">
        <v>0</v>
      </c>
      <c r="K35" s="14"/>
      <c r="L35" s="14">
        <v>2.5</v>
      </c>
      <c r="M35" s="14">
        <v>5.5</v>
      </c>
      <c r="N35" s="14"/>
      <c r="O35" s="14">
        <v>69</v>
      </c>
      <c r="P35" s="14">
        <v>8</v>
      </c>
      <c r="Q35" s="14">
        <v>8.9</v>
      </c>
      <c r="R35" s="14">
        <v>53.8</v>
      </c>
      <c r="S35" s="14">
        <v>-0.1</v>
      </c>
      <c r="T35" s="14"/>
      <c r="U35" s="14"/>
      <c r="V35" s="14"/>
      <c r="W35" s="14">
        <v>-0.6</v>
      </c>
      <c r="X35" s="14">
        <v>0.9</v>
      </c>
      <c r="Y35" s="14">
        <v>-0.2</v>
      </c>
      <c r="Z35" s="14">
        <v>2.7</v>
      </c>
      <c r="AA35" s="14">
        <v>-3.2</v>
      </c>
      <c r="AB35" s="14"/>
      <c r="AC35" s="14">
        <v>19.100000000000001</v>
      </c>
      <c r="AD35" s="14"/>
      <c r="AE35" s="14"/>
      <c r="AF35" s="14"/>
      <c r="AG35" s="14"/>
      <c r="AH35" s="14">
        <v>11.5</v>
      </c>
      <c r="AI35" s="14">
        <v>5.0999999999999996</v>
      </c>
      <c r="AJ35" s="14"/>
      <c r="AK35" s="14"/>
      <c r="AL35" s="14"/>
      <c r="AM35" s="14">
        <v>-1.4</v>
      </c>
      <c r="AN35" s="14">
        <v>53.3</v>
      </c>
      <c r="AO35" s="14">
        <v>7.8</v>
      </c>
      <c r="AP35" s="14">
        <v>16.2</v>
      </c>
      <c r="AQ35" s="14">
        <v>4.9000000000000004</v>
      </c>
      <c r="AR35" s="14">
        <v>0.2</v>
      </c>
      <c r="AS35" s="14">
        <v>2.7</v>
      </c>
      <c r="AT35" s="14">
        <v>-0.5</v>
      </c>
      <c r="AU35" s="14">
        <v>44.3</v>
      </c>
      <c r="AV35" s="14">
        <v>-15.7</v>
      </c>
      <c r="AW35" s="14">
        <v>62.9</v>
      </c>
      <c r="AX35" s="14">
        <v>11.47</v>
      </c>
      <c r="AY35" s="14">
        <v>-3.8849999999999998</v>
      </c>
      <c r="AZ35" s="14">
        <v>-4.7910000000000004</v>
      </c>
      <c r="BA35" s="14">
        <v>1.0860000000000001</v>
      </c>
      <c r="BB35" s="14">
        <v>0.28999999999999998</v>
      </c>
      <c r="BC35" s="14">
        <v>16.065999999999999</v>
      </c>
      <c r="BD35" s="14"/>
      <c r="BE35" s="14"/>
      <c r="BF35" s="14">
        <v>6.5</v>
      </c>
      <c r="BG35" s="14">
        <v>0</v>
      </c>
      <c r="BH35" s="14"/>
      <c r="BI35" s="14">
        <v>-3.6</v>
      </c>
      <c r="BJ35" s="14"/>
      <c r="BK35" s="14"/>
      <c r="BL35" s="14"/>
      <c r="BM35" s="14">
        <v>1.1000000000000001</v>
      </c>
      <c r="BN35" s="14">
        <v>-2.9</v>
      </c>
      <c r="BO35" s="14">
        <v>-3.6</v>
      </c>
      <c r="BP35" s="14">
        <v>0</v>
      </c>
      <c r="BQ35" s="14">
        <v>8.6</v>
      </c>
      <c r="BR35" s="14">
        <v>0</v>
      </c>
      <c r="BS35" s="14"/>
      <c r="BT35" s="14"/>
      <c r="BU35" s="14"/>
      <c r="BV35" s="14"/>
      <c r="BW35" s="14">
        <v>0</v>
      </c>
      <c r="BX35" s="14"/>
      <c r="BY35" s="14"/>
      <c r="BZ35" s="14">
        <v>-0.50700000000000001</v>
      </c>
      <c r="CA35" s="14">
        <v>77.400000000000006</v>
      </c>
      <c r="CB35" s="14">
        <v>36.200000000000003</v>
      </c>
      <c r="CC35" s="14">
        <v>11.2</v>
      </c>
      <c r="CD35" s="14">
        <v>12.5</v>
      </c>
      <c r="CE35" s="14">
        <v>4.8</v>
      </c>
      <c r="CF35" s="14"/>
      <c r="CG35" s="14"/>
      <c r="CH35" s="14"/>
      <c r="CI35" s="14">
        <v>54.1</v>
      </c>
      <c r="CJ35" s="14">
        <v>54.4</v>
      </c>
      <c r="CK35" s="14"/>
      <c r="CL35" s="14">
        <v>0</v>
      </c>
      <c r="CM35" s="14"/>
      <c r="CN35" s="14"/>
      <c r="CO35" s="14"/>
      <c r="CP35" s="14"/>
      <c r="CQ35" s="14">
        <v>5.0999999999999996</v>
      </c>
      <c r="CR35" s="14">
        <v>-0.3</v>
      </c>
      <c r="CS35" s="14">
        <v>0</v>
      </c>
      <c r="CT35" s="14">
        <v>0.2</v>
      </c>
      <c r="CU35" s="14"/>
      <c r="CV35" s="14"/>
      <c r="CW35" s="14">
        <v>-3.5</v>
      </c>
      <c r="CX35" s="14">
        <v>5.9</v>
      </c>
      <c r="CY35" s="14">
        <v>-1.4</v>
      </c>
      <c r="CZ35" s="14"/>
      <c r="DA35" s="14">
        <v>0</v>
      </c>
      <c r="DB35" s="14">
        <v>-0.1</v>
      </c>
      <c r="DC35" s="14">
        <v>-0.9</v>
      </c>
      <c r="DD35" s="14">
        <v>13</v>
      </c>
      <c r="DE35" s="14"/>
      <c r="DF35" s="14"/>
      <c r="DG35" s="14">
        <v>0.2</v>
      </c>
      <c r="DH35" s="14">
        <v>1.5</v>
      </c>
      <c r="DI35" s="14">
        <v>0.2</v>
      </c>
      <c r="DJ35" s="14">
        <v>-1.8</v>
      </c>
      <c r="DK35" s="14">
        <v>0.2</v>
      </c>
      <c r="DL35" s="14">
        <v>0.5</v>
      </c>
      <c r="DM35" s="14"/>
      <c r="DN35" s="14">
        <v>-0.6</v>
      </c>
      <c r="DO35" s="14">
        <v>0.2</v>
      </c>
      <c r="DP35" s="14">
        <v>-10.7</v>
      </c>
      <c r="DQ35" s="14">
        <v>-11.7</v>
      </c>
      <c r="DR35" s="14">
        <v>-2.2999999999999998</v>
      </c>
      <c r="DS35" s="14">
        <v>0</v>
      </c>
      <c r="DT35" s="14">
        <v>0.5</v>
      </c>
      <c r="DU35" s="14">
        <v>0.3</v>
      </c>
      <c r="DV35" s="14"/>
      <c r="DW35" s="14"/>
      <c r="DX35" s="14">
        <v>-4.4000000000000004</v>
      </c>
      <c r="DY35" s="14">
        <v>0.2</v>
      </c>
      <c r="DZ35" s="14">
        <v>2.9</v>
      </c>
      <c r="EA35" s="14">
        <v>2.9</v>
      </c>
      <c r="EB35" s="14">
        <v>1.9</v>
      </c>
      <c r="EC35" s="14">
        <v>3.6</v>
      </c>
      <c r="ED35" s="14">
        <v>1.2</v>
      </c>
      <c r="EE35" s="14">
        <v>-3</v>
      </c>
      <c r="EF35" s="14">
        <v>-3.3</v>
      </c>
      <c r="EG35" s="14">
        <v>0</v>
      </c>
      <c r="EH35" s="14">
        <v>0.3</v>
      </c>
      <c r="EI35" s="14"/>
      <c r="EJ35" s="14">
        <v>0</v>
      </c>
      <c r="EK35" s="14">
        <v>-0.1</v>
      </c>
      <c r="EL35" s="14">
        <v>1.6</v>
      </c>
      <c r="EM35" s="14">
        <v>0.2</v>
      </c>
      <c r="EN35" s="14">
        <v>0.2</v>
      </c>
      <c r="EO35" s="14">
        <v>0.2</v>
      </c>
      <c r="EP35" s="14">
        <v>-1.2</v>
      </c>
      <c r="EQ35" s="14">
        <v>2.1</v>
      </c>
      <c r="ER35" s="14">
        <v>-1.3</v>
      </c>
      <c r="ES35" s="14">
        <v>0.9</v>
      </c>
      <c r="ET35" s="14">
        <v>-0.2</v>
      </c>
      <c r="EU35" s="14">
        <v>-10.9</v>
      </c>
      <c r="EV35" s="14">
        <v>-6.5</v>
      </c>
      <c r="EW35" s="14">
        <v>-15</v>
      </c>
      <c r="EX35" s="14">
        <v>1.5</v>
      </c>
      <c r="EY35" s="14">
        <v>0.7</v>
      </c>
      <c r="EZ35" s="14">
        <v>0.6</v>
      </c>
      <c r="FA35" s="14">
        <v>1</v>
      </c>
      <c r="FB35" s="14"/>
      <c r="FC35" s="14">
        <v>0.4</v>
      </c>
      <c r="FD35" s="14">
        <v>1.8</v>
      </c>
      <c r="FE35" s="14">
        <v>1.3</v>
      </c>
      <c r="FF35" s="14">
        <v>1.4</v>
      </c>
      <c r="FG35" s="14"/>
      <c r="FH35" s="14"/>
      <c r="FI35" s="14"/>
      <c r="FJ35" s="14"/>
      <c r="FK35" s="14">
        <v>1.8</v>
      </c>
      <c r="FL35" s="14"/>
      <c r="FM35" s="14"/>
      <c r="FN35" s="14">
        <v>796.72900000000004</v>
      </c>
      <c r="FO35" s="15"/>
      <c r="FP35" s="14">
        <v>2.2102499999999998</v>
      </c>
      <c r="FQ35" s="14">
        <v>-0.54400000000000004</v>
      </c>
      <c r="FR35" s="14">
        <v>2.0785</v>
      </c>
      <c r="FS35" s="14">
        <v>1.6</v>
      </c>
      <c r="FT35" s="14">
        <v>2.3153800000000002</v>
      </c>
      <c r="FU35" s="14">
        <v>2.6776900000000001</v>
      </c>
      <c r="FV35" s="14">
        <v>-0.3</v>
      </c>
      <c r="FW35" s="14">
        <v>0.3</v>
      </c>
      <c r="FX35" s="14">
        <v>10.337820000000001</v>
      </c>
    </row>
    <row r="36" spans="1:180" ht="24" customHeight="1" x14ac:dyDescent="0.3">
      <c r="A36" s="16" t="s">
        <v>74</v>
      </c>
      <c r="B36" s="16" t="s">
        <v>799</v>
      </c>
      <c r="C36" s="17">
        <v>8.4</v>
      </c>
      <c r="D36" s="17">
        <v>125</v>
      </c>
      <c r="E36" s="17">
        <v>50</v>
      </c>
      <c r="F36" s="17"/>
      <c r="G36" s="17"/>
      <c r="H36" s="17">
        <v>-9.3000000000000007</v>
      </c>
      <c r="I36" s="17">
        <v>-18.399999999999999</v>
      </c>
      <c r="J36" s="17">
        <v>0</v>
      </c>
      <c r="K36" s="17"/>
      <c r="L36" s="17">
        <v>-8.6</v>
      </c>
      <c r="M36" s="17">
        <v>-3.1</v>
      </c>
      <c r="N36" s="17"/>
      <c r="O36" s="17">
        <v>55.9</v>
      </c>
      <c r="P36" s="17">
        <v>1.6</v>
      </c>
      <c r="Q36" s="17">
        <v>4.7</v>
      </c>
      <c r="R36" s="17">
        <v>46</v>
      </c>
      <c r="S36" s="17">
        <v>0.2</v>
      </c>
      <c r="T36" s="17"/>
      <c r="U36" s="17"/>
      <c r="V36" s="17"/>
      <c r="W36" s="17">
        <v>-3.4</v>
      </c>
      <c r="X36" s="17">
        <v>1.2</v>
      </c>
      <c r="Y36" s="17">
        <v>0.2</v>
      </c>
      <c r="Z36" s="17">
        <v>0</v>
      </c>
      <c r="AA36" s="17">
        <v>-3.3</v>
      </c>
      <c r="AB36" s="17"/>
      <c r="AC36" s="17">
        <v>18.3</v>
      </c>
      <c r="AD36" s="17"/>
      <c r="AE36" s="17"/>
      <c r="AF36" s="17"/>
      <c r="AG36" s="17"/>
      <c r="AH36" s="17">
        <v>10.7</v>
      </c>
      <c r="AI36" s="17">
        <v>3.3</v>
      </c>
      <c r="AJ36" s="17"/>
      <c r="AK36" s="17"/>
      <c r="AL36" s="17"/>
      <c r="AM36" s="17">
        <v>-1.8</v>
      </c>
      <c r="AN36" s="17">
        <v>50.6</v>
      </c>
      <c r="AO36" s="17">
        <v>7.4</v>
      </c>
      <c r="AP36" s="17">
        <v>16</v>
      </c>
      <c r="AQ36" s="17">
        <v>4.5</v>
      </c>
      <c r="AR36" s="17">
        <v>-0.5</v>
      </c>
      <c r="AS36" s="17">
        <v>2.7</v>
      </c>
      <c r="AT36" s="17">
        <v>0.2</v>
      </c>
      <c r="AU36" s="17">
        <v>35.6</v>
      </c>
      <c r="AV36" s="17">
        <v>-24.2</v>
      </c>
      <c r="AW36" s="17">
        <v>54.2</v>
      </c>
      <c r="AX36" s="17">
        <v>12.481</v>
      </c>
      <c r="AY36" s="17">
        <v>-1.5660000000000001</v>
      </c>
      <c r="AZ36" s="17">
        <v>-6.7439999999999998</v>
      </c>
      <c r="BA36" s="17">
        <v>1.0860000000000001</v>
      </c>
      <c r="BB36" s="17">
        <v>0.27</v>
      </c>
      <c r="BC36" s="17">
        <v>21.565999999999999</v>
      </c>
      <c r="BD36" s="17"/>
      <c r="BE36" s="17"/>
      <c r="BF36" s="17">
        <v>3.4</v>
      </c>
      <c r="BG36" s="17">
        <v>0</v>
      </c>
      <c r="BH36" s="17"/>
      <c r="BI36" s="17">
        <v>-3</v>
      </c>
      <c r="BJ36" s="17"/>
      <c r="BK36" s="17"/>
      <c r="BL36" s="17"/>
      <c r="BM36" s="17">
        <v>-5.4</v>
      </c>
      <c r="BN36" s="17">
        <v>-9.3000000000000007</v>
      </c>
      <c r="BO36" s="17">
        <v>-10.3</v>
      </c>
      <c r="BP36" s="17">
        <v>0</v>
      </c>
      <c r="BQ36" s="17">
        <v>1.7</v>
      </c>
      <c r="BR36" s="17">
        <v>0</v>
      </c>
      <c r="BS36" s="17"/>
      <c r="BT36" s="17"/>
      <c r="BU36" s="17"/>
      <c r="BV36" s="17"/>
      <c r="BW36" s="17">
        <v>0</v>
      </c>
      <c r="BX36" s="17"/>
      <c r="BY36" s="17"/>
      <c r="BZ36" s="17">
        <v>-0.60299999999999998</v>
      </c>
      <c r="CA36" s="17">
        <v>75.400000000000006</v>
      </c>
      <c r="CB36" s="17">
        <v>35.6</v>
      </c>
      <c r="CC36" s="17">
        <v>10.3</v>
      </c>
      <c r="CD36" s="17">
        <v>12.5</v>
      </c>
      <c r="CE36" s="17">
        <v>4.8</v>
      </c>
      <c r="CF36" s="17"/>
      <c r="CG36" s="17"/>
      <c r="CH36" s="17"/>
      <c r="CI36" s="17">
        <v>43.2</v>
      </c>
      <c r="CJ36" s="17">
        <v>43.5</v>
      </c>
      <c r="CK36" s="17"/>
      <c r="CL36" s="17">
        <v>0</v>
      </c>
      <c r="CM36" s="17"/>
      <c r="CN36" s="17"/>
      <c r="CO36" s="17"/>
      <c r="CP36" s="17"/>
      <c r="CQ36" s="17">
        <v>0.5</v>
      </c>
      <c r="CR36" s="17">
        <v>-3</v>
      </c>
      <c r="CS36" s="17">
        <v>0</v>
      </c>
      <c r="CT36" s="17">
        <v>0</v>
      </c>
      <c r="CU36" s="17"/>
      <c r="CV36" s="17"/>
      <c r="CW36" s="17">
        <v>-2.7</v>
      </c>
      <c r="CX36" s="17">
        <v>9.1999999999999993</v>
      </c>
      <c r="CY36" s="17">
        <v>-1.1000000000000001</v>
      </c>
      <c r="CZ36" s="17"/>
      <c r="DA36" s="17">
        <v>0</v>
      </c>
      <c r="DB36" s="17">
        <v>-0.1</v>
      </c>
      <c r="DC36" s="17">
        <v>-0.9</v>
      </c>
      <c r="DD36" s="17">
        <v>7.6</v>
      </c>
      <c r="DE36" s="17"/>
      <c r="DF36" s="17"/>
      <c r="DG36" s="17">
        <v>0.2</v>
      </c>
      <c r="DH36" s="17">
        <v>1.5</v>
      </c>
      <c r="DI36" s="17">
        <v>0.2</v>
      </c>
      <c r="DJ36" s="17">
        <v>-1.8</v>
      </c>
      <c r="DK36" s="17">
        <v>0.3</v>
      </c>
      <c r="DL36" s="17">
        <v>0.5</v>
      </c>
      <c r="DM36" s="17"/>
      <c r="DN36" s="17">
        <v>-0.6</v>
      </c>
      <c r="DO36" s="17">
        <v>0.4</v>
      </c>
      <c r="DP36" s="17">
        <v>-10.4</v>
      </c>
      <c r="DQ36" s="17">
        <v>-11</v>
      </c>
      <c r="DR36" s="17">
        <v>-2.4</v>
      </c>
      <c r="DS36" s="17">
        <v>-0.3</v>
      </c>
      <c r="DT36" s="17">
        <v>0.4</v>
      </c>
      <c r="DU36" s="17">
        <v>0.3</v>
      </c>
      <c r="DV36" s="17"/>
      <c r="DW36" s="17"/>
      <c r="DX36" s="17">
        <v>-4.5999999999999996</v>
      </c>
      <c r="DY36" s="17">
        <v>0.5</v>
      </c>
      <c r="DZ36" s="17">
        <v>2.9</v>
      </c>
      <c r="EA36" s="17">
        <v>2.7</v>
      </c>
      <c r="EB36" s="17">
        <v>2.9</v>
      </c>
      <c r="EC36" s="17">
        <v>3.7</v>
      </c>
      <c r="ED36" s="17">
        <v>0.5</v>
      </c>
      <c r="EE36" s="17">
        <v>-6.1</v>
      </c>
      <c r="EF36" s="17">
        <v>-6.8</v>
      </c>
      <c r="EG36" s="17">
        <v>-0.8</v>
      </c>
      <c r="EH36" s="17">
        <v>-0.2</v>
      </c>
      <c r="EI36" s="17"/>
      <c r="EJ36" s="17">
        <v>1.5</v>
      </c>
      <c r="EK36" s="17">
        <v>-0.1</v>
      </c>
      <c r="EL36" s="17">
        <v>1.9</v>
      </c>
      <c r="EM36" s="17">
        <v>0.2</v>
      </c>
      <c r="EN36" s="17">
        <v>0.2</v>
      </c>
      <c r="EO36" s="17">
        <v>0.2</v>
      </c>
      <c r="EP36" s="17">
        <v>-0.5</v>
      </c>
      <c r="EQ36" s="17">
        <v>1.7</v>
      </c>
      <c r="ER36" s="17">
        <v>-0.7</v>
      </c>
      <c r="ES36" s="17">
        <v>-1.4</v>
      </c>
      <c r="ET36" s="17">
        <v>-0.2</v>
      </c>
      <c r="EU36" s="17">
        <v>-11.1</v>
      </c>
      <c r="EV36" s="17">
        <v>-7.9</v>
      </c>
      <c r="EW36" s="17">
        <v>-9.8000000000000007</v>
      </c>
      <c r="EX36" s="17">
        <v>1.5</v>
      </c>
      <c r="EY36" s="17">
        <v>0.7</v>
      </c>
      <c r="EZ36" s="17">
        <v>0.6</v>
      </c>
      <c r="FA36" s="17">
        <v>1</v>
      </c>
      <c r="FB36" s="17"/>
      <c r="FC36" s="17">
        <v>0.4</v>
      </c>
      <c r="FD36" s="17">
        <v>1.6</v>
      </c>
      <c r="FE36" s="17">
        <v>1.3</v>
      </c>
      <c r="FF36" s="17">
        <v>1.4</v>
      </c>
      <c r="FG36" s="17"/>
      <c r="FH36" s="17"/>
      <c r="FI36" s="17"/>
      <c r="FJ36" s="17"/>
      <c r="FK36" s="17">
        <v>2.1</v>
      </c>
      <c r="FL36" s="17"/>
      <c r="FM36" s="17"/>
      <c r="FN36" s="17">
        <v>619.09</v>
      </c>
      <c r="FO36" s="15"/>
      <c r="FP36" s="17">
        <v>2.0755499999999998</v>
      </c>
      <c r="FQ36" s="17">
        <v>-0.67600000000000005</v>
      </c>
      <c r="FR36" s="17">
        <v>2.1535000000000002</v>
      </c>
      <c r="FS36" s="17">
        <v>1.6</v>
      </c>
      <c r="FT36" s="17">
        <v>2.3108499999999998</v>
      </c>
      <c r="FU36" s="17">
        <v>2.6736499999999999</v>
      </c>
      <c r="FV36" s="17">
        <v>-0.2</v>
      </c>
      <c r="FW36" s="17">
        <v>0.4</v>
      </c>
      <c r="FX36" s="17">
        <v>10.33755</v>
      </c>
    </row>
    <row r="37" spans="1:180" ht="24" customHeight="1" x14ac:dyDescent="0.3">
      <c r="A37" s="16" t="s">
        <v>74</v>
      </c>
      <c r="B37" s="16" t="s">
        <v>800</v>
      </c>
      <c r="C37" s="17">
        <v>8.6999999999999993</v>
      </c>
      <c r="D37" s="17">
        <v>122</v>
      </c>
      <c r="E37" s="17">
        <v>49.4</v>
      </c>
      <c r="F37" s="17"/>
      <c r="G37" s="17"/>
      <c r="H37" s="17">
        <v>-10.6</v>
      </c>
      <c r="I37" s="17">
        <v>-21.3</v>
      </c>
      <c r="J37" s="17">
        <v>0</v>
      </c>
      <c r="K37" s="17"/>
      <c r="L37" s="17">
        <v>-3.9</v>
      </c>
      <c r="M37" s="17">
        <v>0.2</v>
      </c>
      <c r="N37" s="17"/>
      <c r="O37" s="17">
        <v>61.8</v>
      </c>
      <c r="P37" s="17">
        <v>2</v>
      </c>
      <c r="Q37" s="17">
        <v>4.5999999999999996</v>
      </c>
      <c r="R37" s="17">
        <v>43.5</v>
      </c>
      <c r="S37" s="17">
        <v>0</v>
      </c>
      <c r="T37" s="17"/>
      <c r="U37" s="17"/>
      <c r="V37" s="17"/>
      <c r="W37" s="17">
        <v>-2.6</v>
      </c>
      <c r="X37" s="17">
        <v>1</v>
      </c>
      <c r="Y37" s="17">
        <v>-0.1</v>
      </c>
      <c r="Z37" s="17">
        <v>0</v>
      </c>
      <c r="AA37" s="17">
        <v>-3.2</v>
      </c>
      <c r="AB37" s="17"/>
      <c r="AC37" s="17">
        <v>19.2</v>
      </c>
      <c r="AD37" s="17"/>
      <c r="AE37" s="17"/>
      <c r="AF37" s="17"/>
      <c r="AG37" s="17"/>
      <c r="AH37" s="17">
        <v>10.6</v>
      </c>
      <c r="AI37" s="17">
        <v>3.4</v>
      </c>
      <c r="AJ37" s="17"/>
      <c r="AK37" s="17"/>
      <c r="AL37" s="17"/>
      <c r="AM37" s="17">
        <v>-1.8</v>
      </c>
      <c r="AN37" s="17">
        <v>42.1</v>
      </c>
      <c r="AO37" s="17">
        <v>6.5</v>
      </c>
      <c r="AP37" s="17">
        <v>16.2</v>
      </c>
      <c r="AQ37" s="17">
        <v>4.8</v>
      </c>
      <c r="AR37" s="17">
        <v>0.5</v>
      </c>
      <c r="AS37" s="17">
        <v>2.7</v>
      </c>
      <c r="AT37" s="17">
        <v>-0.1</v>
      </c>
      <c r="AU37" s="17">
        <v>34.6</v>
      </c>
      <c r="AV37" s="17">
        <v>-25.3</v>
      </c>
      <c r="AW37" s="17">
        <v>53.3</v>
      </c>
      <c r="AX37" s="17">
        <v>9.452</v>
      </c>
      <c r="AY37" s="17">
        <v>-3.2610000000000001</v>
      </c>
      <c r="AZ37" s="17">
        <v>-7.141</v>
      </c>
      <c r="BA37" s="17">
        <v>1.099</v>
      </c>
      <c r="BB37" s="17">
        <v>0.26</v>
      </c>
      <c r="BC37" s="17">
        <v>18.652999999999999</v>
      </c>
      <c r="BD37" s="17"/>
      <c r="BE37" s="17"/>
      <c r="BF37" s="17">
        <v>1.1000000000000001</v>
      </c>
      <c r="BG37" s="17">
        <v>0</v>
      </c>
      <c r="BH37" s="17"/>
      <c r="BI37" s="17">
        <v>-4.7</v>
      </c>
      <c r="BJ37" s="17"/>
      <c r="BK37" s="17"/>
      <c r="BL37" s="17"/>
      <c r="BM37" s="17">
        <v>-2.9</v>
      </c>
      <c r="BN37" s="17">
        <v>-8</v>
      </c>
      <c r="BO37" s="17">
        <v>-9.1</v>
      </c>
      <c r="BP37" s="17">
        <v>0</v>
      </c>
      <c r="BQ37" s="17">
        <v>3.6</v>
      </c>
      <c r="BR37" s="17">
        <v>0</v>
      </c>
      <c r="BS37" s="17"/>
      <c r="BT37" s="17"/>
      <c r="BU37" s="17"/>
      <c r="BV37" s="17"/>
      <c r="BW37" s="17">
        <v>0</v>
      </c>
      <c r="BX37" s="17"/>
      <c r="BY37" s="17"/>
      <c r="BZ37" s="17">
        <v>-0.56200000000000006</v>
      </c>
      <c r="CA37" s="17">
        <v>74.900000000000006</v>
      </c>
      <c r="CB37" s="17">
        <v>36.200000000000003</v>
      </c>
      <c r="CC37" s="17">
        <v>10.9</v>
      </c>
      <c r="CD37" s="17">
        <v>12.9</v>
      </c>
      <c r="CE37" s="17">
        <v>4.9000000000000004</v>
      </c>
      <c r="CF37" s="17"/>
      <c r="CG37" s="17"/>
      <c r="CH37" s="17"/>
      <c r="CI37" s="17">
        <v>40.9</v>
      </c>
      <c r="CJ37" s="17">
        <v>41.3</v>
      </c>
      <c r="CK37" s="17"/>
      <c r="CL37" s="17">
        <v>0</v>
      </c>
      <c r="CM37" s="17"/>
      <c r="CN37" s="17"/>
      <c r="CO37" s="17"/>
      <c r="CP37" s="17"/>
      <c r="CQ37" s="17">
        <v>-4</v>
      </c>
      <c r="CR37" s="17">
        <v>-5.6</v>
      </c>
      <c r="CS37" s="17">
        <v>0</v>
      </c>
      <c r="CT37" s="17">
        <v>0.1</v>
      </c>
      <c r="CU37" s="17"/>
      <c r="CV37" s="17"/>
      <c r="CW37" s="17">
        <v>-3</v>
      </c>
      <c r="CX37" s="17">
        <v>5.7</v>
      </c>
      <c r="CY37" s="17">
        <v>-1.1000000000000001</v>
      </c>
      <c r="CZ37" s="17"/>
      <c r="DA37" s="17">
        <v>0.1</v>
      </c>
      <c r="DB37" s="17">
        <v>-0.1</v>
      </c>
      <c r="DC37" s="17">
        <v>-1</v>
      </c>
      <c r="DD37" s="17">
        <v>8.3000000000000007</v>
      </c>
      <c r="DE37" s="17"/>
      <c r="DF37" s="17"/>
      <c r="DG37" s="17">
        <v>0.2</v>
      </c>
      <c r="DH37" s="17">
        <v>1.4</v>
      </c>
      <c r="DI37" s="17">
        <v>0.2</v>
      </c>
      <c r="DJ37" s="17">
        <v>-1.2</v>
      </c>
      <c r="DK37" s="17">
        <v>0.3</v>
      </c>
      <c r="DL37" s="17">
        <v>0.5</v>
      </c>
      <c r="DM37" s="17"/>
      <c r="DN37" s="17">
        <v>-0.5</v>
      </c>
      <c r="DO37" s="17">
        <v>0.3</v>
      </c>
      <c r="DP37" s="17">
        <v>-10.3</v>
      </c>
      <c r="DQ37" s="17">
        <v>-10.6</v>
      </c>
      <c r="DR37" s="17">
        <v>-1.8</v>
      </c>
      <c r="DS37" s="17">
        <v>-0.1</v>
      </c>
      <c r="DT37" s="17">
        <v>0.4</v>
      </c>
      <c r="DU37" s="17">
        <v>0.3</v>
      </c>
      <c r="DV37" s="17"/>
      <c r="DW37" s="17"/>
      <c r="DX37" s="17">
        <v>-4.5999999999999996</v>
      </c>
      <c r="DY37" s="17">
        <v>0.2</v>
      </c>
      <c r="DZ37" s="17">
        <v>2.9</v>
      </c>
      <c r="EA37" s="17">
        <v>2.7</v>
      </c>
      <c r="EB37" s="17">
        <v>1.8</v>
      </c>
      <c r="EC37" s="17">
        <v>3.7</v>
      </c>
      <c r="ED37" s="17">
        <v>1.6</v>
      </c>
      <c r="EE37" s="17">
        <v>-3.5</v>
      </c>
      <c r="EF37" s="17">
        <v>-4</v>
      </c>
      <c r="EG37" s="17">
        <v>-0.4</v>
      </c>
      <c r="EH37" s="17">
        <v>0</v>
      </c>
      <c r="EI37" s="17"/>
      <c r="EJ37" s="17">
        <v>1.5</v>
      </c>
      <c r="EK37" s="17">
        <v>0</v>
      </c>
      <c r="EL37" s="17">
        <v>2.1</v>
      </c>
      <c r="EM37" s="17">
        <v>0.2</v>
      </c>
      <c r="EN37" s="17">
        <v>0.2</v>
      </c>
      <c r="EO37" s="17">
        <v>0.2</v>
      </c>
      <c r="EP37" s="17">
        <v>-0.5</v>
      </c>
      <c r="EQ37" s="17">
        <v>4</v>
      </c>
      <c r="ER37" s="17">
        <v>-0.2</v>
      </c>
      <c r="ES37" s="17">
        <v>1.5</v>
      </c>
      <c r="ET37" s="17">
        <v>-0.2</v>
      </c>
      <c r="EU37" s="17">
        <v>-5.0999999999999996</v>
      </c>
      <c r="EV37" s="17">
        <v>-9.5</v>
      </c>
      <c r="EW37" s="17">
        <v>-14.3</v>
      </c>
      <c r="EX37" s="17">
        <v>1.5</v>
      </c>
      <c r="EY37" s="17">
        <v>0.6</v>
      </c>
      <c r="EZ37" s="17">
        <v>0.6</v>
      </c>
      <c r="FA37" s="17">
        <v>1</v>
      </c>
      <c r="FB37" s="17"/>
      <c r="FC37" s="17">
        <v>0.4</v>
      </c>
      <c r="FD37" s="17">
        <v>1.7</v>
      </c>
      <c r="FE37" s="17">
        <v>1.3</v>
      </c>
      <c r="FF37" s="17">
        <v>1.4</v>
      </c>
      <c r="FG37" s="17"/>
      <c r="FH37" s="17"/>
      <c r="FI37" s="17"/>
      <c r="FJ37" s="17"/>
      <c r="FK37" s="17">
        <v>2.1</v>
      </c>
      <c r="FL37" s="17"/>
      <c r="FM37" s="17"/>
      <c r="FN37" s="17">
        <v>608.1</v>
      </c>
      <c r="FO37" s="15"/>
      <c r="FP37" s="17">
        <v>1.73973</v>
      </c>
      <c r="FQ37" s="17">
        <v>-0.63200000000000001</v>
      </c>
      <c r="FR37" s="17">
        <v>2.3025000000000002</v>
      </c>
      <c r="FS37" s="17">
        <v>1.6</v>
      </c>
      <c r="FT37" s="17">
        <v>2.3075800000000002</v>
      </c>
      <c r="FU37" s="17">
        <v>2.6673800000000001</v>
      </c>
      <c r="FV37" s="17">
        <v>-0.5</v>
      </c>
      <c r="FW37" s="17">
        <v>0.3</v>
      </c>
      <c r="FX37" s="17">
        <v>9.7851900000000001</v>
      </c>
    </row>
    <row r="38" spans="1:180" ht="24" customHeight="1" x14ac:dyDescent="0.3">
      <c r="A38" s="16" t="s">
        <v>74</v>
      </c>
      <c r="B38" s="16" t="s">
        <v>801</v>
      </c>
      <c r="C38" s="17">
        <v>11.5</v>
      </c>
      <c r="D38" s="17">
        <v>134.6</v>
      </c>
      <c r="E38" s="17">
        <v>51.3</v>
      </c>
      <c r="F38" s="17"/>
      <c r="G38" s="17"/>
      <c r="H38" s="17">
        <v>-13.8</v>
      </c>
      <c r="I38" s="17">
        <v>-4</v>
      </c>
      <c r="J38" s="17">
        <v>0</v>
      </c>
      <c r="K38" s="17"/>
      <c r="L38" s="17">
        <v>0.7</v>
      </c>
      <c r="M38" s="17">
        <v>7</v>
      </c>
      <c r="N38" s="17"/>
      <c r="O38" s="17">
        <v>64.400000000000006</v>
      </c>
      <c r="P38" s="17">
        <v>4.5999999999999996</v>
      </c>
      <c r="Q38" s="17">
        <v>6.7</v>
      </c>
      <c r="R38" s="17">
        <v>45.7</v>
      </c>
      <c r="S38" s="17">
        <v>0</v>
      </c>
      <c r="T38" s="17"/>
      <c r="U38" s="17"/>
      <c r="V38" s="17"/>
      <c r="W38" s="17">
        <v>-1.1000000000000001</v>
      </c>
      <c r="X38" s="17">
        <v>1.3</v>
      </c>
      <c r="Y38" s="17">
        <v>0.6</v>
      </c>
      <c r="Z38" s="17">
        <v>0</v>
      </c>
      <c r="AA38" s="17">
        <v>-3.2</v>
      </c>
      <c r="AB38" s="17"/>
      <c r="AC38" s="17">
        <v>21.9</v>
      </c>
      <c r="AD38" s="17"/>
      <c r="AE38" s="17"/>
      <c r="AF38" s="17"/>
      <c r="AG38" s="17"/>
      <c r="AH38" s="17">
        <v>12</v>
      </c>
      <c r="AI38" s="17">
        <v>10.199999999999999</v>
      </c>
      <c r="AJ38" s="17"/>
      <c r="AK38" s="17"/>
      <c r="AL38" s="17"/>
      <c r="AM38" s="17">
        <v>-1.7</v>
      </c>
      <c r="AN38" s="17">
        <v>58.4</v>
      </c>
      <c r="AO38" s="17">
        <v>7.4</v>
      </c>
      <c r="AP38" s="17">
        <v>16.2</v>
      </c>
      <c r="AQ38" s="17">
        <v>5</v>
      </c>
      <c r="AR38" s="17">
        <v>-0.6</v>
      </c>
      <c r="AS38" s="17">
        <v>2.7</v>
      </c>
      <c r="AT38" s="17">
        <v>-0.1</v>
      </c>
      <c r="AU38" s="17">
        <v>37.299999999999997</v>
      </c>
      <c r="AV38" s="17">
        <v>-23.1</v>
      </c>
      <c r="AW38" s="17">
        <v>56.2</v>
      </c>
      <c r="AX38" s="17">
        <v>12.404999999999999</v>
      </c>
      <c r="AY38" s="17">
        <v>-2.4809999999999999</v>
      </c>
      <c r="AZ38" s="17">
        <v>-5.218</v>
      </c>
      <c r="BA38" s="17">
        <v>1.093</v>
      </c>
      <c r="BB38" s="17">
        <v>0.33</v>
      </c>
      <c r="BC38" s="17">
        <v>21.611000000000001</v>
      </c>
      <c r="BD38" s="17"/>
      <c r="BE38" s="17"/>
      <c r="BF38" s="17">
        <v>2.9</v>
      </c>
      <c r="BG38" s="17">
        <v>0</v>
      </c>
      <c r="BH38" s="17"/>
      <c r="BI38" s="17">
        <v>-3.8</v>
      </c>
      <c r="BJ38" s="17"/>
      <c r="BK38" s="17"/>
      <c r="BL38" s="17"/>
      <c r="BM38" s="17">
        <v>1.2</v>
      </c>
      <c r="BN38" s="17">
        <v>-4.7</v>
      </c>
      <c r="BO38" s="17">
        <v>-6.2</v>
      </c>
      <c r="BP38" s="17">
        <v>0</v>
      </c>
      <c r="BQ38" s="17">
        <v>6.8</v>
      </c>
      <c r="BR38" s="17">
        <v>0</v>
      </c>
      <c r="BS38" s="17"/>
      <c r="BT38" s="17"/>
      <c r="BU38" s="17"/>
      <c r="BV38" s="17"/>
      <c r="BW38" s="17">
        <v>0</v>
      </c>
      <c r="BX38" s="17"/>
      <c r="BY38" s="17"/>
      <c r="BZ38" s="17">
        <v>-0.54100000000000004</v>
      </c>
      <c r="CA38" s="17">
        <v>75.8</v>
      </c>
      <c r="CB38" s="17">
        <v>36.200000000000003</v>
      </c>
      <c r="CC38" s="17">
        <v>10.9</v>
      </c>
      <c r="CD38" s="17">
        <v>12.5</v>
      </c>
      <c r="CE38" s="17">
        <v>4.9000000000000004</v>
      </c>
      <c r="CF38" s="17"/>
      <c r="CG38" s="17"/>
      <c r="CH38" s="17"/>
      <c r="CI38" s="17">
        <v>49</v>
      </c>
      <c r="CJ38" s="17">
        <v>45.6</v>
      </c>
      <c r="CK38" s="17"/>
      <c r="CL38" s="17">
        <v>0</v>
      </c>
      <c r="CM38" s="17"/>
      <c r="CN38" s="17"/>
      <c r="CO38" s="17"/>
      <c r="CP38" s="17"/>
      <c r="CQ38" s="17">
        <v>-2</v>
      </c>
      <c r="CR38" s="17">
        <v>-4.4000000000000004</v>
      </c>
      <c r="CS38" s="17">
        <v>0</v>
      </c>
      <c r="CT38" s="17">
        <v>-0.1</v>
      </c>
      <c r="CU38" s="17"/>
      <c r="CV38" s="17"/>
      <c r="CW38" s="17">
        <v>-2.7</v>
      </c>
      <c r="CX38" s="17">
        <v>2.4</v>
      </c>
      <c r="CY38" s="17">
        <v>-1.1000000000000001</v>
      </c>
      <c r="CZ38" s="17"/>
      <c r="DA38" s="17">
        <v>0.1</v>
      </c>
      <c r="DB38" s="17">
        <v>0</v>
      </c>
      <c r="DC38" s="17">
        <v>-0.9</v>
      </c>
      <c r="DD38" s="17">
        <v>6.2</v>
      </c>
      <c r="DE38" s="17"/>
      <c r="DF38" s="17"/>
      <c r="DG38" s="17">
        <v>0.2</v>
      </c>
      <c r="DH38" s="17">
        <v>1.4</v>
      </c>
      <c r="DI38" s="17">
        <v>0.2</v>
      </c>
      <c r="DJ38" s="17">
        <v>-1</v>
      </c>
      <c r="DK38" s="17">
        <v>0.3</v>
      </c>
      <c r="DL38" s="17">
        <v>0.5</v>
      </c>
      <c r="DM38" s="17"/>
      <c r="DN38" s="17">
        <v>-0.3</v>
      </c>
      <c r="DO38" s="17">
        <v>0.3</v>
      </c>
      <c r="DP38" s="17">
        <v>-12.3</v>
      </c>
      <c r="DQ38" s="17">
        <v>-10.1</v>
      </c>
      <c r="DR38" s="17">
        <v>-0.9</v>
      </c>
      <c r="DS38" s="17">
        <v>0</v>
      </c>
      <c r="DT38" s="17">
        <v>0.7</v>
      </c>
      <c r="DU38" s="17">
        <v>0.3</v>
      </c>
      <c r="DV38" s="17"/>
      <c r="DW38" s="17"/>
      <c r="DX38" s="17">
        <v>-4.5</v>
      </c>
      <c r="DY38" s="17">
        <v>0.3</v>
      </c>
      <c r="DZ38" s="17">
        <v>3.1</v>
      </c>
      <c r="EA38" s="17">
        <v>2</v>
      </c>
      <c r="EB38" s="17">
        <v>0.8</v>
      </c>
      <c r="EC38" s="17">
        <v>3.7</v>
      </c>
      <c r="ED38" s="17">
        <v>1</v>
      </c>
      <c r="EE38" s="17">
        <v>-1.6</v>
      </c>
      <c r="EF38" s="17">
        <v>-3.2</v>
      </c>
      <c r="EG38" s="17">
        <v>-0.1</v>
      </c>
      <c r="EH38" s="17">
        <v>0.2</v>
      </c>
      <c r="EI38" s="17"/>
      <c r="EJ38" s="17">
        <v>1.5</v>
      </c>
      <c r="EK38" s="17">
        <v>0</v>
      </c>
      <c r="EL38" s="17">
        <v>2.1</v>
      </c>
      <c r="EM38" s="17">
        <v>0.2</v>
      </c>
      <c r="EN38" s="17">
        <v>0.2</v>
      </c>
      <c r="EO38" s="17">
        <v>0.2</v>
      </c>
      <c r="EP38" s="17">
        <v>-0.6</v>
      </c>
      <c r="EQ38" s="17">
        <v>3.1</v>
      </c>
      <c r="ER38" s="17">
        <v>-0.2</v>
      </c>
      <c r="ES38" s="17">
        <v>1.7</v>
      </c>
      <c r="ET38" s="17">
        <v>-0.2</v>
      </c>
      <c r="EU38" s="17">
        <v>-5.0999999999999996</v>
      </c>
      <c r="EV38" s="17">
        <v>-9</v>
      </c>
      <c r="EW38" s="17">
        <v>-5.8</v>
      </c>
      <c r="EX38" s="17">
        <v>1.5</v>
      </c>
      <c r="EY38" s="17">
        <v>0.6</v>
      </c>
      <c r="EZ38" s="17">
        <v>0.6</v>
      </c>
      <c r="FA38" s="17">
        <v>1</v>
      </c>
      <c r="FB38" s="17"/>
      <c r="FC38" s="17">
        <v>0.4</v>
      </c>
      <c r="FD38" s="17">
        <v>2</v>
      </c>
      <c r="FE38" s="17">
        <v>1.6</v>
      </c>
      <c r="FF38" s="17">
        <v>1.4</v>
      </c>
      <c r="FG38" s="17"/>
      <c r="FH38" s="17"/>
      <c r="FI38" s="17"/>
      <c r="FJ38" s="17"/>
      <c r="FK38" s="17">
        <v>2.7</v>
      </c>
      <c r="FL38" s="17"/>
      <c r="FM38" s="17"/>
      <c r="FN38" s="17">
        <v>744.79899999999998</v>
      </c>
      <c r="FO38" s="15"/>
      <c r="FP38" s="17">
        <v>2.1010200000000001</v>
      </c>
      <c r="FQ38" s="17">
        <v>-0.63100000000000001</v>
      </c>
      <c r="FR38" s="17">
        <v>2.62</v>
      </c>
      <c r="FS38" s="17">
        <v>1.6</v>
      </c>
      <c r="FT38" s="17">
        <v>2.30321</v>
      </c>
      <c r="FU38" s="17">
        <v>2.6648000000000001</v>
      </c>
      <c r="FV38" s="17">
        <v>-0.5</v>
      </c>
      <c r="FW38" s="17">
        <v>0.3</v>
      </c>
      <c r="FX38" s="17">
        <v>10.458030000000001</v>
      </c>
    </row>
    <row r="39" spans="1:180" ht="24" customHeight="1" x14ac:dyDescent="0.3">
      <c r="A39" s="16" t="s">
        <v>74</v>
      </c>
      <c r="B39" s="16" t="s">
        <v>802</v>
      </c>
      <c r="C39" s="17">
        <v>11.3</v>
      </c>
      <c r="D39" s="17">
        <v>154.4</v>
      </c>
      <c r="E39" s="17">
        <v>55.7</v>
      </c>
      <c r="F39" s="17"/>
      <c r="G39" s="17"/>
      <c r="H39" s="17">
        <v>-8.8000000000000007</v>
      </c>
      <c r="I39" s="17">
        <v>-2.4</v>
      </c>
      <c r="J39" s="17">
        <v>0</v>
      </c>
      <c r="K39" s="17"/>
      <c r="L39" s="17">
        <v>9.8000000000000007</v>
      </c>
      <c r="M39" s="17">
        <v>13</v>
      </c>
      <c r="N39" s="17"/>
      <c r="O39" s="17">
        <v>76.099999999999994</v>
      </c>
      <c r="P39" s="17">
        <v>15.4</v>
      </c>
      <c r="Q39" s="17">
        <v>14.7</v>
      </c>
      <c r="R39" s="17">
        <v>61.6</v>
      </c>
      <c r="S39" s="17">
        <v>0</v>
      </c>
      <c r="T39" s="17"/>
      <c r="U39" s="17"/>
      <c r="V39" s="17"/>
      <c r="W39" s="17">
        <v>1.1000000000000001</v>
      </c>
      <c r="X39" s="17">
        <v>1.6</v>
      </c>
      <c r="Y39" s="17">
        <v>0.7</v>
      </c>
      <c r="Z39" s="17">
        <v>0</v>
      </c>
      <c r="AA39" s="17">
        <v>-3.2</v>
      </c>
      <c r="AB39" s="17"/>
      <c r="AC39" s="17">
        <v>23.4</v>
      </c>
      <c r="AD39" s="17"/>
      <c r="AE39" s="17"/>
      <c r="AF39" s="17"/>
      <c r="AG39" s="17"/>
      <c r="AH39" s="17">
        <v>12.8</v>
      </c>
      <c r="AI39" s="17">
        <v>8.1</v>
      </c>
      <c r="AJ39" s="17"/>
      <c r="AK39" s="17"/>
      <c r="AL39" s="17"/>
      <c r="AM39" s="17">
        <v>-1.2</v>
      </c>
      <c r="AN39" s="17">
        <v>61.2</v>
      </c>
      <c r="AO39" s="17">
        <v>8</v>
      </c>
      <c r="AP39" s="17">
        <v>16.2</v>
      </c>
      <c r="AQ39" s="17">
        <v>5.3</v>
      </c>
      <c r="AR39" s="17">
        <v>-0.1</v>
      </c>
      <c r="AS39" s="17">
        <v>2.7</v>
      </c>
      <c r="AT39" s="17">
        <v>-0.1</v>
      </c>
      <c r="AU39" s="17">
        <v>59.5</v>
      </c>
      <c r="AV39" s="17">
        <v>11</v>
      </c>
      <c r="AW39" s="17">
        <v>-34.9</v>
      </c>
      <c r="AX39" s="17">
        <v>12.065</v>
      </c>
      <c r="AY39" s="17">
        <v>-2.214</v>
      </c>
      <c r="AZ39" s="17">
        <v>-3.57</v>
      </c>
      <c r="BA39" s="17">
        <v>1.0780000000000001</v>
      </c>
      <c r="BB39" s="17">
        <v>0.18</v>
      </c>
      <c r="BC39" s="17">
        <v>18.574000000000002</v>
      </c>
      <c r="BD39" s="17"/>
      <c r="BE39" s="17"/>
      <c r="BF39" s="17">
        <v>9.6999999999999993</v>
      </c>
      <c r="BG39" s="17">
        <v>0</v>
      </c>
      <c r="BH39" s="17"/>
      <c r="BI39" s="17">
        <v>-1.5</v>
      </c>
      <c r="BJ39" s="17"/>
      <c r="BK39" s="17"/>
      <c r="BL39" s="17"/>
      <c r="BM39" s="17">
        <v>5.8</v>
      </c>
      <c r="BN39" s="17">
        <v>4.5</v>
      </c>
      <c r="BO39" s="17">
        <v>3.4</v>
      </c>
      <c r="BP39" s="17">
        <v>0</v>
      </c>
      <c r="BQ39" s="17">
        <v>15.9</v>
      </c>
      <c r="BR39" s="17">
        <v>0</v>
      </c>
      <c r="BS39" s="17"/>
      <c r="BT39" s="17"/>
      <c r="BU39" s="17"/>
      <c r="BV39" s="17"/>
      <c r="BW39" s="17">
        <v>0</v>
      </c>
      <c r="BX39" s="17"/>
      <c r="BY39" s="17"/>
      <c r="BZ39" s="17">
        <v>-0.35699999999999998</v>
      </c>
      <c r="CA39" s="17">
        <v>77.5</v>
      </c>
      <c r="CB39" s="17">
        <v>36.6</v>
      </c>
      <c r="CC39" s="17">
        <v>10.9</v>
      </c>
      <c r="CD39" s="17">
        <v>12.5</v>
      </c>
      <c r="CE39" s="17">
        <v>4.9000000000000004</v>
      </c>
      <c r="CF39" s="17"/>
      <c r="CG39" s="17"/>
      <c r="CH39" s="17"/>
      <c r="CI39" s="17">
        <v>67.3</v>
      </c>
      <c r="CJ39" s="17">
        <v>66.5</v>
      </c>
      <c r="CK39" s="17"/>
      <c r="CL39" s="17">
        <v>0</v>
      </c>
      <c r="CM39" s="17"/>
      <c r="CN39" s="17"/>
      <c r="CO39" s="17"/>
      <c r="CP39" s="17"/>
      <c r="CQ39" s="17">
        <v>17.5</v>
      </c>
      <c r="CR39" s="17">
        <v>7.1</v>
      </c>
      <c r="CS39" s="17">
        <v>0</v>
      </c>
      <c r="CT39" s="17">
        <v>-0.1</v>
      </c>
      <c r="CU39" s="17"/>
      <c r="CV39" s="17"/>
      <c r="CW39" s="17">
        <v>-2.4</v>
      </c>
      <c r="CX39" s="17">
        <v>2</v>
      </c>
      <c r="CY39" s="17">
        <v>-1.1000000000000001</v>
      </c>
      <c r="CZ39" s="17"/>
      <c r="DA39" s="17">
        <v>0.1</v>
      </c>
      <c r="DB39" s="17">
        <v>0</v>
      </c>
      <c r="DC39" s="17">
        <v>-1</v>
      </c>
      <c r="DD39" s="17">
        <v>5</v>
      </c>
      <c r="DE39" s="17"/>
      <c r="DF39" s="17"/>
      <c r="DG39" s="17">
        <v>0.2</v>
      </c>
      <c r="DH39" s="17">
        <v>1.5</v>
      </c>
      <c r="DI39" s="17">
        <v>0.2</v>
      </c>
      <c r="DJ39" s="17">
        <v>0</v>
      </c>
      <c r="DK39" s="17">
        <v>0.3</v>
      </c>
      <c r="DL39" s="17">
        <v>0.6</v>
      </c>
      <c r="DM39" s="17"/>
      <c r="DN39" s="17">
        <v>-0.3</v>
      </c>
      <c r="DO39" s="17">
        <v>0.1</v>
      </c>
      <c r="DP39" s="17">
        <v>-12.3</v>
      </c>
      <c r="DQ39" s="17">
        <v>-9.6999999999999993</v>
      </c>
      <c r="DR39" s="17">
        <v>-0.6</v>
      </c>
      <c r="DS39" s="17">
        <v>0.1</v>
      </c>
      <c r="DT39" s="17">
        <v>0.7</v>
      </c>
      <c r="DU39" s="17">
        <v>0.3</v>
      </c>
      <c r="DV39" s="17"/>
      <c r="DW39" s="17"/>
      <c r="DX39" s="17">
        <v>-4.5</v>
      </c>
      <c r="DY39" s="17">
        <v>0.2</v>
      </c>
      <c r="DZ39" s="17">
        <v>3.1</v>
      </c>
      <c r="EA39" s="17">
        <v>1.9</v>
      </c>
      <c r="EB39" s="17">
        <v>0.8</v>
      </c>
      <c r="EC39" s="17">
        <v>3.7</v>
      </c>
      <c r="ED39" s="17">
        <v>0.8</v>
      </c>
      <c r="EE39" s="17">
        <v>0.5</v>
      </c>
      <c r="EF39" s="17">
        <v>-0.1</v>
      </c>
      <c r="EG39" s="17">
        <v>0.2</v>
      </c>
      <c r="EH39" s="17">
        <v>0.2</v>
      </c>
      <c r="EI39" s="17"/>
      <c r="EJ39" s="17">
        <v>1.5</v>
      </c>
      <c r="EK39" s="17">
        <v>-0.1</v>
      </c>
      <c r="EL39" s="17">
        <v>2</v>
      </c>
      <c r="EM39" s="17">
        <v>0.2</v>
      </c>
      <c r="EN39" s="17">
        <v>0.2</v>
      </c>
      <c r="EO39" s="17">
        <v>0.2</v>
      </c>
      <c r="EP39" s="17">
        <v>-0.5</v>
      </c>
      <c r="EQ39" s="17">
        <v>1.1000000000000001</v>
      </c>
      <c r="ER39" s="17">
        <v>-0.4</v>
      </c>
      <c r="ES39" s="17">
        <v>1.5</v>
      </c>
      <c r="ET39" s="17">
        <v>0</v>
      </c>
      <c r="EU39" s="17">
        <v>0.2</v>
      </c>
      <c r="EV39" s="17">
        <v>-3.2</v>
      </c>
      <c r="EW39" s="17">
        <v>0.9</v>
      </c>
      <c r="EX39" s="17">
        <v>1.5</v>
      </c>
      <c r="EY39" s="17">
        <v>0.7</v>
      </c>
      <c r="EZ39" s="17">
        <v>0.6</v>
      </c>
      <c r="FA39" s="17">
        <v>1</v>
      </c>
      <c r="FB39" s="17"/>
      <c r="FC39" s="17">
        <v>0.4</v>
      </c>
      <c r="FD39" s="17">
        <v>2.4</v>
      </c>
      <c r="FE39" s="17">
        <v>2</v>
      </c>
      <c r="FF39" s="17">
        <v>1.4</v>
      </c>
      <c r="FG39" s="17"/>
      <c r="FH39" s="17"/>
      <c r="FI39" s="17"/>
      <c r="FJ39" s="17"/>
      <c r="FK39" s="17">
        <v>2.1</v>
      </c>
      <c r="FL39" s="17"/>
      <c r="FM39" s="17"/>
      <c r="FN39" s="17">
        <v>943.35599999999999</v>
      </c>
      <c r="FO39" s="15"/>
      <c r="FP39" s="17">
        <v>2.1727699999999999</v>
      </c>
      <c r="FQ39" s="17">
        <v>-0.16600000000000001</v>
      </c>
      <c r="FR39" s="17">
        <v>2.7565</v>
      </c>
      <c r="FS39" s="17">
        <v>1.8</v>
      </c>
      <c r="FT39" s="17">
        <v>2.3079999999999998</v>
      </c>
      <c r="FU39" s="17">
        <v>2.6599499999999998</v>
      </c>
      <c r="FV39" s="17">
        <v>0.1</v>
      </c>
      <c r="FW39" s="17">
        <v>0.4</v>
      </c>
      <c r="FX39" s="17">
        <v>12.031219999999999</v>
      </c>
    </row>
    <row r="40" spans="1:180" ht="24" customHeight="1" x14ac:dyDescent="0.3">
      <c r="A40" s="16" t="s">
        <v>74</v>
      </c>
      <c r="B40" s="16" t="s">
        <v>803</v>
      </c>
      <c r="C40" s="17">
        <v>11.7</v>
      </c>
      <c r="D40" s="17">
        <v>152.30000000000001</v>
      </c>
      <c r="E40" s="17">
        <v>55.7</v>
      </c>
      <c r="F40" s="17"/>
      <c r="G40" s="17"/>
      <c r="H40" s="17">
        <v>-8.5</v>
      </c>
      <c r="I40" s="17">
        <v>8</v>
      </c>
      <c r="J40" s="17">
        <v>0</v>
      </c>
      <c r="K40" s="17"/>
      <c r="L40" s="17">
        <v>8</v>
      </c>
      <c r="M40" s="17">
        <v>13.9</v>
      </c>
      <c r="N40" s="17"/>
      <c r="O40" s="17">
        <v>74</v>
      </c>
      <c r="P40" s="17">
        <v>14.7</v>
      </c>
      <c r="Q40" s="17">
        <v>14.2</v>
      </c>
      <c r="R40" s="17">
        <v>61.3</v>
      </c>
      <c r="S40" s="17">
        <v>0</v>
      </c>
      <c r="T40" s="17"/>
      <c r="U40" s="17"/>
      <c r="V40" s="17"/>
      <c r="W40" s="17">
        <v>1.9</v>
      </c>
      <c r="X40" s="17">
        <v>1.5</v>
      </c>
      <c r="Y40" s="17">
        <v>0.7</v>
      </c>
      <c r="Z40" s="17">
        <v>0</v>
      </c>
      <c r="AA40" s="17">
        <v>-3.2</v>
      </c>
      <c r="AB40" s="17"/>
      <c r="AC40" s="17">
        <v>23.5</v>
      </c>
      <c r="AD40" s="17"/>
      <c r="AE40" s="17"/>
      <c r="AF40" s="17"/>
      <c r="AG40" s="17"/>
      <c r="AH40" s="17">
        <v>17.399999999999999</v>
      </c>
      <c r="AI40" s="17">
        <v>8</v>
      </c>
      <c r="AJ40" s="17"/>
      <c r="AK40" s="17"/>
      <c r="AL40" s="17"/>
      <c r="AM40" s="17">
        <v>-1.1000000000000001</v>
      </c>
      <c r="AN40" s="17">
        <v>61.8</v>
      </c>
      <c r="AO40" s="17">
        <v>8.3000000000000007</v>
      </c>
      <c r="AP40" s="17">
        <v>15.3</v>
      </c>
      <c r="AQ40" s="17">
        <v>4.5999999999999996</v>
      </c>
      <c r="AR40" s="17">
        <v>-0.3</v>
      </c>
      <c r="AS40" s="17">
        <v>2.7</v>
      </c>
      <c r="AT40" s="17">
        <v>-0.1</v>
      </c>
      <c r="AU40" s="17">
        <v>60.5</v>
      </c>
      <c r="AV40" s="17">
        <v>12</v>
      </c>
      <c r="AW40" s="17">
        <v>-33.4</v>
      </c>
      <c r="AX40" s="17">
        <v>14.08</v>
      </c>
      <c r="AY40" s="17">
        <v>-1.3180000000000001</v>
      </c>
      <c r="AZ40" s="17">
        <v>-2.746</v>
      </c>
      <c r="BA40" s="17">
        <v>1.073</v>
      </c>
      <c r="BB40" s="17">
        <v>0.24</v>
      </c>
      <c r="BC40" s="17">
        <v>20.88</v>
      </c>
      <c r="BD40" s="17"/>
      <c r="BE40" s="17"/>
      <c r="BF40" s="17">
        <v>10.4</v>
      </c>
      <c r="BG40" s="17">
        <v>0</v>
      </c>
      <c r="BH40" s="17"/>
      <c r="BI40" s="17">
        <v>-2.2999999999999998</v>
      </c>
      <c r="BJ40" s="17"/>
      <c r="BK40" s="17"/>
      <c r="BL40" s="17"/>
      <c r="BM40" s="17">
        <v>4.2</v>
      </c>
      <c r="BN40" s="17">
        <v>3</v>
      </c>
      <c r="BO40" s="17">
        <v>1.2</v>
      </c>
      <c r="BP40" s="17">
        <v>0</v>
      </c>
      <c r="BQ40" s="17">
        <v>14.2</v>
      </c>
      <c r="BR40" s="17">
        <v>0</v>
      </c>
      <c r="BS40" s="17"/>
      <c r="BT40" s="17"/>
      <c r="BU40" s="17"/>
      <c r="BV40" s="17"/>
      <c r="BW40" s="17">
        <v>0</v>
      </c>
      <c r="BX40" s="17"/>
      <c r="BY40" s="17"/>
      <c r="BZ40" s="17">
        <v>-0.42099999999999999</v>
      </c>
      <c r="CA40" s="17">
        <v>75.8</v>
      </c>
      <c r="CB40" s="17">
        <v>35.700000000000003</v>
      </c>
      <c r="CC40" s="17">
        <v>10.7</v>
      </c>
      <c r="CD40" s="17">
        <v>12.5</v>
      </c>
      <c r="CE40" s="17">
        <v>4.8</v>
      </c>
      <c r="CF40" s="17"/>
      <c r="CG40" s="17"/>
      <c r="CH40" s="17"/>
      <c r="CI40" s="17">
        <v>68.2</v>
      </c>
      <c r="CJ40" s="17">
        <v>68.400000000000006</v>
      </c>
      <c r="CK40" s="17"/>
      <c r="CL40" s="17">
        <v>0</v>
      </c>
      <c r="CM40" s="17"/>
      <c r="CN40" s="17"/>
      <c r="CO40" s="17"/>
      <c r="CP40" s="17"/>
      <c r="CQ40" s="17">
        <v>18.7</v>
      </c>
      <c r="CR40" s="17">
        <v>7.9</v>
      </c>
      <c r="CS40" s="17">
        <v>0</v>
      </c>
      <c r="CT40" s="17">
        <v>0.2</v>
      </c>
      <c r="CU40" s="17"/>
      <c r="CV40" s="17"/>
      <c r="CW40" s="17">
        <v>-2.2000000000000002</v>
      </c>
      <c r="CX40" s="17">
        <v>1.8</v>
      </c>
      <c r="CY40" s="17">
        <v>-1.2</v>
      </c>
      <c r="CZ40" s="17"/>
      <c r="DA40" s="17">
        <v>0.1</v>
      </c>
      <c r="DB40" s="17">
        <v>-0.1</v>
      </c>
      <c r="DC40" s="17">
        <v>-1.2</v>
      </c>
      <c r="DD40" s="17">
        <v>4.3</v>
      </c>
      <c r="DE40" s="17"/>
      <c r="DF40" s="17"/>
      <c r="DG40" s="17">
        <v>0.2</v>
      </c>
      <c r="DH40" s="17">
        <v>1.6</v>
      </c>
      <c r="DI40" s="17">
        <v>0.2</v>
      </c>
      <c r="DJ40" s="17">
        <v>1.1000000000000001</v>
      </c>
      <c r="DK40" s="17">
        <v>0.2</v>
      </c>
      <c r="DL40" s="17">
        <v>0.6</v>
      </c>
      <c r="DM40" s="17"/>
      <c r="DN40" s="17">
        <v>-0.4</v>
      </c>
      <c r="DO40" s="17">
        <v>0.1</v>
      </c>
      <c r="DP40" s="17">
        <v>-12.3</v>
      </c>
      <c r="DQ40" s="17">
        <v>-10</v>
      </c>
      <c r="DR40" s="17">
        <v>-0.7</v>
      </c>
      <c r="DS40" s="17">
        <v>0</v>
      </c>
      <c r="DT40" s="17">
        <v>0.6</v>
      </c>
      <c r="DU40" s="17">
        <v>0.3</v>
      </c>
      <c r="DV40" s="17"/>
      <c r="DW40" s="17"/>
      <c r="DX40" s="17">
        <v>-4.5</v>
      </c>
      <c r="DY40" s="17">
        <v>0</v>
      </c>
      <c r="DZ40" s="17">
        <v>3.1</v>
      </c>
      <c r="EA40" s="17">
        <v>1.9</v>
      </c>
      <c r="EB40" s="17">
        <v>0.8</v>
      </c>
      <c r="EC40" s="17">
        <v>3.7</v>
      </c>
      <c r="ED40" s="17">
        <v>0.4</v>
      </c>
      <c r="EE40" s="17">
        <v>1.9</v>
      </c>
      <c r="EF40" s="17">
        <v>0.7</v>
      </c>
      <c r="EG40" s="17">
        <v>0.4</v>
      </c>
      <c r="EH40" s="17">
        <v>0.6</v>
      </c>
      <c r="EI40" s="17"/>
      <c r="EJ40" s="17">
        <v>1.7</v>
      </c>
      <c r="EK40" s="17">
        <v>-0.1</v>
      </c>
      <c r="EL40" s="17">
        <v>1.8</v>
      </c>
      <c r="EM40" s="17">
        <v>0.2</v>
      </c>
      <c r="EN40" s="17">
        <v>0.2</v>
      </c>
      <c r="EO40" s="17">
        <v>0.2</v>
      </c>
      <c r="EP40" s="17">
        <v>-0.4</v>
      </c>
      <c r="EQ40" s="17">
        <v>1.5</v>
      </c>
      <c r="ER40" s="17">
        <v>0.1</v>
      </c>
      <c r="ES40" s="17">
        <v>0</v>
      </c>
      <c r="ET40" s="17">
        <v>0</v>
      </c>
      <c r="EU40" s="17">
        <v>6</v>
      </c>
      <c r="EV40" s="17">
        <v>-1.6</v>
      </c>
      <c r="EW40" s="17">
        <v>2</v>
      </c>
      <c r="EX40" s="17">
        <v>1.5</v>
      </c>
      <c r="EY40" s="17">
        <v>0.7</v>
      </c>
      <c r="EZ40" s="17">
        <v>0.6</v>
      </c>
      <c r="FA40" s="17">
        <v>1</v>
      </c>
      <c r="FB40" s="17"/>
      <c r="FC40" s="17">
        <v>0.4</v>
      </c>
      <c r="FD40" s="17">
        <v>2.4</v>
      </c>
      <c r="FE40" s="17">
        <v>2.1</v>
      </c>
      <c r="FF40" s="17">
        <v>1.5</v>
      </c>
      <c r="FG40" s="17"/>
      <c r="FH40" s="17"/>
      <c r="FI40" s="17"/>
      <c r="FJ40" s="17"/>
      <c r="FK40" s="17">
        <v>2.1</v>
      </c>
      <c r="FL40" s="17"/>
      <c r="FM40" s="17"/>
      <c r="FN40" s="17">
        <v>966.68799999999999</v>
      </c>
      <c r="FO40" s="15"/>
      <c r="FP40" s="17">
        <v>2.1342599999999998</v>
      </c>
      <c r="FQ40" s="17">
        <v>-0.60099999999999998</v>
      </c>
      <c r="FR40" s="17">
        <v>2.6185</v>
      </c>
      <c r="FS40" s="17">
        <v>1.8</v>
      </c>
      <c r="FT40" s="17">
        <v>2.3078500000000002</v>
      </c>
      <c r="FU40" s="17">
        <v>2.6614499999999999</v>
      </c>
      <c r="FV40" s="17">
        <v>0.2</v>
      </c>
      <c r="FW40" s="17">
        <v>0.3</v>
      </c>
      <c r="FX40" s="17">
        <v>11.421060000000001</v>
      </c>
    </row>
    <row r="41" spans="1:180" ht="24" customHeight="1" x14ac:dyDescent="0.3">
      <c r="A41" s="16" t="s">
        <v>74</v>
      </c>
      <c r="B41" s="16" t="s">
        <v>804</v>
      </c>
      <c r="C41" s="17">
        <v>10.199999999999999</v>
      </c>
      <c r="D41" s="17">
        <v>148.69999999999999</v>
      </c>
      <c r="E41" s="17">
        <v>54.9</v>
      </c>
      <c r="F41" s="17"/>
      <c r="G41" s="17"/>
      <c r="H41" s="17">
        <v>-7.6</v>
      </c>
      <c r="I41" s="17">
        <v>7.3</v>
      </c>
      <c r="J41" s="17">
        <v>11.6</v>
      </c>
      <c r="K41" s="17"/>
      <c r="L41" s="17">
        <v>7.9</v>
      </c>
      <c r="M41" s="17">
        <v>11.7</v>
      </c>
      <c r="N41" s="17"/>
      <c r="O41" s="17">
        <v>73.5</v>
      </c>
      <c r="P41" s="17">
        <v>15.3</v>
      </c>
      <c r="Q41" s="17">
        <v>14.8</v>
      </c>
      <c r="R41" s="17">
        <v>59.4</v>
      </c>
      <c r="S41" s="17">
        <v>0</v>
      </c>
      <c r="T41" s="17"/>
      <c r="U41" s="17"/>
      <c r="V41" s="17"/>
      <c r="W41" s="17">
        <v>1.7</v>
      </c>
      <c r="X41" s="17">
        <v>1.7</v>
      </c>
      <c r="Y41" s="17">
        <v>0</v>
      </c>
      <c r="Z41" s="17">
        <v>0</v>
      </c>
      <c r="AA41" s="17">
        <v>-3.2</v>
      </c>
      <c r="AB41" s="17"/>
      <c r="AC41" s="17">
        <v>24.3</v>
      </c>
      <c r="AD41" s="17"/>
      <c r="AE41" s="17"/>
      <c r="AF41" s="17"/>
      <c r="AG41" s="17"/>
      <c r="AH41" s="17">
        <v>11.6</v>
      </c>
      <c r="AI41" s="17">
        <v>8</v>
      </c>
      <c r="AJ41" s="17"/>
      <c r="AK41" s="17"/>
      <c r="AL41" s="17"/>
      <c r="AM41" s="17">
        <v>-1.7</v>
      </c>
      <c r="AN41" s="17">
        <v>60.2</v>
      </c>
      <c r="AO41" s="17">
        <v>7.7</v>
      </c>
      <c r="AP41" s="17">
        <v>15.6</v>
      </c>
      <c r="AQ41" s="17">
        <v>5.0999999999999996</v>
      </c>
      <c r="AR41" s="17">
        <v>0.5</v>
      </c>
      <c r="AS41" s="17">
        <v>2.7</v>
      </c>
      <c r="AT41" s="17">
        <v>0.2</v>
      </c>
      <c r="AU41" s="17">
        <v>60.7</v>
      </c>
      <c r="AV41" s="17">
        <v>12.3</v>
      </c>
      <c r="AW41" s="17">
        <v>-33.5</v>
      </c>
      <c r="AX41" s="17">
        <v>11.653</v>
      </c>
      <c r="AY41" s="17">
        <v>-2.2879999999999998</v>
      </c>
      <c r="AZ41" s="17">
        <v>-2.8690000000000002</v>
      </c>
      <c r="BA41" s="17">
        <v>1.0980000000000001</v>
      </c>
      <c r="BB41" s="17">
        <v>0.23</v>
      </c>
      <c r="BC41" s="17">
        <v>20.071000000000002</v>
      </c>
      <c r="BD41" s="17"/>
      <c r="BE41" s="17"/>
      <c r="BF41" s="17">
        <v>10.6</v>
      </c>
      <c r="BG41" s="17">
        <v>0</v>
      </c>
      <c r="BH41" s="17"/>
      <c r="BI41" s="17">
        <v>-1.5</v>
      </c>
      <c r="BJ41" s="17"/>
      <c r="BK41" s="17"/>
      <c r="BL41" s="17"/>
      <c r="BM41" s="17">
        <v>2.6</v>
      </c>
      <c r="BN41" s="17">
        <v>3.1</v>
      </c>
      <c r="BO41" s="17">
        <v>2</v>
      </c>
      <c r="BP41" s="17">
        <v>0</v>
      </c>
      <c r="BQ41" s="17">
        <v>14.6</v>
      </c>
      <c r="BR41" s="17">
        <v>0</v>
      </c>
      <c r="BS41" s="17"/>
      <c r="BT41" s="17"/>
      <c r="BU41" s="17"/>
      <c r="BV41" s="17"/>
      <c r="BW41" s="17">
        <v>0</v>
      </c>
      <c r="BX41" s="17"/>
      <c r="BY41" s="17"/>
      <c r="BZ41" s="17">
        <v>-0.34100000000000003</v>
      </c>
      <c r="CA41" s="17">
        <v>75.599999999999994</v>
      </c>
      <c r="CB41" s="17">
        <v>35.700000000000003</v>
      </c>
      <c r="CC41" s="17">
        <v>10</v>
      </c>
      <c r="CD41" s="17">
        <v>15.2</v>
      </c>
      <c r="CE41" s="17">
        <v>4.7</v>
      </c>
      <c r="CF41" s="17"/>
      <c r="CG41" s="17"/>
      <c r="CH41" s="17"/>
      <c r="CI41" s="17">
        <v>67.900000000000006</v>
      </c>
      <c r="CJ41" s="17">
        <v>68.400000000000006</v>
      </c>
      <c r="CK41" s="17"/>
      <c r="CL41" s="17">
        <v>0</v>
      </c>
      <c r="CM41" s="17"/>
      <c r="CN41" s="17"/>
      <c r="CO41" s="17"/>
      <c r="CP41" s="17"/>
      <c r="CQ41" s="17">
        <v>18.2</v>
      </c>
      <c r="CR41" s="17">
        <v>7.6</v>
      </c>
      <c r="CS41" s="17">
        <v>0</v>
      </c>
      <c r="CT41" s="17">
        <v>0.2</v>
      </c>
      <c r="CU41" s="17"/>
      <c r="CV41" s="17"/>
      <c r="CW41" s="17">
        <v>-2</v>
      </c>
      <c r="CX41" s="17">
        <v>1.4</v>
      </c>
      <c r="CY41" s="17">
        <v>-1.7</v>
      </c>
      <c r="CZ41" s="17"/>
      <c r="DA41" s="17">
        <v>0</v>
      </c>
      <c r="DB41" s="17">
        <v>0</v>
      </c>
      <c r="DC41" s="17">
        <v>-1.2</v>
      </c>
      <c r="DD41" s="17">
        <v>2.8</v>
      </c>
      <c r="DE41" s="17"/>
      <c r="DF41" s="17"/>
      <c r="DG41" s="17">
        <v>0.1</v>
      </c>
      <c r="DH41" s="17">
        <v>1.6</v>
      </c>
      <c r="DI41" s="17">
        <v>0.1</v>
      </c>
      <c r="DJ41" s="17">
        <v>1</v>
      </c>
      <c r="DK41" s="17">
        <v>0.3</v>
      </c>
      <c r="DL41" s="17">
        <v>0.6</v>
      </c>
      <c r="DM41" s="17"/>
      <c r="DN41" s="17">
        <v>-0.4</v>
      </c>
      <c r="DO41" s="17">
        <v>0.1</v>
      </c>
      <c r="DP41" s="17">
        <v>-12.2</v>
      </c>
      <c r="DQ41" s="17">
        <v>-15</v>
      </c>
      <c r="DR41" s="17">
        <v>-0.5</v>
      </c>
      <c r="DS41" s="17">
        <v>0.1</v>
      </c>
      <c r="DT41" s="17">
        <v>0.6</v>
      </c>
      <c r="DU41" s="17">
        <v>0.3</v>
      </c>
      <c r="DV41" s="17"/>
      <c r="DW41" s="17"/>
      <c r="DX41" s="17">
        <v>-4.4000000000000004</v>
      </c>
      <c r="DY41" s="17">
        <v>0.3</v>
      </c>
      <c r="DZ41" s="17">
        <v>3.1</v>
      </c>
      <c r="EA41" s="17">
        <v>1.9</v>
      </c>
      <c r="EB41" s="17">
        <v>0.8</v>
      </c>
      <c r="EC41" s="17">
        <v>3.7</v>
      </c>
      <c r="ED41" s="17">
        <v>0.1</v>
      </c>
      <c r="EE41" s="17">
        <v>-1.2</v>
      </c>
      <c r="EF41" s="17">
        <v>-1.2</v>
      </c>
      <c r="EG41" s="17">
        <v>0.3</v>
      </c>
      <c r="EH41" s="17">
        <v>0.3</v>
      </c>
      <c r="EI41" s="17"/>
      <c r="EJ41" s="17">
        <v>2.7</v>
      </c>
      <c r="EK41" s="17">
        <v>-0.1</v>
      </c>
      <c r="EL41" s="17">
        <v>2</v>
      </c>
      <c r="EM41" s="17">
        <v>0.2</v>
      </c>
      <c r="EN41" s="17">
        <v>0.2</v>
      </c>
      <c r="EO41" s="17">
        <v>0.2</v>
      </c>
      <c r="EP41" s="17">
        <v>-0.9</v>
      </c>
      <c r="EQ41" s="17">
        <v>0.2</v>
      </c>
      <c r="ER41" s="17">
        <v>0.1</v>
      </c>
      <c r="ES41" s="17">
        <v>1.4</v>
      </c>
      <c r="ET41" s="17">
        <v>0</v>
      </c>
      <c r="EU41" s="17">
        <v>7.5</v>
      </c>
      <c r="EV41" s="17">
        <v>-0.5</v>
      </c>
      <c r="EW41" s="17">
        <v>0.9</v>
      </c>
      <c r="EX41" s="17">
        <v>1.5</v>
      </c>
      <c r="EY41" s="17">
        <v>0.3</v>
      </c>
      <c r="EZ41" s="17">
        <v>0.6</v>
      </c>
      <c r="FA41" s="17">
        <v>1</v>
      </c>
      <c r="FB41" s="17"/>
      <c r="FC41" s="17">
        <v>0.4</v>
      </c>
      <c r="FD41" s="17">
        <v>2.4</v>
      </c>
      <c r="FE41" s="17">
        <v>2</v>
      </c>
      <c r="FF41" s="17">
        <v>1.4</v>
      </c>
      <c r="FG41" s="17"/>
      <c r="FH41" s="17"/>
      <c r="FI41" s="17"/>
      <c r="FJ41" s="17"/>
      <c r="FK41" s="17">
        <v>1.8</v>
      </c>
      <c r="FL41" s="17"/>
      <c r="FM41" s="17"/>
      <c r="FN41" s="17">
        <v>949.05399999999997</v>
      </c>
      <c r="FO41" s="15"/>
      <c r="FP41" s="17">
        <v>1.8881600000000001</v>
      </c>
      <c r="FQ41" s="17">
        <v>-0.377</v>
      </c>
      <c r="FR41" s="17">
        <v>2.2654999999999998</v>
      </c>
      <c r="FS41" s="17">
        <v>1.6</v>
      </c>
      <c r="FT41" s="17">
        <v>2.3149500000000001</v>
      </c>
      <c r="FU41" s="17">
        <v>2.6568100000000001</v>
      </c>
      <c r="FV41" s="17">
        <v>0.2</v>
      </c>
      <c r="FW41" s="17">
        <v>0.4</v>
      </c>
      <c r="FX41" s="17">
        <v>10.94842</v>
      </c>
    </row>
    <row r="42" spans="1:180" ht="24" customHeight="1" x14ac:dyDescent="0.3">
      <c r="A42" s="18" t="s">
        <v>74</v>
      </c>
      <c r="B42" s="18" t="s">
        <v>805</v>
      </c>
      <c r="C42" s="19">
        <v>9.3000000000000007</v>
      </c>
      <c r="D42" s="19">
        <v>147.1</v>
      </c>
      <c r="E42" s="19">
        <v>54.2</v>
      </c>
      <c r="F42" s="19"/>
      <c r="G42" s="19"/>
      <c r="H42" s="19">
        <v>-11</v>
      </c>
      <c r="I42" s="19">
        <v>-10.6</v>
      </c>
      <c r="J42" s="19">
        <v>4.5999999999999996</v>
      </c>
      <c r="K42" s="19"/>
      <c r="L42" s="19">
        <v>6.1</v>
      </c>
      <c r="M42" s="19">
        <v>10</v>
      </c>
      <c r="N42" s="19"/>
      <c r="O42" s="19">
        <v>71.2</v>
      </c>
      <c r="P42" s="19">
        <v>11.6</v>
      </c>
      <c r="Q42" s="19">
        <v>12.2</v>
      </c>
      <c r="R42" s="19">
        <v>53.8</v>
      </c>
      <c r="S42" s="19">
        <v>0</v>
      </c>
      <c r="T42" s="19"/>
      <c r="U42" s="19"/>
      <c r="V42" s="19"/>
      <c r="W42" s="19">
        <v>2.4</v>
      </c>
      <c r="X42" s="19">
        <v>0.4</v>
      </c>
      <c r="Y42" s="19">
        <v>-1.9</v>
      </c>
      <c r="Z42" s="19">
        <v>2.8</v>
      </c>
      <c r="AA42" s="19">
        <v>-3.4</v>
      </c>
      <c r="AB42" s="19"/>
      <c r="AC42" s="19">
        <v>21.9</v>
      </c>
      <c r="AD42" s="19"/>
      <c r="AE42" s="19"/>
      <c r="AF42" s="19"/>
      <c r="AG42" s="19"/>
      <c r="AH42" s="19">
        <v>10.7</v>
      </c>
      <c r="AI42" s="19">
        <v>7</v>
      </c>
      <c r="AJ42" s="19"/>
      <c r="AK42" s="19"/>
      <c r="AL42" s="19"/>
      <c r="AM42" s="19">
        <v>-1.6</v>
      </c>
      <c r="AN42" s="19">
        <v>52.1</v>
      </c>
      <c r="AO42" s="19">
        <v>7.4</v>
      </c>
      <c r="AP42" s="19">
        <v>15.9</v>
      </c>
      <c r="AQ42" s="19">
        <v>5.2</v>
      </c>
      <c r="AR42" s="19">
        <v>0.6</v>
      </c>
      <c r="AS42" s="19">
        <v>2.7</v>
      </c>
      <c r="AT42" s="19">
        <v>0.1</v>
      </c>
      <c r="AU42" s="19">
        <v>53.6</v>
      </c>
      <c r="AV42" s="19">
        <v>5.3</v>
      </c>
      <c r="AW42" s="19">
        <v>-40.200000000000003</v>
      </c>
      <c r="AX42" s="19">
        <v>9.7390000000000008</v>
      </c>
      <c r="AY42" s="19">
        <v>-2.4049999999999998</v>
      </c>
      <c r="AZ42" s="19">
        <v>-5.92</v>
      </c>
      <c r="BA42" s="19">
        <v>1.075</v>
      </c>
      <c r="BB42" s="19">
        <v>0.26</v>
      </c>
      <c r="BC42" s="19">
        <v>19.991</v>
      </c>
      <c r="BD42" s="19"/>
      <c r="BE42" s="19"/>
      <c r="BF42" s="19">
        <v>4.7</v>
      </c>
      <c r="BG42" s="19">
        <v>0</v>
      </c>
      <c r="BH42" s="19"/>
      <c r="BI42" s="19">
        <v>-2.8</v>
      </c>
      <c r="BJ42" s="19"/>
      <c r="BK42" s="19"/>
      <c r="BL42" s="19"/>
      <c r="BM42" s="19">
        <v>-0.8</v>
      </c>
      <c r="BN42" s="19">
        <v>0.7</v>
      </c>
      <c r="BO42" s="19">
        <v>-0.4</v>
      </c>
      <c r="BP42" s="19">
        <v>0</v>
      </c>
      <c r="BQ42" s="19">
        <v>12</v>
      </c>
      <c r="BR42" s="19">
        <v>0</v>
      </c>
      <c r="BS42" s="19"/>
      <c r="BT42" s="19"/>
      <c r="BU42" s="19"/>
      <c r="BV42" s="19"/>
      <c r="BW42" s="19">
        <v>0</v>
      </c>
      <c r="BX42" s="19"/>
      <c r="BY42" s="19"/>
      <c r="BZ42" s="19">
        <v>-0.439</v>
      </c>
      <c r="CA42" s="19">
        <v>73.3</v>
      </c>
      <c r="CB42" s="19">
        <v>36.5</v>
      </c>
      <c r="CC42" s="19">
        <v>11.2</v>
      </c>
      <c r="CD42" s="19">
        <v>12.5</v>
      </c>
      <c r="CE42" s="19">
        <v>4.9000000000000004</v>
      </c>
      <c r="CF42" s="19"/>
      <c r="CG42" s="19"/>
      <c r="CH42" s="19"/>
      <c r="CI42" s="19">
        <v>62.1</v>
      </c>
      <c r="CJ42" s="19">
        <v>62.6</v>
      </c>
      <c r="CK42" s="19"/>
      <c r="CL42" s="19">
        <v>-10.5</v>
      </c>
      <c r="CM42" s="19"/>
      <c r="CN42" s="19"/>
      <c r="CO42" s="19"/>
      <c r="CP42" s="19"/>
      <c r="CQ42" s="19">
        <v>15.9</v>
      </c>
      <c r="CR42" s="19">
        <v>6.2</v>
      </c>
      <c r="CS42" s="19">
        <v>0</v>
      </c>
      <c r="CT42" s="19">
        <v>-0.1</v>
      </c>
      <c r="CU42" s="19"/>
      <c r="CV42" s="19"/>
      <c r="CW42" s="19">
        <v>-2</v>
      </c>
      <c r="CX42" s="19">
        <v>0.3</v>
      </c>
      <c r="CY42" s="19">
        <v>-2.1</v>
      </c>
      <c r="CZ42" s="19"/>
      <c r="DA42" s="19">
        <v>0.1</v>
      </c>
      <c r="DB42" s="19">
        <v>0</v>
      </c>
      <c r="DC42" s="19">
        <v>-1.2</v>
      </c>
      <c r="DD42" s="19">
        <v>0.6</v>
      </c>
      <c r="DE42" s="19"/>
      <c r="DF42" s="19"/>
      <c r="DG42" s="19">
        <v>0.2</v>
      </c>
      <c r="DH42" s="19">
        <v>1.6</v>
      </c>
      <c r="DI42" s="19">
        <v>0.2</v>
      </c>
      <c r="DJ42" s="19">
        <v>-0.3</v>
      </c>
      <c r="DK42" s="19">
        <v>0.3</v>
      </c>
      <c r="DL42" s="19">
        <v>0.5</v>
      </c>
      <c r="DM42" s="19"/>
      <c r="DN42" s="19">
        <v>-0.2</v>
      </c>
      <c r="DO42" s="19">
        <v>0.1</v>
      </c>
      <c r="DP42" s="19">
        <v>-11.4</v>
      </c>
      <c r="DQ42" s="19">
        <v>-12.6</v>
      </c>
      <c r="DR42" s="19">
        <v>-0.3</v>
      </c>
      <c r="DS42" s="19">
        <v>-0.3</v>
      </c>
      <c r="DT42" s="19">
        <v>0.4</v>
      </c>
      <c r="DU42" s="19">
        <v>0.3</v>
      </c>
      <c r="DV42" s="19"/>
      <c r="DW42" s="19"/>
      <c r="DX42" s="19">
        <v>-4.4000000000000004</v>
      </c>
      <c r="DY42" s="19">
        <v>0.1</v>
      </c>
      <c r="DZ42" s="19">
        <v>3.1</v>
      </c>
      <c r="EA42" s="19">
        <v>1.8</v>
      </c>
      <c r="EB42" s="19">
        <v>0.8</v>
      </c>
      <c r="EC42" s="19">
        <v>3.7</v>
      </c>
      <c r="ED42" s="19">
        <v>0.1</v>
      </c>
      <c r="EE42" s="19">
        <v>2.2999999999999998</v>
      </c>
      <c r="EF42" s="19">
        <v>3.6</v>
      </c>
      <c r="EG42" s="19">
        <v>0.3</v>
      </c>
      <c r="EH42" s="19">
        <v>0.4</v>
      </c>
      <c r="EI42" s="19"/>
      <c r="EJ42" s="19">
        <v>2.7</v>
      </c>
      <c r="EK42" s="19">
        <v>-0.2</v>
      </c>
      <c r="EL42" s="19">
        <v>1.7</v>
      </c>
      <c r="EM42" s="19">
        <v>0.2</v>
      </c>
      <c r="EN42" s="19">
        <v>0.2</v>
      </c>
      <c r="EO42" s="19">
        <v>0.2</v>
      </c>
      <c r="EP42" s="19">
        <v>-1.3</v>
      </c>
      <c r="EQ42" s="19">
        <v>1.1000000000000001</v>
      </c>
      <c r="ER42" s="19">
        <v>0.2</v>
      </c>
      <c r="ES42" s="19">
        <v>2.2000000000000002</v>
      </c>
      <c r="ET42" s="19">
        <v>0</v>
      </c>
      <c r="EU42" s="19">
        <v>7.6</v>
      </c>
      <c r="EV42" s="19">
        <v>-1.2</v>
      </c>
      <c r="EW42" s="19">
        <v>-8.8000000000000007</v>
      </c>
      <c r="EX42" s="19">
        <v>1.5</v>
      </c>
      <c r="EY42" s="19">
        <v>0.6</v>
      </c>
      <c r="EZ42" s="19">
        <v>0.6</v>
      </c>
      <c r="FA42" s="19">
        <v>1</v>
      </c>
      <c r="FB42" s="19"/>
      <c r="FC42" s="19">
        <v>0.4</v>
      </c>
      <c r="FD42" s="19">
        <v>2.2000000000000002</v>
      </c>
      <c r="FE42" s="19">
        <v>1.9</v>
      </c>
      <c r="FF42" s="19">
        <v>1.4</v>
      </c>
      <c r="FG42" s="19"/>
      <c r="FH42" s="19"/>
      <c r="FI42" s="19"/>
      <c r="FJ42" s="19"/>
      <c r="FK42" s="19">
        <v>2.1</v>
      </c>
      <c r="FL42" s="19"/>
      <c r="FM42" s="19"/>
      <c r="FN42" s="19">
        <v>812.101</v>
      </c>
      <c r="FO42" s="15"/>
      <c r="FP42" s="19">
        <v>1.88229</v>
      </c>
      <c r="FQ42" s="19">
        <v>-1.244</v>
      </c>
      <c r="FR42" s="19">
        <v>2.2799999999999998</v>
      </c>
      <c r="FS42" s="19">
        <v>1.6</v>
      </c>
      <c r="FT42" s="19">
        <v>2.3088700000000002</v>
      </c>
      <c r="FU42" s="19">
        <v>2.6520100000000002</v>
      </c>
      <c r="FV42" s="19">
        <v>-0.2</v>
      </c>
      <c r="FW42" s="19">
        <v>0.3</v>
      </c>
      <c r="FX42" s="19">
        <v>9.5791699999999995</v>
      </c>
    </row>
    <row r="43" spans="1:180" ht="24" customHeight="1" x14ac:dyDescent="0.3">
      <c r="A43" s="13" t="s">
        <v>74</v>
      </c>
      <c r="B43" s="13" t="s">
        <v>806</v>
      </c>
      <c r="C43" s="14">
        <v>9.3000000000000007</v>
      </c>
      <c r="D43" s="14">
        <v>74.2</v>
      </c>
      <c r="E43" s="14">
        <v>62.3</v>
      </c>
      <c r="F43" s="14"/>
      <c r="G43" s="14"/>
      <c r="H43" s="14">
        <v>-10.6</v>
      </c>
      <c r="I43" s="14">
        <v>2.7</v>
      </c>
      <c r="J43" s="14">
        <v>1.9</v>
      </c>
      <c r="K43" s="14"/>
      <c r="L43" s="14">
        <v>-2.5</v>
      </c>
      <c r="M43" s="14">
        <v>-4.4000000000000004</v>
      </c>
      <c r="N43" s="14"/>
      <c r="O43" s="14">
        <v>61.9</v>
      </c>
      <c r="P43" s="14">
        <v>21.9</v>
      </c>
      <c r="Q43" s="14">
        <v>18.2</v>
      </c>
      <c r="R43" s="14">
        <v>72.5</v>
      </c>
      <c r="S43" s="14">
        <v>-0.1</v>
      </c>
      <c r="T43" s="14"/>
      <c r="U43" s="14"/>
      <c r="V43" s="14"/>
      <c r="W43" s="14">
        <v>4.5999999999999996</v>
      </c>
      <c r="X43" s="14">
        <v>1.4</v>
      </c>
      <c r="Y43" s="14">
        <v>0.6</v>
      </c>
      <c r="Z43" s="14">
        <v>2.9</v>
      </c>
      <c r="AA43" s="14">
        <v>-3.4</v>
      </c>
      <c r="AB43" s="14"/>
      <c r="AC43" s="14">
        <v>22.7</v>
      </c>
      <c r="AD43" s="14"/>
      <c r="AE43" s="14"/>
      <c r="AF43" s="14"/>
      <c r="AG43" s="14"/>
      <c r="AH43" s="14">
        <v>10.5</v>
      </c>
      <c r="AI43" s="14">
        <v>3.9</v>
      </c>
      <c r="AJ43" s="14"/>
      <c r="AK43" s="14"/>
      <c r="AL43" s="14"/>
      <c r="AM43" s="14">
        <v>-1.2</v>
      </c>
      <c r="AN43" s="14">
        <v>48.6</v>
      </c>
      <c r="AO43" s="14">
        <v>6.8</v>
      </c>
      <c r="AP43" s="14">
        <v>15.8</v>
      </c>
      <c r="AQ43" s="14">
        <v>5</v>
      </c>
      <c r="AR43" s="14">
        <v>0.2</v>
      </c>
      <c r="AS43" s="14">
        <v>2.7</v>
      </c>
      <c r="AT43" s="14">
        <v>-0.1</v>
      </c>
      <c r="AU43" s="14">
        <v>64.3</v>
      </c>
      <c r="AV43" s="14">
        <v>15.8</v>
      </c>
      <c r="AW43" s="14">
        <v>-30.2</v>
      </c>
      <c r="AX43" s="14">
        <v>9.7270000000000003</v>
      </c>
      <c r="AY43" s="14">
        <v>-4.8769999999999998</v>
      </c>
      <c r="AZ43" s="14">
        <v>-4.9130000000000003</v>
      </c>
      <c r="BA43" s="14">
        <v>1.101</v>
      </c>
      <c r="BB43" s="14">
        <v>0.22</v>
      </c>
      <c r="BC43" s="14">
        <v>16.628</v>
      </c>
      <c r="BD43" s="14"/>
      <c r="BE43" s="14"/>
      <c r="BF43" s="14">
        <v>7.4</v>
      </c>
      <c r="BG43" s="14">
        <v>0</v>
      </c>
      <c r="BH43" s="14"/>
      <c r="BI43" s="14">
        <v>-3.2</v>
      </c>
      <c r="BJ43" s="14"/>
      <c r="BK43" s="14"/>
      <c r="BL43" s="14"/>
      <c r="BM43" s="14">
        <v>-0.3</v>
      </c>
      <c r="BN43" s="14">
        <v>-8.6</v>
      </c>
      <c r="BO43" s="14">
        <v>-10.199999999999999</v>
      </c>
      <c r="BP43" s="14">
        <v>0</v>
      </c>
      <c r="BQ43" s="14">
        <v>1.4</v>
      </c>
      <c r="BR43" s="14">
        <v>8</v>
      </c>
      <c r="BS43" s="14"/>
      <c r="BT43" s="14"/>
      <c r="BU43" s="14"/>
      <c r="BV43" s="14"/>
      <c r="BW43" s="14">
        <v>0</v>
      </c>
      <c r="BX43" s="14"/>
      <c r="BY43" s="14"/>
      <c r="BZ43" s="14">
        <v>-0.33700000000000002</v>
      </c>
      <c r="CA43" s="14">
        <v>78</v>
      </c>
      <c r="CB43" s="14">
        <v>36</v>
      </c>
      <c r="CC43" s="14">
        <v>11.1</v>
      </c>
      <c r="CD43" s="14">
        <v>12.5</v>
      </c>
      <c r="CE43" s="14">
        <v>4.7</v>
      </c>
      <c r="CF43" s="14"/>
      <c r="CG43" s="14"/>
      <c r="CH43" s="14"/>
      <c r="CI43" s="14">
        <v>63.9</v>
      </c>
      <c r="CJ43" s="14">
        <v>60.5</v>
      </c>
      <c r="CK43" s="14"/>
      <c r="CL43" s="14">
        <v>-14.2</v>
      </c>
      <c r="CM43" s="14"/>
      <c r="CN43" s="14"/>
      <c r="CO43" s="14"/>
      <c r="CP43" s="14"/>
      <c r="CQ43" s="14">
        <v>15.4</v>
      </c>
      <c r="CR43" s="14">
        <v>6</v>
      </c>
      <c r="CS43" s="14">
        <v>0</v>
      </c>
      <c r="CT43" s="14">
        <v>0</v>
      </c>
      <c r="CU43" s="14"/>
      <c r="CV43" s="14"/>
      <c r="CW43" s="14">
        <v>-2.2000000000000002</v>
      </c>
      <c r="CX43" s="14">
        <v>1.1000000000000001</v>
      </c>
      <c r="CY43" s="14">
        <v>-2.5</v>
      </c>
      <c r="CZ43" s="14"/>
      <c r="DA43" s="14">
        <v>0</v>
      </c>
      <c r="DB43" s="14">
        <v>0</v>
      </c>
      <c r="DC43" s="14">
        <v>-1.2</v>
      </c>
      <c r="DD43" s="14">
        <v>0.7</v>
      </c>
      <c r="DE43" s="14"/>
      <c r="DF43" s="14"/>
      <c r="DG43" s="14">
        <v>0.2</v>
      </c>
      <c r="DH43" s="14">
        <v>1.4</v>
      </c>
      <c r="DI43" s="14">
        <v>0.2</v>
      </c>
      <c r="DJ43" s="14">
        <v>-0.2</v>
      </c>
      <c r="DK43" s="14">
        <v>0.3</v>
      </c>
      <c r="DL43" s="14">
        <v>0.5</v>
      </c>
      <c r="DM43" s="14"/>
      <c r="DN43" s="14">
        <v>0</v>
      </c>
      <c r="DO43" s="14">
        <v>0.1</v>
      </c>
      <c r="DP43" s="14">
        <v>-8.8000000000000007</v>
      </c>
      <c r="DQ43" s="14">
        <v>-9.1999999999999993</v>
      </c>
      <c r="DR43" s="14">
        <v>0.2</v>
      </c>
      <c r="DS43" s="14">
        <v>0</v>
      </c>
      <c r="DT43" s="14">
        <v>0.7</v>
      </c>
      <c r="DU43" s="14">
        <v>0.3</v>
      </c>
      <c r="DV43" s="14"/>
      <c r="DW43" s="14"/>
      <c r="DX43" s="14">
        <v>-4.4000000000000004</v>
      </c>
      <c r="DY43" s="14">
        <v>0.2</v>
      </c>
      <c r="DZ43" s="14">
        <v>3.1</v>
      </c>
      <c r="EA43" s="14">
        <v>1.9</v>
      </c>
      <c r="EB43" s="14">
        <v>0.8</v>
      </c>
      <c r="EC43" s="14">
        <v>5.4</v>
      </c>
      <c r="ED43" s="14">
        <v>0</v>
      </c>
      <c r="EE43" s="14">
        <v>-1.9</v>
      </c>
      <c r="EF43" s="14">
        <v>1.3</v>
      </c>
      <c r="EG43" s="14">
        <v>-0.3</v>
      </c>
      <c r="EH43" s="14">
        <v>0.3</v>
      </c>
      <c r="EI43" s="14"/>
      <c r="EJ43" s="14">
        <v>2.7</v>
      </c>
      <c r="EK43" s="14">
        <v>0</v>
      </c>
      <c r="EL43" s="14">
        <v>1.8</v>
      </c>
      <c r="EM43" s="14">
        <v>0.2</v>
      </c>
      <c r="EN43" s="14">
        <v>0.2</v>
      </c>
      <c r="EO43" s="14">
        <v>0.2</v>
      </c>
      <c r="EP43" s="14">
        <v>0</v>
      </c>
      <c r="EQ43" s="14">
        <v>1</v>
      </c>
      <c r="ER43" s="14">
        <v>0.3</v>
      </c>
      <c r="ES43" s="14">
        <v>2.1</v>
      </c>
      <c r="ET43" s="14">
        <v>-0.1</v>
      </c>
      <c r="EU43" s="14">
        <v>13.1</v>
      </c>
      <c r="EV43" s="14">
        <v>3.2</v>
      </c>
      <c r="EW43" s="14">
        <v>-5.5</v>
      </c>
      <c r="EX43" s="14">
        <v>1.5</v>
      </c>
      <c r="EY43" s="14">
        <v>0.6</v>
      </c>
      <c r="EZ43" s="14">
        <v>0.6</v>
      </c>
      <c r="FA43" s="14">
        <v>1</v>
      </c>
      <c r="FB43" s="14"/>
      <c r="FC43" s="14">
        <v>0.4</v>
      </c>
      <c r="FD43" s="14">
        <v>2.1</v>
      </c>
      <c r="FE43" s="14">
        <v>1.7</v>
      </c>
      <c r="FF43" s="14">
        <v>1.5</v>
      </c>
      <c r="FG43" s="14"/>
      <c r="FH43" s="14"/>
      <c r="FI43" s="14"/>
      <c r="FJ43" s="14"/>
      <c r="FK43" s="14">
        <v>2.1</v>
      </c>
      <c r="FL43" s="14"/>
      <c r="FM43" s="14"/>
      <c r="FN43" s="14">
        <v>782.84900000000005</v>
      </c>
      <c r="FO43" s="15"/>
      <c r="FP43" s="14">
        <v>1.83002</v>
      </c>
      <c r="FQ43" s="14">
        <v>-1.3839999999999999</v>
      </c>
      <c r="FR43" s="14">
        <v>1.9515</v>
      </c>
      <c r="FS43" s="14">
        <v>1.7</v>
      </c>
      <c r="FT43" s="14">
        <v>2.3105699999999998</v>
      </c>
      <c r="FU43" s="14">
        <v>2.6679200000000001</v>
      </c>
      <c r="FV43" s="14">
        <v>0</v>
      </c>
      <c r="FW43" s="14">
        <v>0.5</v>
      </c>
      <c r="FX43" s="14">
        <v>9.5760100000000001</v>
      </c>
    </row>
    <row r="44" spans="1:180" ht="24" customHeight="1" x14ac:dyDescent="0.3">
      <c r="A44" s="16" t="s">
        <v>74</v>
      </c>
      <c r="B44" s="16" t="s">
        <v>807</v>
      </c>
      <c r="C44" s="17">
        <v>11.4</v>
      </c>
      <c r="D44" s="17">
        <v>94.2</v>
      </c>
      <c r="E44" s="17">
        <v>34.200000000000003</v>
      </c>
      <c r="F44" s="17"/>
      <c r="G44" s="17"/>
      <c r="H44" s="17">
        <v>-13.8</v>
      </c>
      <c r="I44" s="17">
        <v>-14.7</v>
      </c>
      <c r="J44" s="17">
        <v>0</v>
      </c>
      <c r="K44" s="17"/>
      <c r="L44" s="17">
        <v>-3</v>
      </c>
      <c r="M44" s="17">
        <v>4.5999999999999996</v>
      </c>
      <c r="N44" s="17"/>
      <c r="O44" s="17">
        <v>61.4</v>
      </c>
      <c r="P44" s="17">
        <v>19.100000000000001</v>
      </c>
      <c r="Q44" s="17">
        <v>16.8</v>
      </c>
      <c r="R44" s="17">
        <v>73.099999999999994</v>
      </c>
      <c r="S44" s="17">
        <v>0.1</v>
      </c>
      <c r="T44" s="17"/>
      <c r="U44" s="17"/>
      <c r="V44" s="17"/>
      <c r="W44" s="17">
        <v>1.6</v>
      </c>
      <c r="X44" s="17">
        <v>0.7</v>
      </c>
      <c r="Y44" s="17">
        <v>-0.1</v>
      </c>
      <c r="Z44" s="17">
        <v>2.9</v>
      </c>
      <c r="AA44" s="17">
        <v>-3.3</v>
      </c>
      <c r="AB44" s="17"/>
      <c r="AC44" s="17">
        <v>21.5</v>
      </c>
      <c r="AD44" s="17"/>
      <c r="AE44" s="17"/>
      <c r="AF44" s="17"/>
      <c r="AG44" s="17"/>
      <c r="AH44" s="17">
        <v>10.7</v>
      </c>
      <c r="AI44" s="17">
        <v>5.7</v>
      </c>
      <c r="AJ44" s="17"/>
      <c r="AK44" s="17"/>
      <c r="AL44" s="17"/>
      <c r="AM44" s="17">
        <v>-1.2</v>
      </c>
      <c r="AN44" s="17">
        <v>55.2</v>
      </c>
      <c r="AO44" s="17">
        <v>6.9</v>
      </c>
      <c r="AP44" s="17">
        <v>20.3</v>
      </c>
      <c r="AQ44" s="17">
        <v>4.8</v>
      </c>
      <c r="AR44" s="17">
        <v>-0.3</v>
      </c>
      <c r="AS44" s="17">
        <v>2.7</v>
      </c>
      <c r="AT44" s="17">
        <v>0.3</v>
      </c>
      <c r="AU44" s="17">
        <v>61</v>
      </c>
      <c r="AV44" s="17">
        <v>12.5</v>
      </c>
      <c r="AW44" s="17">
        <v>-33.200000000000003</v>
      </c>
      <c r="AX44" s="17">
        <v>9.9239999999999995</v>
      </c>
      <c r="AY44" s="17">
        <v>-2.5390000000000001</v>
      </c>
      <c r="AZ44" s="17">
        <v>-5.8289999999999997</v>
      </c>
      <c r="BA44" s="17">
        <v>1.077</v>
      </c>
      <c r="BB44" s="17">
        <v>0.27</v>
      </c>
      <c r="BC44" s="17">
        <v>21.527000000000001</v>
      </c>
      <c r="BD44" s="17"/>
      <c r="BE44" s="17"/>
      <c r="BF44" s="17">
        <v>6.5</v>
      </c>
      <c r="BG44" s="17">
        <v>0</v>
      </c>
      <c r="BH44" s="17"/>
      <c r="BI44" s="17">
        <v>-4.8</v>
      </c>
      <c r="BJ44" s="17"/>
      <c r="BK44" s="17"/>
      <c r="BL44" s="17"/>
      <c r="BM44" s="17">
        <v>-2</v>
      </c>
      <c r="BN44" s="17">
        <v>-12.7</v>
      </c>
      <c r="BO44" s="17">
        <v>-13.9</v>
      </c>
      <c r="BP44" s="17">
        <v>0</v>
      </c>
      <c r="BQ44" s="17">
        <v>-1.8</v>
      </c>
      <c r="BR44" s="17">
        <v>6.5</v>
      </c>
      <c r="BS44" s="17"/>
      <c r="BT44" s="17"/>
      <c r="BU44" s="17"/>
      <c r="BV44" s="17"/>
      <c r="BW44" s="17">
        <v>0</v>
      </c>
      <c r="BX44" s="17"/>
      <c r="BY44" s="17"/>
      <c r="BZ44" s="17">
        <v>-0.48399999999999999</v>
      </c>
      <c r="CA44" s="17">
        <v>75</v>
      </c>
      <c r="CB44" s="17">
        <v>28.7</v>
      </c>
      <c r="CC44" s="17">
        <v>10.7</v>
      </c>
      <c r="CD44" s="17">
        <v>12.5</v>
      </c>
      <c r="CE44" s="17">
        <v>4.8</v>
      </c>
      <c r="CF44" s="17"/>
      <c r="CG44" s="17"/>
      <c r="CH44" s="17"/>
      <c r="CI44" s="17">
        <v>57.9</v>
      </c>
      <c r="CJ44" s="17">
        <v>53.9</v>
      </c>
      <c r="CK44" s="17"/>
      <c r="CL44" s="17">
        <v>-16.899999999999999</v>
      </c>
      <c r="CM44" s="17"/>
      <c r="CN44" s="17"/>
      <c r="CO44" s="17"/>
      <c r="CP44" s="17"/>
      <c r="CQ44" s="17">
        <v>22.4</v>
      </c>
      <c r="CR44" s="17">
        <v>10.1</v>
      </c>
      <c r="CS44" s="17">
        <v>0</v>
      </c>
      <c r="CT44" s="17">
        <v>-0.1</v>
      </c>
      <c r="CU44" s="17"/>
      <c r="CV44" s="17"/>
      <c r="CW44" s="17">
        <v>-1.7</v>
      </c>
      <c r="CX44" s="17">
        <v>3.3</v>
      </c>
      <c r="CY44" s="17">
        <v>-2.2999999999999998</v>
      </c>
      <c r="CZ44" s="17"/>
      <c r="DA44" s="17">
        <v>0.1</v>
      </c>
      <c r="DB44" s="17">
        <v>-0.1</v>
      </c>
      <c r="DC44" s="17">
        <v>-1.2</v>
      </c>
      <c r="DD44" s="17">
        <v>0</v>
      </c>
      <c r="DE44" s="17"/>
      <c r="DF44" s="17"/>
      <c r="DG44" s="17">
        <v>0</v>
      </c>
      <c r="DH44" s="17">
        <v>1.4</v>
      </c>
      <c r="DI44" s="17">
        <v>0.2</v>
      </c>
      <c r="DJ44" s="17">
        <v>-0.8</v>
      </c>
      <c r="DK44" s="17">
        <v>0.2</v>
      </c>
      <c r="DL44" s="17">
        <v>0.6</v>
      </c>
      <c r="DM44" s="17"/>
      <c r="DN44" s="17">
        <v>0</v>
      </c>
      <c r="DO44" s="17">
        <v>0.1</v>
      </c>
      <c r="DP44" s="17">
        <v>-7.5</v>
      </c>
      <c r="DQ44" s="17">
        <v>-8.6</v>
      </c>
      <c r="DR44" s="17">
        <v>0.6</v>
      </c>
      <c r="DS44" s="17">
        <v>-0.2</v>
      </c>
      <c r="DT44" s="17">
        <v>0.7</v>
      </c>
      <c r="DU44" s="17">
        <v>0.3</v>
      </c>
      <c r="DV44" s="17"/>
      <c r="DW44" s="17"/>
      <c r="DX44" s="17">
        <v>-4.4000000000000004</v>
      </c>
      <c r="DY44" s="17">
        <v>0.2</v>
      </c>
      <c r="DZ44" s="17">
        <v>3.1</v>
      </c>
      <c r="EA44" s="17">
        <v>1.9</v>
      </c>
      <c r="EB44" s="17">
        <v>0.8</v>
      </c>
      <c r="EC44" s="17">
        <v>6.7</v>
      </c>
      <c r="ED44" s="17">
        <v>0.1</v>
      </c>
      <c r="EE44" s="17">
        <v>-4.9000000000000004</v>
      </c>
      <c r="EF44" s="17">
        <v>-6.1</v>
      </c>
      <c r="EG44" s="17">
        <v>-1</v>
      </c>
      <c r="EH44" s="17">
        <v>-0.4</v>
      </c>
      <c r="EI44" s="17"/>
      <c r="EJ44" s="17">
        <v>2.7</v>
      </c>
      <c r="EK44" s="17">
        <v>-0.1</v>
      </c>
      <c r="EL44" s="17">
        <v>1.7</v>
      </c>
      <c r="EM44" s="17">
        <v>0.2</v>
      </c>
      <c r="EN44" s="17">
        <v>0.2</v>
      </c>
      <c r="EO44" s="17">
        <v>0.2</v>
      </c>
      <c r="EP44" s="17">
        <v>-1.5</v>
      </c>
      <c r="EQ44" s="17">
        <v>1.1000000000000001</v>
      </c>
      <c r="ER44" s="17">
        <v>0.3</v>
      </c>
      <c r="ES44" s="17">
        <v>2.1</v>
      </c>
      <c r="ET44" s="17">
        <v>-0.2</v>
      </c>
      <c r="EU44" s="17">
        <v>13.7</v>
      </c>
      <c r="EV44" s="17">
        <v>4.8</v>
      </c>
      <c r="EW44" s="17">
        <v>1.7</v>
      </c>
      <c r="EX44" s="17">
        <v>1.5</v>
      </c>
      <c r="EY44" s="17">
        <v>0.6</v>
      </c>
      <c r="EZ44" s="17">
        <v>0.6</v>
      </c>
      <c r="FA44" s="17">
        <v>1</v>
      </c>
      <c r="FB44" s="17"/>
      <c r="FC44" s="17">
        <v>0.4</v>
      </c>
      <c r="FD44" s="17">
        <v>2.2000000000000002</v>
      </c>
      <c r="FE44" s="17">
        <v>1.8</v>
      </c>
      <c r="FF44" s="17">
        <v>1.4</v>
      </c>
      <c r="FG44" s="17"/>
      <c r="FH44" s="17"/>
      <c r="FI44" s="17"/>
      <c r="FJ44" s="17"/>
      <c r="FK44" s="17">
        <v>2.7</v>
      </c>
      <c r="FL44" s="17"/>
      <c r="FM44" s="17"/>
      <c r="FN44" s="17">
        <v>733.04600000000005</v>
      </c>
      <c r="FO44" s="15"/>
      <c r="FP44" s="17">
        <v>1.8741300000000001</v>
      </c>
      <c r="FQ44" s="17">
        <v>-1.7230000000000001</v>
      </c>
      <c r="FR44" s="17">
        <v>1.5680000000000001</v>
      </c>
      <c r="FS44" s="17">
        <v>1.6</v>
      </c>
      <c r="FT44" s="17">
        <v>2.3157899999999998</v>
      </c>
      <c r="FU44" s="17">
        <v>2.6735000000000002</v>
      </c>
      <c r="FV44" s="17">
        <v>0</v>
      </c>
      <c r="FW44" s="17">
        <v>2</v>
      </c>
      <c r="FX44" s="17">
        <v>10.30842</v>
      </c>
    </row>
    <row r="45" spans="1:180" ht="24" customHeight="1" x14ac:dyDescent="0.3">
      <c r="A45" s="16" t="s">
        <v>74</v>
      </c>
      <c r="B45" s="16" t="s">
        <v>808</v>
      </c>
      <c r="C45" s="17">
        <v>9.3000000000000007</v>
      </c>
      <c r="D45" s="17">
        <v>100.5</v>
      </c>
      <c r="E45" s="17">
        <v>35.6</v>
      </c>
      <c r="F45" s="17"/>
      <c r="G45" s="17"/>
      <c r="H45" s="17">
        <v>-15</v>
      </c>
      <c r="I45" s="17">
        <v>-19.100000000000001</v>
      </c>
      <c r="J45" s="17">
        <v>0</v>
      </c>
      <c r="K45" s="17"/>
      <c r="L45" s="17">
        <v>-3.4</v>
      </c>
      <c r="M45" s="17">
        <v>0.8</v>
      </c>
      <c r="N45" s="17"/>
      <c r="O45" s="17">
        <v>60.3</v>
      </c>
      <c r="P45" s="17">
        <v>18.7</v>
      </c>
      <c r="Q45" s="17">
        <v>17.100000000000001</v>
      </c>
      <c r="R45" s="17">
        <v>74.599999999999994</v>
      </c>
      <c r="S45" s="17">
        <v>0</v>
      </c>
      <c r="T45" s="17"/>
      <c r="U45" s="17"/>
      <c r="V45" s="17"/>
      <c r="W45" s="17">
        <v>0.5</v>
      </c>
      <c r="X45" s="17">
        <v>0.8</v>
      </c>
      <c r="Y45" s="17">
        <v>0.4</v>
      </c>
      <c r="Z45" s="17">
        <v>2.9</v>
      </c>
      <c r="AA45" s="17">
        <v>-3.2</v>
      </c>
      <c r="AB45" s="17"/>
      <c r="AC45" s="17">
        <v>22</v>
      </c>
      <c r="AD45" s="17"/>
      <c r="AE45" s="17"/>
      <c r="AF45" s="17"/>
      <c r="AG45" s="17"/>
      <c r="AH45" s="17">
        <v>11.8</v>
      </c>
      <c r="AI45" s="17">
        <v>8</v>
      </c>
      <c r="AJ45" s="17"/>
      <c r="AK45" s="17"/>
      <c r="AL45" s="17"/>
      <c r="AM45" s="17">
        <v>-1.5</v>
      </c>
      <c r="AN45" s="17">
        <v>58.9</v>
      </c>
      <c r="AO45" s="17">
        <v>6.9</v>
      </c>
      <c r="AP45" s="17">
        <v>21.2</v>
      </c>
      <c r="AQ45" s="17">
        <v>5.2</v>
      </c>
      <c r="AR45" s="17">
        <v>-1.3</v>
      </c>
      <c r="AS45" s="17">
        <v>2.7</v>
      </c>
      <c r="AT45" s="17">
        <v>0</v>
      </c>
      <c r="AU45" s="17">
        <v>60.7</v>
      </c>
      <c r="AV45" s="17">
        <v>12.3</v>
      </c>
      <c r="AW45" s="17">
        <v>-33</v>
      </c>
      <c r="AX45" s="17">
        <v>9.6379999999999999</v>
      </c>
      <c r="AY45" s="17">
        <v>-3.3559999999999999</v>
      </c>
      <c r="AZ45" s="17">
        <v>-6.5309999999999997</v>
      </c>
      <c r="BA45" s="17">
        <v>1.0880000000000001</v>
      </c>
      <c r="BB45" s="17">
        <v>0.27</v>
      </c>
      <c r="BC45" s="17">
        <v>20.032</v>
      </c>
      <c r="BD45" s="17"/>
      <c r="BE45" s="17"/>
      <c r="BF45" s="17">
        <v>7.9</v>
      </c>
      <c r="BG45" s="17">
        <v>0</v>
      </c>
      <c r="BH45" s="17"/>
      <c r="BI45" s="17">
        <v>-3.8</v>
      </c>
      <c r="BJ45" s="17"/>
      <c r="BK45" s="17"/>
      <c r="BL45" s="17"/>
      <c r="BM45" s="17">
        <v>0.8</v>
      </c>
      <c r="BN45" s="17">
        <v>-12.4</v>
      </c>
      <c r="BO45" s="17">
        <v>-13.9</v>
      </c>
      <c r="BP45" s="17">
        <v>0</v>
      </c>
      <c r="BQ45" s="17">
        <v>-2</v>
      </c>
      <c r="BR45" s="17">
        <v>6.2</v>
      </c>
      <c r="BS45" s="17"/>
      <c r="BT45" s="17"/>
      <c r="BU45" s="17"/>
      <c r="BV45" s="17"/>
      <c r="BW45" s="17">
        <v>0</v>
      </c>
      <c r="BX45" s="17"/>
      <c r="BY45" s="17"/>
      <c r="BZ45" s="17">
        <v>-0.55300000000000005</v>
      </c>
      <c r="CA45" s="17">
        <v>75.7</v>
      </c>
      <c r="CB45" s="17">
        <v>29.2</v>
      </c>
      <c r="CC45" s="17">
        <v>10.9</v>
      </c>
      <c r="CD45" s="17">
        <v>8.5</v>
      </c>
      <c r="CE45" s="17">
        <v>4.8</v>
      </c>
      <c r="CF45" s="17"/>
      <c r="CG45" s="17"/>
      <c r="CH45" s="17"/>
      <c r="CI45" s="17">
        <v>0</v>
      </c>
      <c r="CJ45" s="17">
        <v>58.3</v>
      </c>
      <c r="CK45" s="17"/>
      <c r="CL45" s="17">
        <v>-19.3</v>
      </c>
      <c r="CM45" s="17"/>
      <c r="CN45" s="17"/>
      <c r="CO45" s="17"/>
      <c r="CP45" s="17"/>
      <c r="CQ45" s="17">
        <v>22.9</v>
      </c>
      <c r="CR45" s="17">
        <v>10.4</v>
      </c>
      <c r="CS45" s="17">
        <v>0</v>
      </c>
      <c r="CT45" s="17">
        <v>-0.2</v>
      </c>
      <c r="CU45" s="17"/>
      <c r="CV45" s="17"/>
      <c r="CW45" s="17">
        <v>-1.6</v>
      </c>
      <c r="CX45" s="17">
        <v>0</v>
      </c>
      <c r="CY45" s="17">
        <v>-2</v>
      </c>
      <c r="CZ45" s="17"/>
      <c r="DA45" s="17">
        <v>0</v>
      </c>
      <c r="DB45" s="17">
        <v>0</v>
      </c>
      <c r="DC45" s="17">
        <v>-1.2</v>
      </c>
      <c r="DD45" s="17">
        <v>-0.2</v>
      </c>
      <c r="DE45" s="17"/>
      <c r="DF45" s="17"/>
      <c r="DG45" s="17">
        <v>0.2</v>
      </c>
      <c r="DH45" s="17">
        <v>1.4</v>
      </c>
      <c r="DI45" s="17">
        <v>0.2</v>
      </c>
      <c r="DJ45" s="17">
        <v>-1.2</v>
      </c>
      <c r="DK45" s="17">
        <v>0.1</v>
      </c>
      <c r="DL45" s="17">
        <v>0.6</v>
      </c>
      <c r="DM45" s="17"/>
      <c r="DN45" s="17">
        <v>0</v>
      </c>
      <c r="DO45" s="17">
        <v>0.2</v>
      </c>
      <c r="DP45" s="17">
        <v>-7.7</v>
      </c>
      <c r="DQ45" s="17">
        <v>-7.8</v>
      </c>
      <c r="DR45" s="17">
        <v>0.4</v>
      </c>
      <c r="DS45" s="17">
        <v>-0.2</v>
      </c>
      <c r="DT45" s="17">
        <v>0.7</v>
      </c>
      <c r="DU45" s="17">
        <v>0.3</v>
      </c>
      <c r="DV45" s="17"/>
      <c r="DW45" s="17"/>
      <c r="DX45" s="17">
        <v>-4.4000000000000004</v>
      </c>
      <c r="DY45" s="17">
        <v>0.3</v>
      </c>
      <c r="DZ45" s="17">
        <v>3.1</v>
      </c>
      <c r="EA45" s="17">
        <v>1.9</v>
      </c>
      <c r="EB45" s="17">
        <v>0.8</v>
      </c>
      <c r="EC45" s="17">
        <v>15.2</v>
      </c>
      <c r="ED45" s="17">
        <v>0</v>
      </c>
      <c r="EE45" s="17">
        <v>-5.4</v>
      </c>
      <c r="EF45" s="17">
        <v>-5.5</v>
      </c>
      <c r="EG45" s="17">
        <v>-0.9</v>
      </c>
      <c r="EH45" s="17">
        <v>-0.2</v>
      </c>
      <c r="EI45" s="17"/>
      <c r="EJ45" s="17">
        <v>2.7</v>
      </c>
      <c r="EK45" s="17">
        <v>-0.1</v>
      </c>
      <c r="EL45" s="17">
        <v>1.9</v>
      </c>
      <c r="EM45" s="17">
        <v>0.2</v>
      </c>
      <c r="EN45" s="17">
        <v>0.2</v>
      </c>
      <c r="EO45" s="17">
        <v>0.2</v>
      </c>
      <c r="EP45" s="17">
        <v>-1.7</v>
      </c>
      <c r="EQ45" s="17">
        <v>1</v>
      </c>
      <c r="ER45" s="17">
        <v>1</v>
      </c>
      <c r="ES45" s="17">
        <v>2.1</v>
      </c>
      <c r="ET45" s="17">
        <v>-0.2</v>
      </c>
      <c r="EU45" s="17">
        <v>15.1</v>
      </c>
      <c r="EV45" s="17">
        <v>5.3</v>
      </c>
      <c r="EW45" s="17">
        <v>0</v>
      </c>
      <c r="EX45" s="17">
        <v>1.5</v>
      </c>
      <c r="EY45" s="17">
        <v>0.6</v>
      </c>
      <c r="EZ45" s="17">
        <v>0.6</v>
      </c>
      <c r="FA45" s="17">
        <v>1</v>
      </c>
      <c r="FB45" s="17"/>
      <c r="FC45" s="17">
        <v>0.4</v>
      </c>
      <c r="FD45" s="17">
        <v>2</v>
      </c>
      <c r="FE45" s="17">
        <v>1.6</v>
      </c>
      <c r="FF45" s="17">
        <v>1.4</v>
      </c>
      <c r="FG45" s="17"/>
      <c r="FH45" s="17"/>
      <c r="FI45" s="17"/>
      <c r="FJ45" s="17"/>
      <c r="FK45" s="17">
        <v>2.1</v>
      </c>
      <c r="FL45" s="17"/>
      <c r="FM45" s="17"/>
      <c r="FN45" s="17">
        <v>685.28800000000001</v>
      </c>
      <c r="FO45" s="15"/>
      <c r="FP45" s="17">
        <v>1.9501500000000001</v>
      </c>
      <c r="FQ45" s="17">
        <v>-1.1439999999999999</v>
      </c>
      <c r="FR45" s="17">
        <v>1.8660000000000001</v>
      </c>
      <c r="FS45" s="17">
        <v>1.6</v>
      </c>
      <c r="FT45" s="17">
        <v>2.3414799999999998</v>
      </c>
      <c r="FU45" s="17">
        <v>0.84452000000000005</v>
      </c>
      <c r="FV45" s="17">
        <v>-0.5</v>
      </c>
      <c r="FW45" s="17">
        <v>2</v>
      </c>
      <c r="FX45" s="17">
        <v>8.9581499999999998</v>
      </c>
    </row>
    <row r="46" spans="1:180" ht="24" customHeight="1" x14ac:dyDescent="0.3">
      <c r="A46" s="16" t="s">
        <v>74</v>
      </c>
      <c r="B46" s="16" t="s">
        <v>809</v>
      </c>
      <c r="C46" s="17">
        <v>9.5</v>
      </c>
      <c r="D46" s="17">
        <v>92.8</v>
      </c>
      <c r="E46" s="17">
        <v>33.799999999999997</v>
      </c>
      <c r="F46" s="17"/>
      <c r="G46" s="17"/>
      <c r="H46" s="17">
        <v>-12.3</v>
      </c>
      <c r="I46" s="17">
        <v>-15.7</v>
      </c>
      <c r="J46" s="17">
        <v>0</v>
      </c>
      <c r="K46" s="17"/>
      <c r="L46" s="17">
        <v>-10.199999999999999</v>
      </c>
      <c r="M46" s="17">
        <v>-8.6</v>
      </c>
      <c r="N46" s="17"/>
      <c r="O46" s="17">
        <v>53.2</v>
      </c>
      <c r="P46" s="17">
        <v>16.5</v>
      </c>
      <c r="Q46" s="17">
        <v>15</v>
      </c>
      <c r="R46" s="17">
        <v>74.400000000000006</v>
      </c>
      <c r="S46" s="17">
        <v>-0.1</v>
      </c>
      <c r="T46" s="17"/>
      <c r="U46" s="17"/>
      <c r="V46" s="17"/>
      <c r="W46" s="17">
        <v>-3.6</v>
      </c>
      <c r="X46" s="17">
        <v>1.3</v>
      </c>
      <c r="Y46" s="17">
        <v>0.4</v>
      </c>
      <c r="Z46" s="17">
        <v>3</v>
      </c>
      <c r="AA46" s="17">
        <v>-3.2</v>
      </c>
      <c r="AB46" s="17"/>
      <c r="AC46" s="17">
        <v>20.8</v>
      </c>
      <c r="AD46" s="17"/>
      <c r="AE46" s="17"/>
      <c r="AF46" s="17"/>
      <c r="AG46" s="17"/>
      <c r="AH46" s="17">
        <v>3.9</v>
      </c>
      <c r="AI46" s="17">
        <v>0.1</v>
      </c>
      <c r="AJ46" s="17"/>
      <c r="AK46" s="17"/>
      <c r="AL46" s="17"/>
      <c r="AM46" s="17">
        <v>-1.6</v>
      </c>
      <c r="AN46" s="17">
        <v>40.6</v>
      </c>
      <c r="AO46" s="17">
        <v>6.3</v>
      </c>
      <c r="AP46" s="17">
        <v>21.9</v>
      </c>
      <c r="AQ46" s="17">
        <v>5.0999999999999996</v>
      </c>
      <c r="AR46" s="17">
        <v>-1.3</v>
      </c>
      <c r="AS46" s="17">
        <v>2.7</v>
      </c>
      <c r="AT46" s="17">
        <v>0.2</v>
      </c>
      <c r="AU46" s="17">
        <v>56.6</v>
      </c>
      <c r="AV46" s="17">
        <v>8.3000000000000007</v>
      </c>
      <c r="AW46" s="17">
        <v>-36.9</v>
      </c>
      <c r="AX46" s="17">
        <v>7.7519999999999998</v>
      </c>
      <c r="AY46" s="17">
        <v>-5.1210000000000004</v>
      </c>
      <c r="AZ46" s="17">
        <v>-4.6079999999999997</v>
      </c>
      <c r="BA46" s="17">
        <v>1.1080000000000001</v>
      </c>
      <c r="BB46" s="17">
        <v>0.3</v>
      </c>
      <c r="BC46" s="17">
        <v>15.7</v>
      </c>
      <c r="BD46" s="17"/>
      <c r="BE46" s="17"/>
      <c r="BF46" s="17">
        <v>7</v>
      </c>
      <c r="BG46" s="17">
        <v>0</v>
      </c>
      <c r="BH46" s="17"/>
      <c r="BI46" s="17">
        <v>-2</v>
      </c>
      <c r="BJ46" s="17"/>
      <c r="BK46" s="17"/>
      <c r="BL46" s="17"/>
      <c r="BM46" s="17">
        <v>-3.7</v>
      </c>
      <c r="BN46" s="17">
        <v>-15.1</v>
      </c>
      <c r="BO46" s="17">
        <v>-15.9</v>
      </c>
      <c r="BP46" s="17">
        <v>0</v>
      </c>
      <c r="BQ46" s="17">
        <v>-4.9000000000000004</v>
      </c>
      <c r="BR46" s="17">
        <v>4.7</v>
      </c>
      <c r="BS46" s="17"/>
      <c r="BT46" s="17"/>
      <c r="BU46" s="17"/>
      <c r="BV46" s="17"/>
      <c r="BW46" s="17">
        <v>0</v>
      </c>
      <c r="BX46" s="17"/>
      <c r="BY46" s="17"/>
      <c r="BZ46" s="17">
        <v>-0.60199999999999998</v>
      </c>
      <c r="CA46" s="17">
        <v>77.400000000000006</v>
      </c>
      <c r="CB46" s="17">
        <v>29.2</v>
      </c>
      <c r="CC46" s="17">
        <v>10.7</v>
      </c>
      <c r="CD46" s="17">
        <v>10.8</v>
      </c>
      <c r="CE46" s="17">
        <v>4.7</v>
      </c>
      <c r="CF46" s="17"/>
      <c r="CG46" s="17"/>
      <c r="CH46" s="17"/>
      <c r="CI46" s="17">
        <v>0</v>
      </c>
      <c r="CJ46" s="17">
        <v>53</v>
      </c>
      <c r="CK46" s="17"/>
      <c r="CL46" s="17">
        <v>-36.299999999999997</v>
      </c>
      <c r="CM46" s="17"/>
      <c r="CN46" s="17"/>
      <c r="CO46" s="17"/>
      <c r="CP46" s="17"/>
      <c r="CQ46" s="17">
        <v>17.2</v>
      </c>
      <c r="CR46" s="17">
        <v>6.9</v>
      </c>
      <c r="CS46" s="17">
        <v>0</v>
      </c>
      <c r="CT46" s="17">
        <v>-0.1</v>
      </c>
      <c r="CU46" s="17"/>
      <c r="CV46" s="17"/>
      <c r="CW46" s="17">
        <v>-1.6</v>
      </c>
      <c r="CX46" s="17">
        <v>0</v>
      </c>
      <c r="CY46" s="17">
        <v>-2.4</v>
      </c>
      <c r="CZ46" s="17"/>
      <c r="DA46" s="17">
        <v>0.1</v>
      </c>
      <c r="DB46" s="17">
        <v>-0.1</v>
      </c>
      <c r="DC46" s="17">
        <v>-1.1000000000000001</v>
      </c>
      <c r="DD46" s="17">
        <v>-0.3</v>
      </c>
      <c r="DE46" s="17"/>
      <c r="DF46" s="17"/>
      <c r="DG46" s="17">
        <v>0.2</v>
      </c>
      <c r="DH46" s="17">
        <v>1.3</v>
      </c>
      <c r="DI46" s="17">
        <v>0.2</v>
      </c>
      <c r="DJ46" s="17">
        <v>-1.2</v>
      </c>
      <c r="DK46" s="17">
        <v>0.3</v>
      </c>
      <c r="DL46" s="17">
        <v>0.5</v>
      </c>
      <c r="DM46" s="17"/>
      <c r="DN46" s="17">
        <v>0</v>
      </c>
      <c r="DO46" s="17">
        <v>0.1</v>
      </c>
      <c r="DP46" s="17">
        <v>-7.4</v>
      </c>
      <c r="DQ46" s="17">
        <v>-6.6</v>
      </c>
      <c r="DR46" s="17">
        <v>0.2</v>
      </c>
      <c r="DS46" s="17">
        <v>0</v>
      </c>
      <c r="DT46" s="17">
        <v>0.8</v>
      </c>
      <c r="DU46" s="17">
        <v>0.3</v>
      </c>
      <c r="DV46" s="17"/>
      <c r="DW46" s="17"/>
      <c r="DX46" s="17">
        <v>-4.5</v>
      </c>
      <c r="DY46" s="17">
        <v>0</v>
      </c>
      <c r="DZ46" s="17">
        <v>3.1</v>
      </c>
      <c r="EA46" s="17">
        <v>1.9</v>
      </c>
      <c r="EB46" s="17">
        <v>0.8</v>
      </c>
      <c r="EC46" s="17">
        <v>22.6</v>
      </c>
      <c r="ED46" s="17">
        <v>0</v>
      </c>
      <c r="EE46" s="17">
        <v>-6.1</v>
      </c>
      <c r="EF46" s="17">
        <v>-7</v>
      </c>
      <c r="EG46" s="17">
        <v>-0.7</v>
      </c>
      <c r="EH46" s="17">
        <v>0.1</v>
      </c>
      <c r="EI46" s="17"/>
      <c r="EJ46" s="17">
        <v>2.7</v>
      </c>
      <c r="EK46" s="17">
        <v>-0.1</v>
      </c>
      <c r="EL46" s="17">
        <v>1.8</v>
      </c>
      <c r="EM46" s="17">
        <v>0.2</v>
      </c>
      <c r="EN46" s="17">
        <v>0.2</v>
      </c>
      <c r="EO46" s="17">
        <v>0.2</v>
      </c>
      <c r="EP46" s="17">
        <v>-1.5</v>
      </c>
      <c r="EQ46" s="17">
        <v>0</v>
      </c>
      <c r="ER46" s="17">
        <v>0.3</v>
      </c>
      <c r="ES46" s="17">
        <v>0</v>
      </c>
      <c r="ET46" s="17">
        <v>-0.2</v>
      </c>
      <c r="EU46" s="17">
        <v>15.6</v>
      </c>
      <c r="EV46" s="17">
        <v>4.5999999999999996</v>
      </c>
      <c r="EW46" s="17">
        <v>0</v>
      </c>
      <c r="EX46" s="17">
        <v>1.5</v>
      </c>
      <c r="EY46" s="17">
        <v>0.6</v>
      </c>
      <c r="EZ46" s="17">
        <v>0.6</v>
      </c>
      <c r="FA46" s="17">
        <v>1</v>
      </c>
      <c r="FB46" s="17"/>
      <c r="FC46" s="17">
        <v>0.4</v>
      </c>
      <c r="FD46" s="17">
        <v>1.8</v>
      </c>
      <c r="FE46" s="17">
        <v>1.5</v>
      </c>
      <c r="FF46" s="17">
        <v>1.4</v>
      </c>
      <c r="FG46" s="17"/>
      <c r="FH46" s="17"/>
      <c r="FI46" s="17"/>
      <c r="FJ46" s="17"/>
      <c r="FK46" s="17">
        <v>2.1</v>
      </c>
      <c r="FL46" s="17"/>
      <c r="FM46" s="17"/>
      <c r="FN46" s="17">
        <v>559.22900000000004</v>
      </c>
      <c r="FO46" s="15"/>
      <c r="FP46" s="17">
        <v>1.6299699999999999</v>
      </c>
      <c r="FQ46" s="17">
        <v>-1.2649999999999999</v>
      </c>
      <c r="FR46" s="17">
        <v>1.9684999999999999</v>
      </c>
      <c r="FS46" s="17">
        <v>1.6</v>
      </c>
      <c r="FT46" s="17">
        <v>2.3544900000000002</v>
      </c>
      <c r="FU46" s="17">
        <v>8.0030000000000004E-2</v>
      </c>
      <c r="FV46" s="17">
        <v>-0.2</v>
      </c>
      <c r="FW46" s="17">
        <v>1.8</v>
      </c>
      <c r="FX46" s="17">
        <v>7.9679900000000004</v>
      </c>
    </row>
    <row r="47" spans="1:180" ht="24" customHeight="1" x14ac:dyDescent="0.3">
      <c r="A47" s="16" t="s">
        <v>74</v>
      </c>
      <c r="B47" s="16" t="s">
        <v>810</v>
      </c>
      <c r="C47" s="17">
        <v>12.7</v>
      </c>
      <c r="D47" s="17">
        <v>108</v>
      </c>
      <c r="E47" s="17">
        <v>37.4</v>
      </c>
      <c r="F47" s="17"/>
      <c r="G47" s="17"/>
      <c r="H47" s="17">
        <v>-3.8</v>
      </c>
      <c r="I47" s="17">
        <v>-2.2999999999999998</v>
      </c>
      <c r="J47" s="17">
        <v>1.4</v>
      </c>
      <c r="K47" s="17"/>
      <c r="L47" s="17">
        <v>-7.2</v>
      </c>
      <c r="M47" s="17">
        <v>-2.8</v>
      </c>
      <c r="N47" s="17"/>
      <c r="O47" s="17">
        <v>57.2</v>
      </c>
      <c r="P47" s="17">
        <v>19.399999999999999</v>
      </c>
      <c r="Q47" s="17">
        <v>17.2</v>
      </c>
      <c r="R47" s="17">
        <v>82.7</v>
      </c>
      <c r="S47" s="17">
        <v>0</v>
      </c>
      <c r="T47" s="17"/>
      <c r="U47" s="17"/>
      <c r="V47" s="17"/>
      <c r="W47" s="17">
        <v>-3.2</v>
      </c>
      <c r="X47" s="17">
        <v>1.6</v>
      </c>
      <c r="Y47" s="17">
        <v>0.3</v>
      </c>
      <c r="Z47" s="17">
        <v>2.9</v>
      </c>
      <c r="AA47" s="17">
        <v>-3.2</v>
      </c>
      <c r="AB47" s="17"/>
      <c r="AC47" s="17">
        <v>21.3</v>
      </c>
      <c r="AD47" s="17"/>
      <c r="AE47" s="17"/>
      <c r="AF47" s="17"/>
      <c r="AG47" s="17"/>
      <c r="AH47" s="17">
        <v>3.2</v>
      </c>
      <c r="AI47" s="17">
        <v>0.9</v>
      </c>
      <c r="AJ47" s="17"/>
      <c r="AK47" s="17"/>
      <c r="AL47" s="17"/>
      <c r="AM47" s="17">
        <v>-1.3</v>
      </c>
      <c r="AN47" s="17">
        <v>48.4</v>
      </c>
      <c r="AO47" s="17">
        <v>5.7</v>
      </c>
      <c r="AP47" s="17">
        <v>20.9</v>
      </c>
      <c r="AQ47" s="17">
        <v>4.7</v>
      </c>
      <c r="AR47" s="17">
        <v>-1.2</v>
      </c>
      <c r="AS47" s="17">
        <v>2.7</v>
      </c>
      <c r="AT47" s="17">
        <v>0.2</v>
      </c>
      <c r="AU47" s="17">
        <v>64.099999999999994</v>
      </c>
      <c r="AV47" s="17">
        <v>15.7</v>
      </c>
      <c r="AW47" s="17">
        <v>-30.4</v>
      </c>
      <c r="AX47" s="17">
        <v>11.914999999999999</v>
      </c>
      <c r="AY47" s="17">
        <v>-2.544</v>
      </c>
      <c r="AZ47" s="17">
        <v>-2.1970000000000001</v>
      </c>
      <c r="BA47" s="17">
        <v>1.1120000000000001</v>
      </c>
      <c r="BB47" s="17">
        <v>0.32</v>
      </c>
      <c r="BC47" s="17">
        <v>21.04</v>
      </c>
      <c r="BD47" s="17"/>
      <c r="BE47" s="17"/>
      <c r="BF47" s="17">
        <v>9.3000000000000007</v>
      </c>
      <c r="BG47" s="17">
        <v>0</v>
      </c>
      <c r="BH47" s="17"/>
      <c r="BI47" s="17">
        <v>2</v>
      </c>
      <c r="BJ47" s="17"/>
      <c r="BK47" s="17"/>
      <c r="BL47" s="17"/>
      <c r="BM47" s="17">
        <v>1.7</v>
      </c>
      <c r="BN47" s="17">
        <v>-12.6</v>
      </c>
      <c r="BO47" s="17">
        <v>-13.1</v>
      </c>
      <c r="BP47" s="17">
        <v>0</v>
      </c>
      <c r="BQ47" s="17">
        <v>-2.2999999999999998</v>
      </c>
      <c r="BR47" s="17">
        <v>6.1</v>
      </c>
      <c r="BS47" s="17"/>
      <c r="BT47" s="17"/>
      <c r="BU47" s="17"/>
      <c r="BV47" s="17"/>
      <c r="BW47" s="17">
        <v>-4.8</v>
      </c>
      <c r="BX47" s="17"/>
      <c r="BY47" s="17"/>
      <c r="BZ47" s="17">
        <v>-0.52300000000000002</v>
      </c>
      <c r="CA47" s="17">
        <v>74.900000000000006</v>
      </c>
      <c r="CB47" s="17">
        <v>28.2</v>
      </c>
      <c r="CC47" s="17">
        <v>10.5</v>
      </c>
      <c r="CD47" s="17">
        <v>8.6</v>
      </c>
      <c r="CE47" s="17">
        <v>4.8</v>
      </c>
      <c r="CF47" s="17"/>
      <c r="CG47" s="17"/>
      <c r="CH47" s="17"/>
      <c r="CI47" s="17">
        <v>0</v>
      </c>
      <c r="CJ47" s="17">
        <v>62.9</v>
      </c>
      <c r="CK47" s="17"/>
      <c r="CL47" s="17">
        <v>-24.2</v>
      </c>
      <c r="CM47" s="17"/>
      <c r="CN47" s="17"/>
      <c r="CO47" s="17"/>
      <c r="CP47" s="17"/>
      <c r="CQ47" s="17">
        <v>21.4</v>
      </c>
      <c r="CR47" s="17">
        <v>9.5</v>
      </c>
      <c r="CS47" s="17">
        <v>0</v>
      </c>
      <c r="CT47" s="17">
        <v>-0.4</v>
      </c>
      <c r="CU47" s="17"/>
      <c r="CV47" s="17"/>
      <c r="CW47" s="17">
        <v>-1.7</v>
      </c>
      <c r="CX47" s="17">
        <v>0</v>
      </c>
      <c r="CY47" s="17">
        <v>-2.2000000000000002</v>
      </c>
      <c r="CZ47" s="17"/>
      <c r="DA47" s="17">
        <v>0.1</v>
      </c>
      <c r="DB47" s="17">
        <v>-0.1</v>
      </c>
      <c r="DC47" s="17">
        <v>-1</v>
      </c>
      <c r="DD47" s="17">
        <v>-0.1</v>
      </c>
      <c r="DE47" s="17"/>
      <c r="DF47" s="17"/>
      <c r="DG47" s="17">
        <v>0.2</v>
      </c>
      <c r="DH47" s="17">
        <v>1.2</v>
      </c>
      <c r="DI47" s="17">
        <v>0.2</v>
      </c>
      <c r="DJ47" s="17">
        <v>-0.2</v>
      </c>
      <c r="DK47" s="17">
        <v>0.3</v>
      </c>
      <c r="DL47" s="17">
        <v>0.5</v>
      </c>
      <c r="DM47" s="17"/>
      <c r="DN47" s="17">
        <v>0</v>
      </c>
      <c r="DO47" s="17">
        <v>0.1</v>
      </c>
      <c r="DP47" s="17">
        <v>-8.1999999999999993</v>
      </c>
      <c r="DQ47" s="17">
        <v>-9.1999999999999993</v>
      </c>
      <c r="DR47" s="17">
        <v>0.2</v>
      </c>
      <c r="DS47" s="17">
        <v>0.2</v>
      </c>
      <c r="DT47" s="17">
        <v>0.6</v>
      </c>
      <c r="DU47" s="17">
        <v>0.3</v>
      </c>
      <c r="DV47" s="17"/>
      <c r="DW47" s="17"/>
      <c r="DX47" s="17">
        <v>-4.4000000000000004</v>
      </c>
      <c r="DY47" s="17">
        <v>0.3</v>
      </c>
      <c r="DZ47" s="17">
        <v>3.1</v>
      </c>
      <c r="EA47" s="17">
        <v>1.9</v>
      </c>
      <c r="EB47" s="17">
        <v>0.8</v>
      </c>
      <c r="EC47" s="17">
        <v>4.4000000000000004</v>
      </c>
      <c r="ED47" s="17">
        <v>0</v>
      </c>
      <c r="EE47" s="17">
        <v>-5</v>
      </c>
      <c r="EF47" s="17">
        <v>-5.2</v>
      </c>
      <c r="EG47" s="17">
        <v>-0.7</v>
      </c>
      <c r="EH47" s="17">
        <v>-0.1</v>
      </c>
      <c r="EI47" s="17"/>
      <c r="EJ47" s="17">
        <v>2.7</v>
      </c>
      <c r="EK47" s="17">
        <v>-0.1</v>
      </c>
      <c r="EL47" s="17">
        <v>1.8</v>
      </c>
      <c r="EM47" s="17">
        <v>0.2</v>
      </c>
      <c r="EN47" s="17">
        <v>0.2</v>
      </c>
      <c r="EO47" s="17">
        <v>0.2</v>
      </c>
      <c r="EP47" s="17">
        <v>-1.6</v>
      </c>
      <c r="EQ47" s="17">
        <v>0</v>
      </c>
      <c r="ER47" s="17">
        <v>0.3</v>
      </c>
      <c r="ES47" s="17">
        <v>0</v>
      </c>
      <c r="ET47" s="17">
        <v>-0.2</v>
      </c>
      <c r="EU47" s="17">
        <v>15</v>
      </c>
      <c r="EV47" s="17">
        <v>6.1</v>
      </c>
      <c r="EW47" s="17">
        <v>0</v>
      </c>
      <c r="EX47" s="17">
        <v>1.5</v>
      </c>
      <c r="EY47" s="17">
        <v>0.7</v>
      </c>
      <c r="EZ47" s="17">
        <v>0.6</v>
      </c>
      <c r="FA47" s="17">
        <v>1</v>
      </c>
      <c r="FB47" s="17"/>
      <c r="FC47" s="17">
        <v>0.4</v>
      </c>
      <c r="FD47" s="17">
        <v>2.2000000000000002</v>
      </c>
      <c r="FE47" s="17">
        <v>1.9</v>
      </c>
      <c r="FF47" s="17">
        <v>1.5</v>
      </c>
      <c r="FG47" s="17"/>
      <c r="FH47" s="17"/>
      <c r="FI47" s="17"/>
      <c r="FJ47" s="17"/>
      <c r="FK47" s="17">
        <v>3.1</v>
      </c>
      <c r="FL47" s="17"/>
      <c r="FM47" s="17"/>
      <c r="FN47" s="17">
        <v>698.62300000000005</v>
      </c>
      <c r="FO47" s="15"/>
      <c r="FP47" s="17">
        <v>1.4707699999999999</v>
      </c>
      <c r="FQ47" s="17">
        <v>0.124</v>
      </c>
      <c r="FR47" s="17">
        <v>2.2200000000000002</v>
      </c>
      <c r="FS47" s="17">
        <v>1.9</v>
      </c>
      <c r="FT47" s="17">
        <v>2.3546499999999999</v>
      </c>
      <c r="FU47" s="17">
        <v>4.8759999999999998E-2</v>
      </c>
      <c r="FV47" s="17">
        <v>0.4</v>
      </c>
      <c r="FW47" s="17">
        <v>2.1</v>
      </c>
      <c r="FX47" s="17">
        <v>10.618180000000001</v>
      </c>
    </row>
    <row r="48" spans="1:180" ht="24" customHeight="1" x14ac:dyDescent="0.3">
      <c r="A48" s="16" t="s">
        <v>74</v>
      </c>
      <c r="B48" s="16" t="s">
        <v>811</v>
      </c>
      <c r="C48" s="17">
        <v>9</v>
      </c>
      <c r="D48" s="17">
        <v>90.3</v>
      </c>
      <c r="E48" s="17">
        <v>33.6</v>
      </c>
      <c r="F48" s="17"/>
      <c r="G48" s="17"/>
      <c r="H48" s="17">
        <v>-1.6</v>
      </c>
      <c r="I48" s="17">
        <v>-0.3</v>
      </c>
      <c r="J48" s="17">
        <v>0.7</v>
      </c>
      <c r="K48" s="17"/>
      <c r="L48" s="17">
        <v>-12.4</v>
      </c>
      <c r="M48" s="17">
        <v>-9.6</v>
      </c>
      <c r="N48" s="17"/>
      <c r="O48" s="17">
        <v>50.8</v>
      </c>
      <c r="P48" s="17">
        <v>16.899999999999999</v>
      </c>
      <c r="Q48" s="17">
        <v>15.3</v>
      </c>
      <c r="R48" s="17">
        <v>76.2</v>
      </c>
      <c r="S48" s="17">
        <v>0</v>
      </c>
      <c r="T48" s="17"/>
      <c r="U48" s="17"/>
      <c r="V48" s="17"/>
      <c r="W48" s="17">
        <v>-2.2999999999999998</v>
      </c>
      <c r="X48" s="17">
        <v>0.4</v>
      </c>
      <c r="Y48" s="17">
        <v>0.3</v>
      </c>
      <c r="Z48" s="17">
        <v>3</v>
      </c>
      <c r="AA48" s="17">
        <v>-3.2</v>
      </c>
      <c r="AB48" s="17"/>
      <c r="AC48" s="17">
        <v>19.8</v>
      </c>
      <c r="AD48" s="17"/>
      <c r="AE48" s="17"/>
      <c r="AF48" s="17"/>
      <c r="AG48" s="17"/>
      <c r="AH48" s="17">
        <v>7.3</v>
      </c>
      <c r="AI48" s="17">
        <v>-0.3</v>
      </c>
      <c r="AJ48" s="17"/>
      <c r="AK48" s="17"/>
      <c r="AL48" s="17"/>
      <c r="AM48" s="17">
        <v>-1.2</v>
      </c>
      <c r="AN48" s="17">
        <v>47.5</v>
      </c>
      <c r="AO48" s="17">
        <v>5.9</v>
      </c>
      <c r="AP48" s="17">
        <v>21.4</v>
      </c>
      <c r="AQ48" s="17">
        <v>5</v>
      </c>
      <c r="AR48" s="17">
        <v>-1.7</v>
      </c>
      <c r="AS48" s="17">
        <v>2.7</v>
      </c>
      <c r="AT48" s="17">
        <v>0.6</v>
      </c>
      <c r="AU48" s="17">
        <v>59</v>
      </c>
      <c r="AV48" s="17">
        <v>10.6</v>
      </c>
      <c r="AW48" s="17">
        <v>-34.9</v>
      </c>
      <c r="AX48" s="17">
        <v>10.291</v>
      </c>
      <c r="AY48" s="17">
        <v>-4.4569999999999999</v>
      </c>
      <c r="AZ48" s="17">
        <v>-2.778</v>
      </c>
      <c r="BA48" s="17">
        <v>1.091</v>
      </c>
      <c r="BB48" s="17">
        <v>0.31</v>
      </c>
      <c r="BC48" s="17">
        <v>19.056999999999999</v>
      </c>
      <c r="BD48" s="17"/>
      <c r="BE48" s="17"/>
      <c r="BF48" s="17">
        <v>8.8000000000000007</v>
      </c>
      <c r="BG48" s="17">
        <v>0</v>
      </c>
      <c r="BH48" s="17"/>
      <c r="BI48" s="17">
        <v>0.7</v>
      </c>
      <c r="BJ48" s="17"/>
      <c r="BK48" s="17"/>
      <c r="BL48" s="17"/>
      <c r="BM48" s="17">
        <v>-0.6</v>
      </c>
      <c r="BN48" s="17">
        <v>-14.7</v>
      </c>
      <c r="BO48" s="17">
        <v>-16</v>
      </c>
      <c r="BP48" s="17">
        <v>0</v>
      </c>
      <c r="BQ48" s="17">
        <v>-4.4000000000000004</v>
      </c>
      <c r="BR48" s="17">
        <v>5.2</v>
      </c>
      <c r="BS48" s="17"/>
      <c r="BT48" s="17"/>
      <c r="BU48" s="17"/>
      <c r="BV48" s="17"/>
      <c r="BW48" s="17">
        <v>-2.9</v>
      </c>
      <c r="BX48" s="17"/>
      <c r="BY48" s="17"/>
      <c r="BZ48" s="17">
        <v>-0.51100000000000001</v>
      </c>
      <c r="CA48" s="17">
        <v>75</v>
      </c>
      <c r="CB48" s="17">
        <v>28.9</v>
      </c>
      <c r="CC48" s="17">
        <v>10.7</v>
      </c>
      <c r="CD48" s="17">
        <v>8.6</v>
      </c>
      <c r="CE48" s="17">
        <v>4.9000000000000004</v>
      </c>
      <c r="CF48" s="17"/>
      <c r="CG48" s="17"/>
      <c r="CH48" s="17"/>
      <c r="CI48" s="17">
        <v>0</v>
      </c>
      <c r="CJ48" s="17">
        <v>56.9</v>
      </c>
      <c r="CK48" s="17"/>
      <c r="CL48" s="17">
        <v>-34.1</v>
      </c>
      <c r="CM48" s="17"/>
      <c r="CN48" s="17"/>
      <c r="CO48" s="17"/>
      <c r="CP48" s="17"/>
      <c r="CQ48" s="17">
        <v>19.600000000000001</v>
      </c>
      <c r="CR48" s="17">
        <v>8.4</v>
      </c>
      <c r="CS48" s="17">
        <v>0</v>
      </c>
      <c r="CT48" s="17">
        <v>-0.3</v>
      </c>
      <c r="CU48" s="17"/>
      <c r="CV48" s="17"/>
      <c r="CW48" s="17">
        <v>-1.7</v>
      </c>
      <c r="CX48" s="17">
        <v>0</v>
      </c>
      <c r="CY48" s="17">
        <v>-2.1</v>
      </c>
      <c r="CZ48" s="17"/>
      <c r="DA48" s="17">
        <v>0.1</v>
      </c>
      <c r="DB48" s="17">
        <v>-0.1</v>
      </c>
      <c r="DC48" s="17">
        <v>-1</v>
      </c>
      <c r="DD48" s="17">
        <v>0</v>
      </c>
      <c r="DE48" s="17"/>
      <c r="DF48" s="17"/>
      <c r="DG48" s="17">
        <v>0.2</v>
      </c>
      <c r="DH48" s="17">
        <v>1.2</v>
      </c>
      <c r="DI48" s="17">
        <v>0.2</v>
      </c>
      <c r="DJ48" s="17">
        <v>0.4</v>
      </c>
      <c r="DK48" s="17">
        <v>0.3</v>
      </c>
      <c r="DL48" s="17">
        <v>0.5</v>
      </c>
      <c r="DM48" s="17"/>
      <c r="DN48" s="17">
        <v>0</v>
      </c>
      <c r="DO48" s="17">
        <v>0.1</v>
      </c>
      <c r="DP48" s="17">
        <v>-8</v>
      </c>
      <c r="DQ48" s="17">
        <v>-9</v>
      </c>
      <c r="DR48" s="17">
        <v>0.6</v>
      </c>
      <c r="DS48" s="17">
        <v>0</v>
      </c>
      <c r="DT48" s="17">
        <v>0.8</v>
      </c>
      <c r="DU48" s="17">
        <v>0.3</v>
      </c>
      <c r="DV48" s="17"/>
      <c r="DW48" s="17"/>
      <c r="DX48" s="17">
        <v>-4.4000000000000004</v>
      </c>
      <c r="DY48" s="17">
        <v>0.3</v>
      </c>
      <c r="DZ48" s="17">
        <v>3.1</v>
      </c>
      <c r="EA48" s="17">
        <v>1.9</v>
      </c>
      <c r="EB48" s="17">
        <v>0.8</v>
      </c>
      <c r="EC48" s="17">
        <v>0</v>
      </c>
      <c r="ED48" s="17">
        <v>0</v>
      </c>
      <c r="EE48" s="17">
        <v>-4.5999999999999996</v>
      </c>
      <c r="EF48" s="17">
        <v>-10.1</v>
      </c>
      <c r="EG48" s="17">
        <v>-0.4</v>
      </c>
      <c r="EH48" s="17">
        <v>-0.4</v>
      </c>
      <c r="EI48" s="17"/>
      <c r="EJ48" s="17">
        <v>2.7</v>
      </c>
      <c r="EK48" s="17">
        <v>-0.1</v>
      </c>
      <c r="EL48" s="17">
        <v>1.7</v>
      </c>
      <c r="EM48" s="17">
        <v>0.2</v>
      </c>
      <c r="EN48" s="17">
        <v>0.2</v>
      </c>
      <c r="EO48" s="17">
        <v>0.2</v>
      </c>
      <c r="EP48" s="17">
        <v>-1.5</v>
      </c>
      <c r="EQ48" s="17">
        <v>0</v>
      </c>
      <c r="ER48" s="17">
        <v>0.3</v>
      </c>
      <c r="ES48" s="17">
        <v>0</v>
      </c>
      <c r="ET48" s="17">
        <v>-0.2</v>
      </c>
      <c r="EU48" s="17">
        <v>9.6</v>
      </c>
      <c r="EV48" s="17">
        <v>3.7</v>
      </c>
      <c r="EW48" s="17">
        <v>0</v>
      </c>
      <c r="EX48" s="17">
        <v>1.5</v>
      </c>
      <c r="EY48" s="17">
        <v>0.7</v>
      </c>
      <c r="EZ48" s="17">
        <v>0.6</v>
      </c>
      <c r="FA48" s="17">
        <v>1</v>
      </c>
      <c r="FB48" s="17"/>
      <c r="FC48" s="17">
        <v>0.4</v>
      </c>
      <c r="FD48" s="17">
        <v>2.4</v>
      </c>
      <c r="FE48" s="17">
        <v>1.9</v>
      </c>
      <c r="FF48" s="17">
        <v>1.5</v>
      </c>
      <c r="FG48" s="17"/>
      <c r="FH48" s="17"/>
      <c r="FI48" s="17"/>
      <c r="FJ48" s="17"/>
      <c r="FK48" s="17">
        <v>1.9</v>
      </c>
      <c r="FL48" s="17"/>
      <c r="FM48" s="17"/>
      <c r="FN48" s="17">
        <v>584.20299999999997</v>
      </c>
      <c r="FO48" s="15"/>
      <c r="FP48" s="17">
        <v>1.4131199999999999</v>
      </c>
      <c r="FQ48" s="17">
        <v>0.99</v>
      </c>
      <c r="FR48" s="17">
        <v>2.25</v>
      </c>
      <c r="FS48" s="17">
        <v>1.8</v>
      </c>
      <c r="FT48" s="17">
        <v>2.3576100000000002</v>
      </c>
      <c r="FU48" s="17">
        <v>2.1025900000000002</v>
      </c>
      <c r="FV48" s="17">
        <v>0.3</v>
      </c>
      <c r="FW48" s="17">
        <v>1.9</v>
      </c>
      <c r="FX48" s="17">
        <v>13.11332</v>
      </c>
    </row>
    <row r="49" spans="1:180" ht="24" customHeight="1" x14ac:dyDescent="0.3">
      <c r="A49" s="16" t="s">
        <v>74</v>
      </c>
      <c r="B49" s="16" t="s">
        <v>812</v>
      </c>
      <c r="C49" s="17">
        <v>10.5</v>
      </c>
      <c r="D49" s="17">
        <v>88.5</v>
      </c>
      <c r="E49" s="17">
        <v>33.299999999999997</v>
      </c>
      <c r="F49" s="17"/>
      <c r="G49" s="17"/>
      <c r="H49" s="17">
        <v>-2.7</v>
      </c>
      <c r="I49" s="17">
        <v>-1.3</v>
      </c>
      <c r="J49" s="17">
        <v>1.3</v>
      </c>
      <c r="K49" s="17"/>
      <c r="L49" s="17">
        <v>-14.7</v>
      </c>
      <c r="M49" s="17">
        <v>-15.4</v>
      </c>
      <c r="N49" s="17"/>
      <c r="O49" s="17">
        <v>48.7</v>
      </c>
      <c r="P49" s="17">
        <v>13</v>
      </c>
      <c r="Q49" s="17">
        <v>12.2</v>
      </c>
      <c r="R49" s="17">
        <v>76</v>
      </c>
      <c r="S49" s="17">
        <v>0</v>
      </c>
      <c r="T49" s="17"/>
      <c r="U49" s="17"/>
      <c r="V49" s="17"/>
      <c r="W49" s="17">
        <v>-2.2999999999999998</v>
      </c>
      <c r="X49" s="17">
        <v>0.2</v>
      </c>
      <c r="Y49" s="17">
        <v>-0.1</v>
      </c>
      <c r="Z49" s="17">
        <v>2.9</v>
      </c>
      <c r="AA49" s="17">
        <v>-3.2</v>
      </c>
      <c r="AB49" s="17"/>
      <c r="AC49" s="17">
        <v>20.100000000000001</v>
      </c>
      <c r="AD49" s="17"/>
      <c r="AE49" s="17"/>
      <c r="AF49" s="17"/>
      <c r="AG49" s="17"/>
      <c r="AH49" s="17">
        <v>6</v>
      </c>
      <c r="AI49" s="17">
        <v>-2.2000000000000002</v>
      </c>
      <c r="AJ49" s="17"/>
      <c r="AK49" s="17"/>
      <c r="AL49" s="17"/>
      <c r="AM49" s="17">
        <v>-1.3</v>
      </c>
      <c r="AN49" s="17">
        <v>49.8</v>
      </c>
      <c r="AO49" s="17">
        <v>5.6</v>
      </c>
      <c r="AP49" s="17">
        <v>21.3</v>
      </c>
      <c r="AQ49" s="17">
        <v>5</v>
      </c>
      <c r="AR49" s="17">
        <v>-1.4</v>
      </c>
      <c r="AS49" s="17">
        <v>2.7</v>
      </c>
      <c r="AT49" s="17">
        <v>0.2</v>
      </c>
      <c r="AU49" s="17">
        <v>49.4</v>
      </c>
      <c r="AV49" s="17">
        <v>-8.6</v>
      </c>
      <c r="AW49" s="17">
        <v>68.099999999999994</v>
      </c>
      <c r="AX49" s="17">
        <v>10.058</v>
      </c>
      <c r="AY49" s="17">
        <v>-4.1509999999999998</v>
      </c>
      <c r="AZ49" s="17">
        <v>-3.3879999999999999</v>
      </c>
      <c r="BA49" s="17">
        <v>1.101</v>
      </c>
      <c r="BB49" s="17">
        <v>0.32</v>
      </c>
      <c r="BC49" s="17">
        <v>19.181000000000001</v>
      </c>
      <c r="BD49" s="17"/>
      <c r="BE49" s="17"/>
      <c r="BF49" s="17">
        <v>6.9</v>
      </c>
      <c r="BG49" s="17">
        <v>0</v>
      </c>
      <c r="BH49" s="17"/>
      <c r="BI49" s="17">
        <v>0.5</v>
      </c>
      <c r="BJ49" s="17"/>
      <c r="BK49" s="17"/>
      <c r="BL49" s="17"/>
      <c r="BM49" s="17">
        <v>0.9</v>
      </c>
      <c r="BN49" s="17">
        <v>-18.600000000000001</v>
      </c>
      <c r="BO49" s="17">
        <v>-19.8</v>
      </c>
      <c r="BP49" s="17">
        <v>0</v>
      </c>
      <c r="BQ49" s="17">
        <v>-9.4</v>
      </c>
      <c r="BR49" s="17">
        <v>3</v>
      </c>
      <c r="BS49" s="17"/>
      <c r="BT49" s="17"/>
      <c r="BU49" s="17"/>
      <c r="BV49" s="17"/>
      <c r="BW49" s="17">
        <v>-4.5</v>
      </c>
      <c r="BX49" s="17"/>
      <c r="BY49" s="17"/>
      <c r="BZ49" s="17">
        <v>-0.51600000000000001</v>
      </c>
      <c r="CA49" s="17">
        <v>76.2</v>
      </c>
      <c r="CB49" s="17">
        <v>28.9</v>
      </c>
      <c r="CC49" s="17">
        <v>11</v>
      </c>
      <c r="CD49" s="17">
        <v>8.6</v>
      </c>
      <c r="CE49" s="17">
        <v>5</v>
      </c>
      <c r="CF49" s="17"/>
      <c r="CG49" s="17"/>
      <c r="CH49" s="17"/>
      <c r="CI49" s="17">
        <v>0</v>
      </c>
      <c r="CJ49" s="17">
        <v>48.1</v>
      </c>
      <c r="CK49" s="17"/>
      <c r="CL49" s="17">
        <v>-41.5</v>
      </c>
      <c r="CM49" s="17"/>
      <c r="CN49" s="17"/>
      <c r="CO49" s="17"/>
      <c r="CP49" s="17"/>
      <c r="CQ49" s="17">
        <v>8.3000000000000007</v>
      </c>
      <c r="CR49" s="17">
        <v>1.7</v>
      </c>
      <c r="CS49" s="17">
        <v>0</v>
      </c>
      <c r="CT49" s="17">
        <v>-0.2</v>
      </c>
      <c r="CU49" s="17"/>
      <c r="CV49" s="17"/>
      <c r="CW49" s="17">
        <v>-1.7</v>
      </c>
      <c r="CX49" s="17">
        <v>0</v>
      </c>
      <c r="CY49" s="17">
        <v>-1.9</v>
      </c>
      <c r="CZ49" s="17"/>
      <c r="DA49" s="17">
        <v>0.1</v>
      </c>
      <c r="DB49" s="17">
        <v>-0.1</v>
      </c>
      <c r="DC49" s="17">
        <v>-1.2</v>
      </c>
      <c r="DD49" s="17">
        <v>0</v>
      </c>
      <c r="DE49" s="17"/>
      <c r="DF49" s="17"/>
      <c r="DG49" s="17">
        <v>0.2</v>
      </c>
      <c r="DH49" s="17">
        <v>1.2</v>
      </c>
      <c r="DI49" s="17">
        <v>0.2</v>
      </c>
      <c r="DJ49" s="17">
        <v>0.6</v>
      </c>
      <c r="DK49" s="17">
        <v>0.4</v>
      </c>
      <c r="DL49" s="17">
        <v>0.5</v>
      </c>
      <c r="DM49" s="17"/>
      <c r="DN49" s="17">
        <v>0</v>
      </c>
      <c r="DO49" s="17">
        <v>0.1</v>
      </c>
      <c r="DP49" s="17">
        <v>-8.4</v>
      </c>
      <c r="DQ49" s="17">
        <v>-9.9</v>
      </c>
      <c r="DR49" s="17">
        <v>0.4</v>
      </c>
      <c r="DS49" s="17">
        <v>-0.2</v>
      </c>
      <c r="DT49" s="17">
        <v>0.8</v>
      </c>
      <c r="DU49" s="17">
        <v>0.3</v>
      </c>
      <c r="DV49" s="17"/>
      <c r="DW49" s="17"/>
      <c r="DX49" s="17">
        <v>-4.5</v>
      </c>
      <c r="DY49" s="17">
        <v>0.2</v>
      </c>
      <c r="DZ49" s="17">
        <v>3.1</v>
      </c>
      <c r="EA49" s="17">
        <v>1.9</v>
      </c>
      <c r="EB49" s="17">
        <v>0.8</v>
      </c>
      <c r="EC49" s="17">
        <v>0</v>
      </c>
      <c r="ED49" s="17">
        <v>0</v>
      </c>
      <c r="EE49" s="17">
        <v>-5.6</v>
      </c>
      <c r="EF49" s="17">
        <v>-10.9</v>
      </c>
      <c r="EG49" s="17">
        <v>-0.5</v>
      </c>
      <c r="EH49" s="17">
        <v>-0.5</v>
      </c>
      <c r="EI49" s="17"/>
      <c r="EJ49" s="17">
        <v>2.7</v>
      </c>
      <c r="EK49" s="17">
        <v>-0.1</v>
      </c>
      <c r="EL49" s="17">
        <v>1.6</v>
      </c>
      <c r="EM49" s="17">
        <v>0.2</v>
      </c>
      <c r="EN49" s="17">
        <v>0.2</v>
      </c>
      <c r="EO49" s="17">
        <v>0.2</v>
      </c>
      <c r="EP49" s="17">
        <v>-1.1000000000000001</v>
      </c>
      <c r="EQ49" s="17">
        <v>0</v>
      </c>
      <c r="ER49" s="17">
        <v>0.3</v>
      </c>
      <c r="ES49" s="17">
        <v>0</v>
      </c>
      <c r="ET49" s="17">
        <v>-0.2</v>
      </c>
      <c r="EU49" s="17">
        <v>9.5</v>
      </c>
      <c r="EV49" s="17">
        <v>2.4</v>
      </c>
      <c r="EW49" s="17">
        <v>0</v>
      </c>
      <c r="EX49" s="17">
        <v>1.5</v>
      </c>
      <c r="EY49" s="17">
        <v>0.7</v>
      </c>
      <c r="EZ49" s="17">
        <v>0.6</v>
      </c>
      <c r="FA49" s="17">
        <v>1</v>
      </c>
      <c r="FB49" s="17"/>
      <c r="FC49" s="17">
        <v>0.4</v>
      </c>
      <c r="FD49" s="17">
        <v>2</v>
      </c>
      <c r="FE49" s="17">
        <v>1.7</v>
      </c>
      <c r="FF49" s="17">
        <v>1.5</v>
      </c>
      <c r="FG49" s="17"/>
      <c r="FH49" s="17"/>
      <c r="FI49" s="17"/>
      <c r="FJ49" s="17"/>
      <c r="FK49" s="17">
        <v>2.4</v>
      </c>
      <c r="FL49" s="17"/>
      <c r="FM49" s="17"/>
      <c r="FN49" s="17">
        <v>582.20500000000004</v>
      </c>
      <c r="FO49" s="15"/>
      <c r="FP49" s="17">
        <v>1.37965</v>
      </c>
      <c r="FQ49" s="17">
        <v>0.66500000000000004</v>
      </c>
      <c r="FR49" s="17">
        <v>2.04</v>
      </c>
      <c r="FS49" s="17">
        <v>1.7</v>
      </c>
      <c r="FT49" s="17">
        <v>2.3513500000000001</v>
      </c>
      <c r="FU49" s="17">
        <v>2.6338599999999999</v>
      </c>
      <c r="FV49" s="17">
        <v>0.3</v>
      </c>
      <c r="FW49" s="17">
        <v>2</v>
      </c>
      <c r="FX49" s="17">
        <v>13.06986</v>
      </c>
    </row>
    <row r="50" spans="1:180" ht="24" customHeight="1" x14ac:dyDescent="0.3">
      <c r="A50" s="18" t="s">
        <v>74</v>
      </c>
      <c r="B50" s="18" t="s">
        <v>813</v>
      </c>
      <c r="C50" s="19">
        <v>12</v>
      </c>
      <c r="D50" s="19">
        <v>85.8</v>
      </c>
      <c r="E50" s="19">
        <v>32.799999999999997</v>
      </c>
      <c r="F50" s="19"/>
      <c r="G50" s="19"/>
      <c r="H50" s="19">
        <v>-3.8</v>
      </c>
      <c r="I50" s="19">
        <v>-3.1</v>
      </c>
      <c r="J50" s="19">
        <v>0</v>
      </c>
      <c r="K50" s="19"/>
      <c r="L50" s="19">
        <v>-17.399999999999999</v>
      </c>
      <c r="M50" s="19">
        <v>-11.9</v>
      </c>
      <c r="N50" s="19"/>
      <c r="O50" s="19">
        <v>44.6</v>
      </c>
      <c r="P50" s="19">
        <v>11.8</v>
      </c>
      <c r="Q50" s="19">
        <v>11.5</v>
      </c>
      <c r="R50" s="19">
        <v>70.8</v>
      </c>
      <c r="S50" s="19">
        <v>0.1</v>
      </c>
      <c r="T50" s="19"/>
      <c r="U50" s="19"/>
      <c r="V50" s="19"/>
      <c r="W50" s="19">
        <v>-3</v>
      </c>
      <c r="X50" s="19">
        <v>0.4</v>
      </c>
      <c r="Y50" s="19">
        <v>0.2</v>
      </c>
      <c r="Z50" s="19">
        <v>3</v>
      </c>
      <c r="AA50" s="19">
        <v>-3.2</v>
      </c>
      <c r="AB50" s="19"/>
      <c r="AC50" s="19">
        <v>21.5</v>
      </c>
      <c r="AD50" s="19"/>
      <c r="AE50" s="19"/>
      <c r="AF50" s="19"/>
      <c r="AG50" s="19"/>
      <c r="AH50" s="19">
        <v>16.600000000000001</v>
      </c>
      <c r="AI50" s="19">
        <v>-2.9</v>
      </c>
      <c r="AJ50" s="19"/>
      <c r="AK50" s="19"/>
      <c r="AL50" s="19"/>
      <c r="AM50" s="19">
        <v>-1.4</v>
      </c>
      <c r="AN50" s="19">
        <v>48.8</v>
      </c>
      <c r="AO50" s="19">
        <v>5.6</v>
      </c>
      <c r="AP50" s="19">
        <v>21</v>
      </c>
      <c r="AQ50" s="19">
        <v>4.9000000000000004</v>
      </c>
      <c r="AR50" s="19">
        <v>-1.3</v>
      </c>
      <c r="AS50" s="19">
        <v>2.7</v>
      </c>
      <c r="AT50" s="19">
        <v>0.5</v>
      </c>
      <c r="AU50" s="19">
        <v>46.5</v>
      </c>
      <c r="AV50" s="19">
        <v>-11.4</v>
      </c>
      <c r="AW50" s="19">
        <v>65.099999999999994</v>
      </c>
      <c r="AX50" s="19">
        <v>9.2970000000000006</v>
      </c>
      <c r="AY50" s="19">
        <v>-2.5670000000000002</v>
      </c>
      <c r="AZ50" s="19">
        <v>-3.4489999999999998</v>
      </c>
      <c r="BA50" s="19">
        <v>1.101</v>
      </c>
      <c r="BB50" s="19">
        <v>0.35</v>
      </c>
      <c r="BC50" s="19">
        <v>21.166</v>
      </c>
      <c r="BD50" s="19"/>
      <c r="BE50" s="19"/>
      <c r="BF50" s="19">
        <v>5.4</v>
      </c>
      <c r="BG50" s="19">
        <v>0</v>
      </c>
      <c r="BH50" s="19"/>
      <c r="BI50" s="19">
        <v>-0.3</v>
      </c>
      <c r="BJ50" s="19"/>
      <c r="BK50" s="19"/>
      <c r="BL50" s="19"/>
      <c r="BM50" s="19">
        <v>2.7</v>
      </c>
      <c r="BN50" s="19">
        <v>-20.399999999999999</v>
      </c>
      <c r="BO50" s="19">
        <v>-21.4</v>
      </c>
      <c r="BP50" s="19">
        <v>0</v>
      </c>
      <c r="BQ50" s="19">
        <v>-10.7</v>
      </c>
      <c r="BR50" s="19">
        <v>2.4</v>
      </c>
      <c r="BS50" s="19"/>
      <c r="BT50" s="19"/>
      <c r="BU50" s="19"/>
      <c r="BV50" s="19"/>
      <c r="BW50" s="19">
        <v>-3.9</v>
      </c>
      <c r="BX50" s="19"/>
      <c r="BY50" s="19"/>
      <c r="BZ50" s="19">
        <v>-0.38700000000000001</v>
      </c>
      <c r="CA50" s="19">
        <v>76.099999999999994</v>
      </c>
      <c r="CB50" s="19">
        <v>28.7</v>
      </c>
      <c r="CC50" s="19">
        <v>10.8</v>
      </c>
      <c r="CD50" s="19">
        <v>8.6</v>
      </c>
      <c r="CE50" s="19">
        <v>4.9000000000000004</v>
      </c>
      <c r="CF50" s="19"/>
      <c r="CG50" s="19"/>
      <c r="CH50" s="19"/>
      <c r="CI50" s="19">
        <v>0</v>
      </c>
      <c r="CJ50" s="19">
        <v>45.2</v>
      </c>
      <c r="CK50" s="19"/>
      <c r="CL50" s="19">
        <v>-40.299999999999997</v>
      </c>
      <c r="CM50" s="19"/>
      <c r="CN50" s="19"/>
      <c r="CO50" s="19"/>
      <c r="CP50" s="19"/>
      <c r="CQ50" s="19">
        <v>7</v>
      </c>
      <c r="CR50" s="19">
        <v>0.9</v>
      </c>
      <c r="CS50" s="19">
        <v>0</v>
      </c>
      <c r="CT50" s="19">
        <v>0</v>
      </c>
      <c r="CU50" s="19"/>
      <c r="CV50" s="19"/>
      <c r="CW50" s="19">
        <v>-1.9</v>
      </c>
      <c r="CX50" s="19">
        <v>0</v>
      </c>
      <c r="CY50" s="19">
        <v>-1.8</v>
      </c>
      <c r="CZ50" s="19"/>
      <c r="DA50" s="19">
        <v>0</v>
      </c>
      <c r="DB50" s="19">
        <v>-0.1</v>
      </c>
      <c r="DC50" s="19">
        <v>-1</v>
      </c>
      <c r="DD50" s="19">
        <v>0</v>
      </c>
      <c r="DE50" s="19"/>
      <c r="DF50" s="19"/>
      <c r="DG50" s="19">
        <v>0.2</v>
      </c>
      <c r="DH50" s="19">
        <v>1.2</v>
      </c>
      <c r="DI50" s="19">
        <v>0.2</v>
      </c>
      <c r="DJ50" s="19">
        <v>0.8</v>
      </c>
      <c r="DK50" s="19">
        <v>0.4</v>
      </c>
      <c r="DL50" s="19">
        <v>0.5</v>
      </c>
      <c r="DM50" s="19"/>
      <c r="DN50" s="19">
        <v>0</v>
      </c>
      <c r="DO50" s="19">
        <v>0</v>
      </c>
      <c r="DP50" s="19">
        <v>-8.6</v>
      </c>
      <c r="DQ50" s="19">
        <v>-10</v>
      </c>
      <c r="DR50" s="19">
        <v>0</v>
      </c>
      <c r="DS50" s="19">
        <v>-0.2</v>
      </c>
      <c r="DT50" s="19">
        <v>0.8</v>
      </c>
      <c r="DU50" s="19">
        <v>0.3</v>
      </c>
      <c r="DV50" s="19"/>
      <c r="DW50" s="19"/>
      <c r="DX50" s="19">
        <v>-4.5999999999999996</v>
      </c>
      <c r="DY50" s="19">
        <v>0.3</v>
      </c>
      <c r="DZ50" s="19">
        <v>3.1</v>
      </c>
      <c r="EA50" s="19">
        <v>1.9</v>
      </c>
      <c r="EB50" s="19">
        <v>0.8</v>
      </c>
      <c r="EC50" s="19">
        <v>0</v>
      </c>
      <c r="ED50" s="19">
        <v>0</v>
      </c>
      <c r="EE50" s="19">
        <v>-7.8</v>
      </c>
      <c r="EF50" s="19">
        <v>-12.9</v>
      </c>
      <c r="EG50" s="19">
        <v>-0.5</v>
      </c>
      <c r="EH50" s="19">
        <v>-0.5</v>
      </c>
      <c r="EI50" s="19"/>
      <c r="EJ50" s="19">
        <v>2.7</v>
      </c>
      <c r="EK50" s="19">
        <v>-0.1</v>
      </c>
      <c r="EL50" s="19">
        <v>1.6</v>
      </c>
      <c r="EM50" s="19">
        <v>0.2</v>
      </c>
      <c r="EN50" s="19">
        <v>0.2</v>
      </c>
      <c r="EO50" s="19">
        <v>0.2</v>
      </c>
      <c r="EP50" s="19">
        <v>-0.8</v>
      </c>
      <c r="EQ50" s="19">
        <v>0</v>
      </c>
      <c r="ER50" s="19">
        <v>0</v>
      </c>
      <c r="ES50" s="19">
        <v>0</v>
      </c>
      <c r="ET50" s="19">
        <v>-0.2</v>
      </c>
      <c r="EU50" s="19">
        <v>7.1</v>
      </c>
      <c r="EV50" s="19">
        <v>1.1000000000000001</v>
      </c>
      <c r="EW50" s="19">
        <v>0</v>
      </c>
      <c r="EX50" s="19">
        <v>1.5</v>
      </c>
      <c r="EY50" s="19">
        <v>0.7</v>
      </c>
      <c r="EZ50" s="19">
        <v>0.6</v>
      </c>
      <c r="FA50" s="19">
        <v>1</v>
      </c>
      <c r="FB50" s="19"/>
      <c r="FC50" s="19">
        <v>0.4</v>
      </c>
      <c r="FD50" s="19">
        <v>2</v>
      </c>
      <c r="FE50" s="19">
        <v>1.7</v>
      </c>
      <c r="FF50" s="19">
        <v>1.5</v>
      </c>
      <c r="FG50" s="19"/>
      <c r="FH50" s="19"/>
      <c r="FI50" s="19"/>
      <c r="FJ50" s="19"/>
      <c r="FK50" s="19">
        <v>2.9</v>
      </c>
      <c r="FL50" s="19"/>
      <c r="FM50" s="19"/>
      <c r="FN50" s="19">
        <v>552.91099999999994</v>
      </c>
      <c r="FO50" s="15"/>
      <c r="FP50" s="19">
        <v>1.4159999999999999</v>
      </c>
      <c r="FQ50" s="19">
        <v>-4.1000000000000002E-2</v>
      </c>
      <c r="FR50" s="19">
        <v>1.88</v>
      </c>
      <c r="FS50" s="19">
        <v>1.7</v>
      </c>
      <c r="FT50" s="19">
        <v>2.3530099999999998</v>
      </c>
      <c r="FU50" s="19">
        <v>2.62391</v>
      </c>
      <c r="FV50" s="19">
        <v>0.1</v>
      </c>
      <c r="FW50" s="19">
        <v>1.8</v>
      </c>
      <c r="FX50" s="19">
        <v>11.83192</v>
      </c>
    </row>
    <row r="51" spans="1:180" ht="24" customHeight="1" x14ac:dyDescent="0.3">
      <c r="A51" s="13" t="s">
        <v>74</v>
      </c>
      <c r="B51" s="13" t="s">
        <v>814</v>
      </c>
      <c r="C51" s="14">
        <v>11.6</v>
      </c>
      <c r="D51" s="14">
        <v>84.9</v>
      </c>
      <c r="E51" s="14">
        <v>33.299999999999997</v>
      </c>
      <c r="F51" s="14"/>
      <c r="G51" s="14"/>
      <c r="H51" s="14">
        <v>-5</v>
      </c>
      <c r="I51" s="14">
        <v>6.2</v>
      </c>
      <c r="J51" s="14">
        <v>0</v>
      </c>
      <c r="K51" s="14"/>
      <c r="L51" s="14">
        <v>-19.3</v>
      </c>
      <c r="M51" s="14">
        <v>-12.3</v>
      </c>
      <c r="N51" s="14"/>
      <c r="O51" s="14">
        <v>42.4</v>
      </c>
      <c r="P51" s="14">
        <v>10.4</v>
      </c>
      <c r="Q51" s="14">
        <v>10.7</v>
      </c>
      <c r="R51" s="14">
        <v>70.400000000000006</v>
      </c>
      <c r="S51" s="14">
        <v>0.1</v>
      </c>
      <c r="T51" s="14"/>
      <c r="U51" s="14"/>
      <c r="V51" s="14"/>
      <c r="W51" s="14">
        <v>-4.3</v>
      </c>
      <c r="X51" s="14">
        <v>0.6</v>
      </c>
      <c r="Y51" s="14">
        <v>0.6</v>
      </c>
      <c r="Z51" s="14">
        <v>3</v>
      </c>
      <c r="AA51" s="14">
        <v>-3.2</v>
      </c>
      <c r="AB51" s="14"/>
      <c r="AC51" s="14">
        <v>22.9</v>
      </c>
      <c r="AD51" s="14"/>
      <c r="AE51" s="14"/>
      <c r="AF51" s="14"/>
      <c r="AG51" s="14"/>
      <c r="AH51" s="14">
        <v>16.2</v>
      </c>
      <c r="AI51" s="14">
        <v>-3.5</v>
      </c>
      <c r="AJ51" s="14"/>
      <c r="AK51" s="14"/>
      <c r="AL51" s="14"/>
      <c r="AM51" s="14">
        <v>-1.5</v>
      </c>
      <c r="AN51" s="14">
        <v>48.8</v>
      </c>
      <c r="AO51" s="14">
        <v>6.1</v>
      </c>
      <c r="AP51" s="14">
        <v>20.5</v>
      </c>
      <c r="AQ51" s="14">
        <v>4.5</v>
      </c>
      <c r="AR51" s="14">
        <v>-1.4</v>
      </c>
      <c r="AS51" s="14">
        <v>2.7</v>
      </c>
      <c r="AT51" s="14">
        <v>0</v>
      </c>
      <c r="AU51" s="14">
        <v>45.5</v>
      </c>
      <c r="AV51" s="14">
        <v>-12.3</v>
      </c>
      <c r="AW51" s="14">
        <v>64.099999999999994</v>
      </c>
      <c r="AX51" s="14">
        <v>11.516999999999999</v>
      </c>
      <c r="AY51" s="14">
        <v>-1.268</v>
      </c>
      <c r="AZ51" s="14">
        <v>-2.7160000000000002</v>
      </c>
      <c r="BA51" s="14">
        <v>1.081</v>
      </c>
      <c r="BB51" s="14">
        <v>0.3</v>
      </c>
      <c r="BC51" s="14">
        <v>23.713000000000001</v>
      </c>
      <c r="BD51" s="14"/>
      <c r="BE51" s="14"/>
      <c r="BF51" s="14">
        <v>4.3</v>
      </c>
      <c r="BG51" s="14">
        <v>0</v>
      </c>
      <c r="BH51" s="14"/>
      <c r="BI51" s="14">
        <v>-0.6</v>
      </c>
      <c r="BJ51" s="14"/>
      <c r="BK51" s="14"/>
      <c r="BL51" s="14"/>
      <c r="BM51" s="14">
        <v>2.5</v>
      </c>
      <c r="BN51" s="14">
        <v>-21.4</v>
      </c>
      <c r="BO51" s="14">
        <v>-22.7</v>
      </c>
      <c r="BP51" s="14">
        <v>0</v>
      </c>
      <c r="BQ51" s="14">
        <v>-11.6</v>
      </c>
      <c r="BR51" s="14">
        <v>2</v>
      </c>
      <c r="BS51" s="14"/>
      <c r="BT51" s="14"/>
      <c r="BU51" s="14"/>
      <c r="BV51" s="14"/>
      <c r="BW51" s="14">
        <v>-1.4</v>
      </c>
      <c r="BX51" s="14"/>
      <c r="BY51" s="14"/>
      <c r="BZ51" s="14">
        <v>-0.30099999999999999</v>
      </c>
      <c r="CA51" s="14">
        <v>75.7</v>
      </c>
      <c r="CB51" s="14">
        <v>27.8</v>
      </c>
      <c r="CC51" s="14">
        <v>10</v>
      </c>
      <c r="CD51" s="14">
        <v>8.6</v>
      </c>
      <c r="CE51" s="14">
        <v>1.9</v>
      </c>
      <c r="CF51" s="14"/>
      <c r="CG51" s="14"/>
      <c r="CH51" s="14"/>
      <c r="CI51" s="14">
        <v>0</v>
      </c>
      <c r="CJ51" s="14">
        <v>42.5</v>
      </c>
      <c r="CK51" s="14"/>
      <c r="CL51" s="14">
        <v>-41.7</v>
      </c>
      <c r="CM51" s="14"/>
      <c r="CN51" s="14"/>
      <c r="CO51" s="14"/>
      <c r="CP51" s="14"/>
      <c r="CQ51" s="14">
        <v>6.3</v>
      </c>
      <c r="CR51" s="14">
        <v>0.4</v>
      </c>
      <c r="CS51" s="14">
        <v>0</v>
      </c>
      <c r="CT51" s="14">
        <v>0.3</v>
      </c>
      <c r="CU51" s="14"/>
      <c r="CV51" s="14"/>
      <c r="CW51" s="14">
        <v>-2.2000000000000002</v>
      </c>
      <c r="CX51" s="14">
        <v>0</v>
      </c>
      <c r="CY51" s="14">
        <v>-1.3</v>
      </c>
      <c r="CZ51" s="14"/>
      <c r="DA51" s="14">
        <v>0</v>
      </c>
      <c r="DB51" s="14">
        <v>0</v>
      </c>
      <c r="DC51" s="14">
        <v>-1</v>
      </c>
      <c r="DD51" s="14">
        <v>0</v>
      </c>
      <c r="DE51" s="14"/>
      <c r="DF51" s="14"/>
      <c r="DG51" s="14">
        <v>0.2</v>
      </c>
      <c r="DH51" s="14">
        <v>1.2</v>
      </c>
      <c r="DI51" s="14">
        <v>0.2</v>
      </c>
      <c r="DJ51" s="14">
        <v>-0.6</v>
      </c>
      <c r="DK51" s="14">
        <v>0.3</v>
      </c>
      <c r="DL51" s="14">
        <v>0.5</v>
      </c>
      <c r="DM51" s="14"/>
      <c r="DN51" s="14">
        <v>0</v>
      </c>
      <c r="DO51" s="14">
        <v>0</v>
      </c>
      <c r="DP51" s="14">
        <v>-9</v>
      </c>
      <c r="DQ51" s="14">
        <v>-11.6</v>
      </c>
      <c r="DR51" s="14">
        <v>0</v>
      </c>
      <c r="DS51" s="14">
        <v>0</v>
      </c>
      <c r="DT51" s="14">
        <v>0.8</v>
      </c>
      <c r="DU51" s="14">
        <v>0.3</v>
      </c>
      <c r="DV51" s="14"/>
      <c r="DW51" s="14"/>
      <c r="DX51" s="14">
        <v>-4.7</v>
      </c>
      <c r="DY51" s="14">
        <v>0.3</v>
      </c>
      <c r="DZ51" s="14">
        <v>3.1</v>
      </c>
      <c r="EA51" s="14">
        <v>1.9</v>
      </c>
      <c r="EB51" s="14">
        <v>0.8</v>
      </c>
      <c r="EC51" s="14">
        <v>0</v>
      </c>
      <c r="ED51" s="14">
        <v>0</v>
      </c>
      <c r="EE51" s="14">
        <v>-8.4</v>
      </c>
      <c r="EF51" s="14">
        <v>-14.8</v>
      </c>
      <c r="EG51" s="14">
        <v>-0.8</v>
      </c>
      <c r="EH51" s="14">
        <v>-0.7</v>
      </c>
      <c r="EI51" s="14"/>
      <c r="EJ51" s="14">
        <v>2.7</v>
      </c>
      <c r="EK51" s="14">
        <v>-0.1</v>
      </c>
      <c r="EL51" s="14">
        <v>1.6</v>
      </c>
      <c r="EM51" s="14">
        <v>0.2</v>
      </c>
      <c r="EN51" s="14">
        <v>0.2</v>
      </c>
      <c r="EO51" s="14">
        <v>0.2</v>
      </c>
      <c r="EP51" s="14">
        <v>-0.7</v>
      </c>
      <c r="EQ51" s="14">
        <v>0</v>
      </c>
      <c r="ER51" s="14">
        <v>0</v>
      </c>
      <c r="ES51" s="14">
        <v>0</v>
      </c>
      <c r="ET51" s="14">
        <v>-0.2</v>
      </c>
      <c r="EU51" s="14">
        <v>4.9000000000000004</v>
      </c>
      <c r="EV51" s="14">
        <v>-0.1</v>
      </c>
      <c r="EW51" s="14">
        <v>0</v>
      </c>
      <c r="EX51" s="14">
        <v>1.5</v>
      </c>
      <c r="EY51" s="14">
        <v>0.7</v>
      </c>
      <c r="EZ51" s="14">
        <v>0.6</v>
      </c>
      <c r="FA51" s="14">
        <v>1</v>
      </c>
      <c r="FB51" s="14"/>
      <c r="FC51" s="14">
        <v>0.4</v>
      </c>
      <c r="FD51" s="14">
        <v>2</v>
      </c>
      <c r="FE51" s="14">
        <v>1.7</v>
      </c>
      <c r="FF51" s="14">
        <v>1.5</v>
      </c>
      <c r="FG51" s="14"/>
      <c r="FH51" s="14"/>
      <c r="FI51" s="14"/>
      <c r="FJ51" s="14"/>
      <c r="FK51" s="14">
        <v>2.8</v>
      </c>
      <c r="FL51" s="14"/>
      <c r="FM51" s="14"/>
      <c r="FN51" s="14">
        <v>533.32600000000002</v>
      </c>
      <c r="FO51" s="15"/>
      <c r="FP51" s="14">
        <v>1.79179</v>
      </c>
      <c r="FQ51" s="14">
        <v>-1.008</v>
      </c>
      <c r="FR51" s="14">
        <v>1.92</v>
      </c>
      <c r="FS51" s="14">
        <v>1.7</v>
      </c>
      <c r="FT51" s="14">
        <v>2.3652199999999999</v>
      </c>
      <c r="FU51" s="14">
        <v>2.0353500000000002</v>
      </c>
      <c r="FV51" s="14">
        <v>0</v>
      </c>
      <c r="FW51" s="14">
        <v>2</v>
      </c>
      <c r="FX51" s="14">
        <v>10.804360000000001</v>
      </c>
    </row>
    <row r="52" spans="1:180" ht="24" customHeight="1" x14ac:dyDescent="0.3">
      <c r="A52" s="16" t="s">
        <v>74</v>
      </c>
      <c r="B52" s="16" t="s">
        <v>815</v>
      </c>
      <c r="C52" s="17">
        <v>10.6</v>
      </c>
      <c r="D52" s="17">
        <v>78.900000000000006</v>
      </c>
      <c r="E52" s="17">
        <v>31.8</v>
      </c>
      <c r="F52" s="17"/>
      <c r="G52" s="17"/>
      <c r="H52" s="17">
        <v>-6.4</v>
      </c>
      <c r="I52" s="17">
        <v>4.8</v>
      </c>
      <c r="J52" s="17">
        <v>0</v>
      </c>
      <c r="K52" s="17"/>
      <c r="L52" s="17">
        <v>-19.8</v>
      </c>
      <c r="M52" s="17">
        <v>-12.7</v>
      </c>
      <c r="N52" s="17"/>
      <c r="O52" s="17">
        <v>43.2</v>
      </c>
      <c r="P52" s="17">
        <v>9.6999999999999993</v>
      </c>
      <c r="Q52" s="17">
        <v>9.1999999999999993</v>
      </c>
      <c r="R52" s="17">
        <v>71</v>
      </c>
      <c r="S52" s="17">
        <v>0</v>
      </c>
      <c r="T52" s="17"/>
      <c r="U52" s="17"/>
      <c r="V52" s="17"/>
      <c r="W52" s="17">
        <v>-5.7</v>
      </c>
      <c r="X52" s="17">
        <v>0.6</v>
      </c>
      <c r="Y52" s="17">
        <v>0.5</v>
      </c>
      <c r="Z52" s="17">
        <v>0</v>
      </c>
      <c r="AA52" s="17">
        <v>-3.3</v>
      </c>
      <c r="AB52" s="17"/>
      <c r="AC52" s="17">
        <v>21.6</v>
      </c>
      <c r="AD52" s="17"/>
      <c r="AE52" s="17"/>
      <c r="AF52" s="17"/>
      <c r="AG52" s="17"/>
      <c r="AH52" s="17">
        <v>15.8</v>
      </c>
      <c r="AI52" s="17">
        <v>-2.1</v>
      </c>
      <c r="AJ52" s="17"/>
      <c r="AK52" s="17"/>
      <c r="AL52" s="17"/>
      <c r="AM52" s="17">
        <v>-1.4</v>
      </c>
      <c r="AN52" s="17">
        <v>50.3</v>
      </c>
      <c r="AO52" s="17">
        <v>6.5</v>
      </c>
      <c r="AP52" s="17">
        <v>23.2</v>
      </c>
      <c r="AQ52" s="17">
        <v>4.2</v>
      </c>
      <c r="AR52" s="17">
        <v>-0.4</v>
      </c>
      <c r="AS52" s="17">
        <v>2.7</v>
      </c>
      <c r="AT52" s="17">
        <v>-0.2</v>
      </c>
      <c r="AU52" s="17">
        <v>45.1</v>
      </c>
      <c r="AV52" s="17">
        <v>-12.6</v>
      </c>
      <c r="AW52" s="17">
        <v>63.6</v>
      </c>
      <c r="AX52" s="17">
        <v>11.621</v>
      </c>
      <c r="AY52" s="17">
        <v>-1.9339999999999999</v>
      </c>
      <c r="AZ52" s="17">
        <v>-6.9580000000000002</v>
      </c>
      <c r="BA52" s="17">
        <v>1.0760000000000001</v>
      </c>
      <c r="BB52" s="17">
        <v>0.4</v>
      </c>
      <c r="BC52" s="17">
        <v>26.344999999999999</v>
      </c>
      <c r="BD52" s="17"/>
      <c r="BE52" s="17"/>
      <c r="BF52" s="17">
        <v>5.0999999999999996</v>
      </c>
      <c r="BG52" s="17">
        <v>0</v>
      </c>
      <c r="BH52" s="17"/>
      <c r="BI52" s="17">
        <v>-1.3</v>
      </c>
      <c r="BJ52" s="17"/>
      <c r="BK52" s="17"/>
      <c r="BL52" s="17"/>
      <c r="BM52" s="17">
        <v>1.4</v>
      </c>
      <c r="BN52" s="17">
        <v>-23</v>
      </c>
      <c r="BO52" s="17">
        <v>-23.6</v>
      </c>
      <c r="BP52" s="17">
        <v>0</v>
      </c>
      <c r="BQ52" s="17">
        <v>-13.7</v>
      </c>
      <c r="BR52" s="17">
        <v>0</v>
      </c>
      <c r="BS52" s="17"/>
      <c r="BT52" s="17"/>
      <c r="BU52" s="17"/>
      <c r="BV52" s="17"/>
      <c r="BW52" s="17">
        <v>-1.5</v>
      </c>
      <c r="BX52" s="17"/>
      <c r="BY52" s="17"/>
      <c r="BZ52" s="17">
        <v>-0.33500000000000002</v>
      </c>
      <c r="CA52" s="17">
        <v>43.3</v>
      </c>
      <c r="CB52" s="17">
        <v>14.1</v>
      </c>
      <c r="CC52" s="17">
        <v>9.9</v>
      </c>
      <c r="CD52" s="17">
        <v>7.3</v>
      </c>
      <c r="CE52" s="17">
        <v>2</v>
      </c>
      <c r="CF52" s="17"/>
      <c r="CG52" s="17"/>
      <c r="CH52" s="17"/>
      <c r="CI52" s="17">
        <v>0</v>
      </c>
      <c r="CJ52" s="17">
        <v>30.9</v>
      </c>
      <c r="CK52" s="17"/>
      <c r="CL52" s="17">
        <v>-40.799999999999997</v>
      </c>
      <c r="CM52" s="17"/>
      <c r="CN52" s="17"/>
      <c r="CO52" s="17"/>
      <c r="CP52" s="17"/>
      <c r="CQ52" s="17">
        <v>3.6</v>
      </c>
      <c r="CR52" s="17">
        <v>-1.2</v>
      </c>
      <c r="CS52" s="17">
        <v>0</v>
      </c>
      <c r="CT52" s="17">
        <v>0.3</v>
      </c>
      <c r="CU52" s="17"/>
      <c r="CV52" s="17"/>
      <c r="CW52" s="17">
        <v>-2.2000000000000002</v>
      </c>
      <c r="CX52" s="17">
        <v>0</v>
      </c>
      <c r="CY52" s="17">
        <v>-1.7</v>
      </c>
      <c r="CZ52" s="17"/>
      <c r="DA52" s="17">
        <v>0.1</v>
      </c>
      <c r="DB52" s="17">
        <v>0</v>
      </c>
      <c r="DC52" s="17">
        <v>-0.8</v>
      </c>
      <c r="DD52" s="17">
        <v>0</v>
      </c>
      <c r="DE52" s="17"/>
      <c r="DF52" s="17"/>
      <c r="DG52" s="17">
        <v>0.2</v>
      </c>
      <c r="DH52" s="17">
        <v>1.3</v>
      </c>
      <c r="DI52" s="17">
        <v>0.2</v>
      </c>
      <c r="DJ52" s="17">
        <v>-0.2</v>
      </c>
      <c r="DK52" s="17">
        <v>0.4</v>
      </c>
      <c r="DL52" s="17">
        <v>0.5</v>
      </c>
      <c r="DM52" s="17"/>
      <c r="DN52" s="17">
        <v>0</v>
      </c>
      <c r="DO52" s="17">
        <v>0</v>
      </c>
      <c r="DP52" s="17">
        <v>-8.6</v>
      </c>
      <c r="DQ52" s="17">
        <v>-10.9</v>
      </c>
      <c r="DR52" s="17">
        <v>0</v>
      </c>
      <c r="DS52" s="17">
        <v>0.2</v>
      </c>
      <c r="DT52" s="17">
        <v>0.6</v>
      </c>
      <c r="DU52" s="17">
        <v>0.3</v>
      </c>
      <c r="DV52" s="17"/>
      <c r="DW52" s="17"/>
      <c r="DX52" s="17">
        <v>-4.5999999999999996</v>
      </c>
      <c r="DY52" s="17">
        <v>0</v>
      </c>
      <c r="DZ52" s="17">
        <v>3.1</v>
      </c>
      <c r="EA52" s="17">
        <v>1.8</v>
      </c>
      <c r="EB52" s="17">
        <v>0.4</v>
      </c>
      <c r="EC52" s="17">
        <v>0</v>
      </c>
      <c r="ED52" s="17">
        <v>0</v>
      </c>
      <c r="EE52" s="17">
        <v>-9.8000000000000007</v>
      </c>
      <c r="EF52" s="17">
        <v>-15.4</v>
      </c>
      <c r="EG52" s="17">
        <v>-1.2</v>
      </c>
      <c r="EH52" s="17">
        <v>-0.9</v>
      </c>
      <c r="EI52" s="17"/>
      <c r="EJ52" s="17">
        <v>2.7</v>
      </c>
      <c r="EK52" s="17">
        <v>-0.1</v>
      </c>
      <c r="EL52" s="17">
        <v>1.6</v>
      </c>
      <c r="EM52" s="17">
        <v>0.2</v>
      </c>
      <c r="EN52" s="17">
        <v>0.2</v>
      </c>
      <c r="EO52" s="17">
        <v>0.2</v>
      </c>
      <c r="EP52" s="17">
        <v>-0.9</v>
      </c>
      <c r="EQ52" s="17">
        <v>0</v>
      </c>
      <c r="ER52" s="17">
        <v>0</v>
      </c>
      <c r="ES52" s="17">
        <v>0</v>
      </c>
      <c r="ET52" s="17">
        <v>-0.2</v>
      </c>
      <c r="EU52" s="17">
        <v>2.7</v>
      </c>
      <c r="EV52" s="17">
        <v>-1.5</v>
      </c>
      <c r="EW52" s="17">
        <v>0</v>
      </c>
      <c r="EX52" s="17">
        <v>1.5</v>
      </c>
      <c r="EY52" s="17">
        <v>0.7</v>
      </c>
      <c r="EZ52" s="17">
        <v>0.6</v>
      </c>
      <c r="FA52" s="17">
        <v>1</v>
      </c>
      <c r="FB52" s="17"/>
      <c r="FC52" s="17">
        <v>0.4</v>
      </c>
      <c r="FD52" s="17">
        <v>1.8</v>
      </c>
      <c r="FE52" s="17">
        <v>1.5</v>
      </c>
      <c r="FF52" s="17">
        <v>1.3</v>
      </c>
      <c r="FG52" s="17"/>
      <c r="FH52" s="17"/>
      <c r="FI52" s="17"/>
      <c r="FJ52" s="17"/>
      <c r="FK52" s="17">
        <v>3.3</v>
      </c>
      <c r="FL52" s="17"/>
      <c r="FM52" s="17"/>
      <c r="FN52" s="17">
        <v>441.51499999999999</v>
      </c>
      <c r="FO52" s="15"/>
      <c r="FP52" s="17">
        <v>1.9514400000000001</v>
      </c>
      <c r="FQ52" s="17">
        <v>-4.1000000000000002E-2</v>
      </c>
      <c r="FR52" s="17">
        <v>2.12</v>
      </c>
      <c r="FS52" s="17">
        <v>1.8</v>
      </c>
      <c r="FT52" s="17">
        <v>2.3562500000000002</v>
      </c>
      <c r="FU52" s="17">
        <v>1.34507</v>
      </c>
      <c r="FV52" s="17">
        <v>-0.3</v>
      </c>
      <c r="FW52" s="17">
        <v>1.9</v>
      </c>
      <c r="FX52" s="17">
        <v>11.13176</v>
      </c>
    </row>
    <row r="53" spans="1:180" ht="24" customHeight="1" x14ac:dyDescent="0.3">
      <c r="A53" s="16" t="s">
        <v>74</v>
      </c>
      <c r="B53" s="16" t="s">
        <v>816</v>
      </c>
      <c r="C53" s="17">
        <v>8.8000000000000007</v>
      </c>
      <c r="D53" s="17">
        <v>27.4</v>
      </c>
      <c r="E53" s="17">
        <v>20</v>
      </c>
      <c r="F53" s="17"/>
      <c r="G53" s="17"/>
      <c r="H53" s="17">
        <v>-7</v>
      </c>
      <c r="I53" s="17">
        <v>3.3</v>
      </c>
      <c r="J53" s="17">
        <v>0</v>
      </c>
      <c r="K53" s="17"/>
      <c r="L53" s="17">
        <v>-7.7</v>
      </c>
      <c r="M53" s="17">
        <v>-4.7</v>
      </c>
      <c r="N53" s="17"/>
      <c r="O53" s="17">
        <v>55.9</v>
      </c>
      <c r="P53" s="17">
        <v>17.600000000000001</v>
      </c>
      <c r="Q53" s="17">
        <v>16.100000000000001</v>
      </c>
      <c r="R53" s="17">
        <v>90</v>
      </c>
      <c r="S53" s="17">
        <v>0</v>
      </c>
      <c r="T53" s="17"/>
      <c r="U53" s="17"/>
      <c r="V53" s="17"/>
      <c r="W53" s="17">
        <v>-5.5</v>
      </c>
      <c r="X53" s="17">
        <v>0.5</v>
      </c>
      <c r="Y53" s="17">
        <v>0.3</v>
      </c>
      <c r="Z53" s="17">
        <v>0</v>
      </c>
      <c r="AA53" s="17">
        <v>-3.2</v>
      </c>
      <c r="AB53" s="17"/>
      <c r="AC53" s="17">
        <v>20</v>
      </c>
      <c r="AD53" s="17"/>
      <c r="AE53" s="17"/>
      <c r="AF53" s="17"/>
      <c r="AG53" s="17"/>
      <c r="AH53" s="17">
        <v>14.5</v>
      </c>
      <c r="AI53" s="17">
        <v>-6.5</v>
      </c>
      <c r="AJ53" s="17"/>
      <c r="AK53" s="17"/>
      <c r="AL53" s="17"/>
      <c r="AM53" s="17">
        <v>-1.5</v>
      </c>
      <c r="AN53" s="17">
        <v>53.4</v>
      </c>
      <c r="AO53" s="17">
        <v>7.3</v>
      </c>
      <c r="AP53" s="17">
        <v>24.1</v>
      </c>
      <c r="AQ53" s="17">
        <v>4.9000000000000004</v>
      </c>
      <c r="AR53" s="17">
        <v>-0.4</v>
      </c>
      <c r="AS53" s="17">
        <v>2.7</v>
      </c>
      <c r="AT53" s="17">
        <v>0.7</v>
      </c>
      <c r="AU53" s="17">
        <v>49.7</v>
      </c>
      <c r="AV53" s="17">
        <v>-8.1999999999999993</v>
      </c>
      <c r="AW53" s="17">
        <v>68.3</v>
      </c>
      <c r="AX53" s="17">
        <v>9.3699999999999992</v>
      </c>
      <c r="AY53" s="17">
        <v>-2.5459999999999998</v>
      </c>
      <c r="AZ53" s="17">
        <v>-6.5609999999999999</v>
      </c>
      <c r="BA53" s="17">
        <v>1.079</v>
      </c>
      <c r="BB53" s="17">
        <v>0.32</v>
      </c>
      <c r="BC53" s="17">
        <v>20.478000000000002</v>
      </c>
      <c r="BD53" s="17"/>
      <c r="BE53" s="17"/>
      <c r="BF53" s="17">
        <v>7.9</v>
      </c>
      <c r="BG53" s="17">
        <v>2.8</v>
      </c>
      <c r="BH53" s="17"/>
      <c r="BI53" s="17">
        <v>-3.4</v>
      </c>
      <c r="BJ53" s="17"/>
      <c r="BK53" s="17"/>
      <c r="BL53" s="17"/>
      <c r="BM53" s="17">
        <v>7.2</v>
      </c>
      <c r="BN53" s="17">
        <v>-23</v>
      </c>
      <c r="BO53" s="17">
        <v>-24</v>
      </c>
      <c r="BP53" s="17">
        <v>0</v>
      </c>
      <c r="BQ53" s="17">
        <v>-34.6</v>
      </c>
      <c r="BR53" s="17">
        <v>0</v>
      </c>
      <c r="BS53" s="17"/>
      <c r="BT53" s="17"/>
      <c r="BU53" s="17"/>
      <c r="BV53" s="17"/>
      <c r="BW53" s="17">
        <v>-5.8</v>
      </c>
      <c r="BX53" s="17"/>
      <c r="BY53" s="17"/>
      <c r="BZ53" s="17">
        <v>-0.35</v>
      </c>
      <c r="CA53" s="17">
        <v>33.200000000000003</v>
      </c>
      <c r="CB53" s="17">
        <v>22.7</v>
      </c>
      <c r="CC53" s="17">
        <v>4.8</v>
      </c>
      <c r="CD53" s="17">
        <v>7.3</v>
      </c>
      <c r="CE53" s="17">
        <v>1.9</v>
      </c>
      <c r="CF53" s="17"/>
      <c r="CG53" s="17"/>
      <c r="CH53" s="17"/>
      <c r="CI53" s="17">
        <v>0</v>
      </c>
      <c r="CJ53" s="17">
        <v>26.2</v>
      </c>
      <c r="CK53" s="17"/>
      <c r="CL53" s="17">
        <v>0</v>
      </c>
      <c r="CM53" s="17"/>
      <c r="CN53" s="17"/>
      <c r="CO53" s="17"/>
      <c r="CP53" s="17"/>
      <c r="CQ53" s="17">
        <v>10.6</v>
      </c>
      <c r="CR53" s="17">
        <v>2.9</v>
      </c>
      <c r="CS53" s="17">
        <v>0</v>
      </c>
      <c r="CT53" s="17">
        <v>0</v>
      </c>
      <c r="CU53" s="17"/>
      <c r="CV53" s="17"/>
      <c r="CW53" s="17">
        <v>-2.2000000000000002</v>
      </c>
      <c r="CX53" s="17">
        <v>0</v>
      </c>
      <c r="CY53" s="17">
        <v>-1.7</v>
      </c>
      <c r="CZ53" s="17"/>
      <c r="DA53" s="17">
        <v>0.1</v>
      </c>
      <c r="DB53" s="17">
        <v>-0.1</v>
      </c>
      <c r="DC53" s="17">
        <v>-0.8</v>
      </c>
      <c r="DD53" s="17">
        <v>0</v>
      </c>
      <c r="DE53" s="17"/>
      <c r="DF53" s="17"/>
      <c r="DG53" s="17">
        <v>0.2</v>
      </c>
      <c r="DH53" s="17">
        <v>1.3</v>
      </c>
      <c r="DI53" s="17">
        <v>0.2</v>
      </c>
      <c r="DJ53" s="17">
        <v>1</v>
      </c>
      <c r="DK53" s="17">
        <v>0.3</v>
      </c>
      <c r="DL53" s="17">
        <v>0.5</v>
      </c>
      <c r="DM53" s="17"/>
      <c r="DN53" s="17">
        <v>0</v>
      </c>
      <c r="DO53" s="17">
        <v>0</v>
      </c>
      <c r="DP53" s="17">
        <v>-8.5</v>
      </c>
      <c r="DQ53" s="17">
        <v>-10.1</v>
      </c>
      <c r="DR53" s="17">
        <v>0</v>
      </c>
      <c r="DS53" s="17">
        <v>0.2</v>
      </c>
      <c r="DT53" s="17">
        <v>0.8</v>
      </c>
      <c r="DU53" s="17">
        <v>0.3</v>
      </c>
      <c r="DV53" s="17"/>
      <c r="DW53" s="17"/>
      <c r="DX53" s="17">
        <v>-4.5</v>
      </c>
      <c r="DY53" s="17">
        <v>0.4</v>
      </c>
      <c r="DZ53" s="17">
        <v>3.1</v>
      </c>
      <c r="EA53" s="17">
        <v>2</v>
      </c>
      <c r="EB53" s="17">
        <v>0.8</v>
      </c>
      <c r="EC53" s="17">
        <v>0.1</v>
      </c>
      <c r="ED53" s="17">
        <v>0</v>
      </c>
      <c r="EE53" s="17">
        <v>-7.3</v>
      </c>
      <c r="EF53" s="17">
        <v>-12.9</v>
      </c>
      <c r="EG53" s="17">
        <v>-0.8</v>
      </c>
      <c r="EH53" s="17">
        <v>-0.6</v>
      </c>
      <c r="EI53" s="17"/>
      <c r="EJ53" s="17">
        <v>2.7</v>
      </c>
      <c r="EK53" s="17">
        <v>-0.1</v>
      </c>
      <c r="EL53" s="17">
        <v>1.5</v>
      </c>
      <c r="EM53" s="17">
        <v>0.2</v>
      </c>
      <c r="EN53" s="17">
        <v>0.2</v>
      </c>
      <c r="EO53" s="17">
        <v>0.2</v>
      </c>
      <c r="EP53" s="17">
        <v>-0.9</v>
      </c>
      <c r="EQ53" s="17">
        <v>0</v>
      </c>
      <c r="ER53" s="17">
        <v>0</v>
      </c>
      <c r="ES53" s="17">
        <v>0</v>
      </c>
      <c r="ET53" s="17">
        <v>-0.2</v>
      </c>
      <c r="EU53" s="17">
        <v>5.2</v>
      </c>
      <c r="EV53" s="17">
        <v>-1.4</v>
      </c>
      <c r="EW53" s="17">
        <v>0</v>
      </c>
      <c r="EX53" s="17">
        <v>1.5</v>
      </c>
      <c r="EY53" s="17">
        <v>0.7</v>
      </c>
      <c r="EZ53" s="17">
        <v>0.6</v>
      </c>
      <c r="FA53" s="17">
        <v>1</v>
      </c>
      <c r="FB53" s="17"/>
      <c r="FC53" s="17">
        <v>0.3</v>
      </c>
      <c r="FD53" s="17">
        <v>2</v>
      </c>
      <c r="FE53" s="17">
        <v>1.7</v>
      </c>
      <c r="FF53" s="17">
        <v>1.3</v>
      </c>
      <c r="FG53" s="17"/>
      <c r="FH53" s="17"/>
      <c r="FI53" s="17"/>
      <c r="FJ53" s="17"/>
      <c r="FK53" s="17">
        <v>3.4</v>
      </c>
      <c r="FL53" s="17"/>
      <c r="FM53" s="17"/>
      <c r="FN53" s="17">
        <v>480.99</v>
      </c>
      <c r="FO53" s="15"/>
      <c r="FP53" s="17">
        <v>2.1811799999999999</v>
      </c>
      <c r="FQ53" s="17">
        <v>-0.77200000000000002</v>
      </c>
      <c r="FR53" s="17">
        <v>2.0499999999999998</v>
      </c>
      <c r="FS53" s="17">
        <v>1.7</v>
      </c>
      <c r="FT53" s="17">
        <v>2.3140499999999999</v>
      </c>
      <c r="FU53" s="17">
        <v>1.36009</v>
      </c>
      <c r="FV53" s="17">
        <v>-0.8</v>
      </c>
      <c r="FW53" s="17">
        <v>1.9</v>
      </c>
      <c r="FX53" s="17">
        <v>9.9333200000000001</v>
      </c>
    </row>
    <row r="54" spans="1:180" ht="24" customHeight="1" x14ac:dyDescent="0.3">
      <c r="A54" s="16" t="s">
        <v>74</v>
      </c>
      <c r="B54" s="16" t="s">
        <v>817</v>
      </c>
      <c r="C54" s="17">
        <v>6.7</v>
      </c>
      <c r="D54" s="17">
        <v>24.1</v>
      </c>
      <c r="E54" s="17">
        <v>19.100000000000001</v>
      </c>
      <c r="F54" s="17"/>
      <c r="G54" s="17"/>
      <c r="H54" s="17">
        <v>-9.1</v>
      </c>
      <c r="I54" s="17">
        <v>-10.8</v>
      </c>
      <c r="J54" s="17">
        <v>0</v>
      </c>
      <c r="K54" s="17"/>
      <c r="L54" s="17">
        <v>-7.1</v>
      </c>
      <c r="M54" s="17">
        <v>-6.4</v>
      </c>
      <c r="N54" s="17"/>
      <c r="O54" s="17">
        <v>56.3</v>
      </c>
      <c r="P54" s="17">
        <v>17.5</v>
      </c>
      <c r="Q54" s="17">
        <v>15.5</v>
      </c>
      <c r="R54" s="17">
        <v>89.6</v>
      </c>
      <c r="S54" s="17">
        <v>-0.1</v>
      </c>
      <c r="T54" s="17"/>
      <c r="U54" s="17"/>
      <c r="V54" s="17"/>
      <c r="W54" s="17">
        <v>-7.8</v>
      </c>
      <c r="X54" s="17">
        <v>0.6</v>
      </c>
      <c r="Y54" s="17">
        <v>0.8</v>
      </c>
      <c r="Z54" s="17">
        <v>0</v>
      </c>
      <c r="AA54" s="17">
        <v>-3.3</v>
      </c>
      <c r="AB54" s="17"/>
      <c r="AC54" s="17">
        <v>16.899999999999999</v>
      </c>
      <c r="AD54" s="17"/>
      <c r="AE54" s="17"/>
      <c r="AF54" s="17"/>
      <c r="AG54" s="17"/>
      <c r="AH54" s="17">
        <v>12.8</v>
      </c>
      <c r="AI54" s="17">
        <v>-4.5</v>
      </c>
      <c r="AJ54" s="17"/>
      <c r="AK54" s="17"/>
      <c r="AL54" s="17"/>
      <c r="AM54" s="17">
        <v>-1.7</v>
      </c>
      <c r="AN54" s="17">
        <v>55.3</v>
      </c>
      <c r="AO54" s="17">
        <v>7.2</v>
      </c>
      <c r="AP54" s="17">
        <v>24.4</v>
      </c>
      <c r="AQ54" s="17">
        <v>5.2</v>
      </c>
      <c r="AR54" s="17">
        <v>-0.6</v>
      </c>
      <c r="AS54" s="17">
        <v>2.7</v>
      </c>
      <c r="AT54" s="17">
        <v>0.1</v>
      </c>
      <c r="AU54" s="17">
        <v>48.6</v>
      </c>
      <c r="AV54" s="17">
        <v>-9.3000000000000007</v>
      </c>
      <c r="AW54" s="17">
        <v>67.400000000000006</v>
      </c>
      <c r="AX54" s="17">
        <v>7.4219999999999997</v>
      </c>
      <c r="AY54" s="17">
        <v>-2.331</v>
      </c>
      <c r="AZ54" s="17">
        <v>-7.3239999999999998</v>
      </c>
      <c r="BA54" s="17">
        <v>1.0940000000000001</v>
      </c>
      <c r="BB54" s="17">
        <v>0.33</v>
      </c>
      <c r="BC54" s="17">
        <v>18.498999999999999</v>
      </c>
      <c r="BD54" s="17"/>
      <c r="BE54" s="17"/>
      <c r="BF54" s="17">
        <v>7.2</v>
      </c>
      <c r="BG54" s="17">
        <v>0.6</v>
      </c>
      <c r="BH54" s="17"/>
      <c r="BI54" s="17">
        <v>-4</v>
      </c>
      <c r="BJ54" s="17"/>
      <c r="BK54" s="17"/>
      <c r="BL54" s="17"/>
      <c r="BM54" s="17">
        <v>7.6</v>
      </c>
      <c r="BN54" s="17">
        <v>-22.5</v>
      </c>
      <c r="BO54" s="17">
        <v>-23.9</v>
      </c>
      <c r="BP54" s="17">
        <v>0</v>
      </c>
      <c r="BQ54" s="17">
        <v>-33.4</v>
      </c>
      <c r="BR54" s="17">
        <v>0</v>
      </c>
      <c r="BS54" s="17"/>
      <c r="BT54" s="17"/>
      <c r="BU54" s="17"/>
      <c r="BV54" s="17"/>
      <c r="BW54" s="17">
        <v>-8</v>
      </c>
      <c r="BX54" s="17"/>
      <c r="BY54" s="17"/>
      <c r="BZ54" s="17">
        <v>-0.438</v>
      </c>
      <c r="CA54" s="17">
        <v>33.1</v>
      </c>
      <c r="CB54" s="17">
        <v>23.3</v>
      </c>
      <c r="CC54" s="17">
        <v>6.2</v>
      </c>
      <c r="CD54" s="17">
        <v>7.3</v>
      </c>
      <c r="CE54" s="17">
        <v>2</v>
      </c>
      <c r="CF54" s="17"/>
      <c r="CG54" s="17"/>
      <c r="CH54" s="17"/>
      <c r="CI54" s="17">
        <v>0</v>
      </c>
      <c r="CJ54" s="17">
        <v>26.5</v>
      </c>
      <c r="CK54" s="17"/>
      <c r="CL54" s="17">
        <v>0</v>
      </c>
      <c r="CM54" s="17"/>
      <c r="CN54" s="17"/>
      <c r="CO54" s="17"/>
      <c r="CP54" s="17"/>
      <c r="CQ54" s="17">
        <v>9.6999999999999993</v>
      </c>
      <c r="CR54" s="17">
        <v>2.4</v>
      </c>
      <c r="CS54" s="17">
        <v>0</v>
      </c>
      <c r="CT54" s="17">
        <v>0.3</v>
      </c>
      <c r="CU54" s="17"/>
      <c r="CV54" s="17"/>
      <c r="CW54" s="17">
        <v>-2.2999999999999998</v>
      </c>
      <c r="CX54" s="17">
        <v>0</v>
      </c>
      <c r="CY54" s="17">
        <v>-2.1</v>
      </c>
      <c r="CZ54" s="17"/>
      <c r="DA54" s="17">
        <v>0</v>
      </c>
      <c r="DB54" s="17">
        <v>0</v>
      </c>
      <c r="DC54" s="17">
        <v>-0.8</v>
      </c>
      <c r="DD54" s="17">
        <v>0</v>
      </c>
      <c r="DE54" s="17"/>
      <c r="DF54" s="17"/>
      <c r="DG54" s="17">
        <v>0.2</v>
      </c>
      <c r="DH54" s="17">
        <v>1.3</v>
      </c>
      <c r="DI54" s="17">
        <v>0.2</v>
      </c>
      <c r="DJ54" s="17">
        <v>1.2</v>
      </c>
      <c r="DK54" s="17">
        <v>0.3</v>
      </c>
      <c r="DL54" s="17">
        <v>0.5</v>
      </c>
      <c r="DM54" s="17"/>
      <c r="DN54" s="17">
        <v>0</v>
      </c>
      <c r="DO54" s="17">
        <v>0</v>
      </c>
      <c r="DP54" s="17">
        <v>-9.1</v>
      </c>
      <c r="DQ54" s="17">
        <v>-12</v>
      </c>
      <c r="DR54" s="17">
        <v>0</v>
      </c>
      <c r="DS54" s="17">
        <v>-0.1</v>
      </c>
      <c r="DT54" s="17">
        <v>0.8</v>
      </c>
      <c r="DU54" s="17">
        <v>0.3</v>
      </c>
      <c r="DV54" s="17"/>
      <c r="DW54" s="17"/>
      <c r="DX54" s="17">
        <v>-4.4000000000000004</v>
      </c>
      <c r="DY54" s="17">
        <v>0.5</v>
      </c>
      <c r="DZ54" s="17">
        <v>3.1</v>
      </c>
      <c r="EA54" s="17">
        <v>1.9</v>
      </c>
      <c r="EB54" s="17">
        <v>0.8</v>
      </c>
      <c r="EC54" s="17">
        <v>3.6</v>
      </c>
      <c r="ED54" s="17">
        <v>0</v>
      </c>
      <c r="EE54" s="17">
        <v>-7</v>
      </c>
      <c r="EF54" s="17">
        <v>-13.1</v>
      </c>
      <c r="EG54" s="17">
        <v>-0.7</v>
      </c>
      <c r="EH54" s="17">
        <v>-0.8</v>
      </c>
      <c r="EI54" s="17"/>
      <c r="EJ54" s="17">
        <v>2.7</v>
      </c>
      <c r="EK54" s="17">
        <v>-0.1</v>
      </c>
      <c r="EL54" s="17">
        <v>1.5</v>
      </c>
      <c r="EM54" s="17">
        <v>0.2</v>
      </c>
      <c r="EN54" s="17">
        <v>0.2</v>
      </c>
      <c r="EO54" s="17">
        <v>0.2</v>
      </c>
      <c r="EP54" s="17">
        <v>-1.3</v>
      </c>
      <c r="EQ54" s="17">
        <v>0</v>
      </c>
      <c r="ER54" s="17">
        <v>0</v>
      </c>
      <c r="ES54" s="17">
        <v>0</v>
      </c>
      <c r="ET54" s="17">
        <v>-0.1</v>
      </c>
      <c r="EU54" s="17">
        <v>3.4</v>
      </c>
      <c r="EV54" s="17">
        <v>-2.8</v>
      </c>
      <c r="EW54" s="17">
        <v>0</v>
      </c>
      <c r="EX54" s="17">
        <v>1.5</v>
      </c>
      <c r="EY54" s="17">
        <v>0.7</v>
      </c>
      <c r="EZ54" s="17">
        <v>0.6</v>
      </c>
      <c r="FA54" s="17">
        <v>1</v>
      </c>
      <c r="FB54" s="17"/>
      <c r="FC54" s="17">
        <v>0.4</v>
      </c>
      <c r="FD54" s="17">
        <v>2</v>
      </c>
      <c r="FE54" s="17">
        <v>1.7</v>
      </c>
      <c r="FF54" s="17">
        <v>1.4</v>
      </c>
      <c r="FG54" s="17"/>
      <c r="FH54" s="17"/>
      <c r="FI54" s="17"/>
      <c r="FJ54" s="17"/>
      <c r="FK54" s="17">
        <v>2.1</v>
      </c>
      <c r="FL54" s="17"/>
      <c r="FM54" s="17"/>
      <c r="FN54" s="17">
        <v>439.35199999999998</v>
      </c>
      <c r="FO54" s="15"/>
      <c r="FP54" s="17">
        <v>2.12392</v>
      </c>
      <c r="FQ54" s="17">
        <v>-0.57699999999999996</v>
      </c>
      <c r="FR54" s="17">
        <v>1.54</v>
      </c>
      <c r="FS54" s="17">
        <v>1.7</v>
      </c>
      <c r="FT54" s="17">
        <v>2.2990699999999999</v>
      </c>
      <c r="FU54" s="17">
        <v>1.36402</v>
      </c>
      <c r="FV54" s="17">
        <v>-1</v>
      </c>
      <c r="FW54" s="17">
        <v>1.8</v>
      </c>
      <c r="FX54" s="17">
        <v>9.2500099999999996</v>
      </c>
    </row>
    <row r="55" spans="1:180" ht="24" customHeight="1" x14ac:dyDescent="0.3">
      <c r="A55" s="16" t="s">
        <v>74</v>
      </c>
      <c r="B55" s="16" t="s">
        <v>818</v>
      </c>
      <c r="C55" s="17">
        <v>7</v>
      </c>
      <c r="D55" s="17">
        <v>24.5</v>
      </c>
      <c r="E55" s="17">
        <v>18.5</v>
      </c>
      <c r="F55" s="17"/>
      <c r="G55" s="17"/>
      <c r="H55" s="17">
        <v>-10.199999999999999</v>
      </c>
      <c r="I55" s="17">
        <v>-10.4</v>
      </c>
      <c r="J55" s="17">
        <v>1.2</v>
      </c>
      <c r="K55" s="17"/>
      <c r="L55" s="17">
        <v>-8.3000000000000007</v>
      </c>
      <c r="M55" s="17">
        <v>-8.3000000000000007</v>
      </c>
      <c r="N55" s="17"/>
      <c r="O55" s="17">
        <v>54.8</v>
      </c>
      <c r="P55" s="17">
        <v>15.4</v>
      </c>
      <c r="Q55" s="17">
        <v>15</v>
      </c>
      <c r="R55" s="17">
        <v>82.1</v>
      </c>
      <c r="S55" s="17">
        <v>0</v>
      </c>
      <c r="T55" s="17"/>
      <c r="U55" s="17"/>
      <c r="V55" s="17"/>
      <c r="W55" s="17">
        <v>-6.9</v>
      </c>
      <c r="X55" s="17">
        <v>0.1</v>
      </c>
      <c r="Y55" s="17">
        <v>0</v>
      </c>
      <c r="Z55" s="17">
        <v>0</v>
      </c>
      <c r="AA55" s="17">
        <v>-3.3</v>
      </c>
      <c r="AB55" s="17"/>
      <c r="AC55" s="17">
        <v>12.3</v>
      </c>
      <c r="AD55" s="17"/>
      <c r="AE55" s="17"/>
      <c r="AF55" s="17"/>
      <c r="AG55" s="17"/>
      <c r="AH55" s="17">
        <v>11.6</v>
      </c>
      <c r="AI55" s="17">
        <v>-4.7</v>
      </c>
      <c r="AJ55" s="17"/>
      <c r="AK55" s="17"/>
      <c r="AL55" s="17"/>
      <c r="AM55" s="17">
        <v>-1.8</v>
      </c>
      <c r="AN55" s="17">
        <v>52.4</v>
      </c>
      <c r="AO55" s="17">
        <v>7.1</v>
      </c>
      <c r="AP55" s="17">
        <v>24.8</v>
      </c>
      <c r="AQ55" s="17">
        <v>5.6</v>
      </c>
      <c r="AR55" s="17">
        <v>-0.5</v>
      </c>
      <c r="AS55" s="17">
        <v>2.7</v>
      </c>
      <c r="AT55" s="17">
        <v>0.6</v>
      </c>
      <c r="AU55" s="17">
        <v>43.7</v>
      </c>
      <c r="AV55" s="17">
        <v>-14</v>
      </c>
      <c r="AW55" s="17">
        <v>62.6</v>
      </c>
      <c r="AX55" s="17">
        <v>5.7720000000000002</v>
      </c>
      <c r="AY55" s="17">
        <v>-3.2530000000000001</v>
      </c>
      <c r="AZ55" s="17">
        <v>-8.1479999999999997</v>
      </c>
      <c r="BA55" s="17">
        <v>1.101</v>
      </c>
      <c r="BB55" s="17">
        <v>0.28000000000000003</v>
      </c>
      <c r="BC55" s="17">
        <v>17.195</v>
      </c>
      <c r="BD55" s="17"/>
      <c r="BE55" s="17"/>
      <c r="BF55" s="17">
        <v>4.7</v>
      </c>
      <c r="BG55" s="17">
        <v>-1.8</v>
      </c>
      <c r="BH55" s="17"/>
      <c r="BI55" s="17">
        <v>-4.8</v>
      </c>
      <c r="BJ55" s="17"/>
      <c r="BK55" s="17"/>
      <c r="BL55" s="17"/>
      <c r="BM55" s="17">
        <v>7.1</v>
      </c>
      <c r="BN55" s="17">
        <v>-23.6</v>
      </c>
      <c r="BO55" s="17">
        <v>-24.8</v>
      </c>
      <c r="BP55" s="17">
        <v>0</v>
      </c>
      <c r="BQ55" s="17">
        <v>-34.6</v>
      </c>
      <c r="BR55" s="17">
        <v>0</v>
      </c>
      <c r="BS55" s="17"/>
      <c r="BT55" s="17"/>
      <c r="BU55" s="17"/>
      <c r="BV55" s="17"/>
      <c r="BW55" s="17">
        <v>-9.4</v>
      </c>
      <c r="BX55" s="17"/>
      <c r="BY55" s="17"/>
      <c r="BZ55" s="17">
        <v>-0.48899999999999999</v>
      </c>
      <c r="CA55" s="17">
        <v>33.200000000000003</v>
      </c>
      <c r="CB55" s="17">
        <v>23.5</v>
      </c>
      <c r="CC55" s="17">
        <v>6.5</v>
      </c>
      <c r="CD55" s="17">
        <v>7.1</v>
      </c>
      <c r="CE55" s="17">
        <v>1.8</v>
      </c>
      <c r="CF55" s="17"/>
      <c r="CG55" s="17"/>
      <c r="CH55" s="17"/>
      <c r="CI55" s="17">
        <v>0</v>
      </c>
      <c r="CJ55" s="17">
        <v>20.100000000000001</v>
      </c>
      <c r="CK55" s="17"/>
      <c r="CL55" s="17">
        <v>0</v>
      </c>
      <c r="CM55" s="17"/>
      <c r="CN55" s="17"/>
      <c r="CO55" s="17"/>
      <c r="CP55" s="17"/>
      <c r="CQ55" s="17">
        <v>5.2</v>
      </c>
      <c r="CR55" s="17">
        <v>-0.2</v>
      </c>
      <c r="CS55" s="17">
        <v>0</v>
      </c>
      <c r="CT55" s="17">
        <v>0.3</v>
      </c>
      <c r="CU55" s="17"/>
      <c r="CV55" s="17"/>
      <c r="CW55" s="17">
        <v>-1.8</v>
      </c>
      <c r="CX55" s="17">
        <v>0</v>
      </c>
      <c r="CY55" s="17">
        <v>-2</v>
      </c>
      <c r="CZ55" s="17"/>
      <c r="DA55" s="17">
        <v>0</v>
      </c>
      <c r="DB55" s="17">
        <v>-0.1</v>
      </c>
      <c r="DC55" s="17">
        <v>-0.9</v>
      </c>
      <c r="DD55" s="17">
        <v>0</v>
      </c>
      <c r="DE55" s="17"/>
      <c r="DF55" s="17"/>
      <c r="DG55" s="17">
        <v>0.2</v>
      </c>
      <c r="DH55" s="17">
        <v>1.3</v>
      </c>
      <c r="DI55" s="17">
        <v>0.1</v>
      </c>
      <c r="DJ55" s="17">
        <v>0.8</v>
      </c>
      <c r="DK55" s="17">
        <v>0.2</v>
      </c>
      <c r="DL55" s="17">
        <v>0.5</v>
      </c>
      <c r="DM55" s="17"/>
      <c r="DN55" s="17">
        <v>0</v>
      </c>
      <c r="DO55" s="17">
        <v>0</v>
      </c>
      <c r="DP55" s="17">
        <v>-9.3000000000000007</v>
      </c>
      <c r="DQ55" s="17">
        <v>-12.2</v>
      </c>
      <c r="DR55" s="17">
        <v>0</v>
      </c>
      <c r="DS55" s="17">
        <v>-0.2</v>
      </c>
      <c r="DT55" s="17">
        <v>0.8</v>
      </c>
      <c r="DU55" s="17">
        <v>0.3</v>
      </c>
      <c r="DV55" s="17"/>
      <c r="DW55" s="17"/>
      <c r="DX55" s="17">
        <v>-4.4000000000000004</v>
      </c>
      <c r="DY55" s="17">
        <v>0.6</v>
      </c>
      <c r="DZ55" s="17">
        <v>3.1</v>
      </c>
      <c r="EA55" s="17">
        <v>2.7</v>
      </c>
      <c r="EB55" s="17">
        <v>0.8</v>
      </c>
      <c r="EC55" s="17">
        <v>11.5</v>
      </c>
      <c r="ED55" s="17">
        <v>0</v>
      </c>
      <c r="EE55" s="17">
        <v>-4.7</v>
      </c>
      <c r="EF55" s="17">
        <v>-11.2</v>
      </c>
      <c r="EG55" s="17">
        <v>-0.3</v>
      </c>
      <c r="EH55" s="17">
        <v>-0.5</v>
      </c>
      <c r="EI55" s="17"/>
      <c r="EJ55" s="17">
        <v>2.7</v>
      </c>
      <c r="EK55" s="17">
        <v>-0.4</v>
      </c>
      <c r="EL55" s="17">
        <v>1.4</v>
      </c>
      <c r="EM55" s="17">
        <v>0.2</v>
      </c>
      <c r="EN55" s="17">
        <v>0.2</v>
      </c>
      <c r="EO55" s="17">
        <v>0.2</v>
      </c>
      <c r="EP55" s="17">
        <v>-1.1000000000000001</v>
      </c>
      <c r="EQ55" s="17">
        <v>0</v>
      </c>
      <c r="ER55" s="17">
        <v>0</v>
      </c>
      <c r="ES55" s="17">
        <v>0</v>
      </c>
      <c r="ET55" s="17">
        <v>-0.2</v>
      </c>
      <c r="EU55" s="17">
        <v>-2.8</v>
      </c>
      <c r="EV55" s="17">
        <v>-5.4</v>
      </c>
      <c r="EW55" s="17">
        <v>0</v>
      </c>
      <c r="EX55" s="17">
        <v>1.5</v>
      </c>
      <c r="EY55" s="17">
        <v>0.7</v>
      </c>
      <c r="EZ55" s="17">
        <v>0.7</v>
      </c>
      <c r="FA55" s="17">
        <v>1</v>
      </c>
      <c r="FB55" s="17"/>
      <c r="FC55" s="17">
        <v>0.4</v>
      </c>
      <c r="FD55" s="17">
        <v>1.6</v>
      </c>
      <c r="FE55" s="17">
        <v>1.3</v>
      </c>
      <c r="FF55" s="17">
        <v>1.4</v>
      </c>
      <c r="FG55" s="17"/>
      <c r="FH55" s="17"/>
      <c r="FI55" s="17"/>
      <c r="FJ55" s="17"/>
      <c r="FK55" s="17">
        <v>2.7</v>
      </c>
      <c r="FL55" s="17"/>
      <c r="FM55" s="17"/>
      <c r="FN55" s="17">
        <v>377.75799999999998</v>
      </c>
      <c r="FO55" s="15"/>
      <c r="FP55" s="17">
        <v>1.9811000000000001</v>
      </c>
      <c r="FQ55" s="17">
        <v>0.754</v>
      </c>
      <c r="FR55" s="17">
        <v>1.74</v>
      </c>
      <c r="FS55" s="17">
        <v>1.6</v>
      </c>
      <c r="FT55" s="17">
        <v>2.30341</v>
      </c>
      <c r="FU55" s="17">
        <v>0.41394999999999998</v>
      </c>
      <c r="FV55" s="17">
        <v>-1.2</v>
      </c>
      <c r="FW55" s="17">
        <v>2</v>
      </c>
      <c r="FX55" s="17">
        <v>9.5924600000000009</v>
      </c>
    </row>
    <row r="56" spans="1:180" ht="24" customHeight="1" x14ac:dyDescent="0.3">
      <c r="A56" s="16" t="s">
        <v>74</v>
      </c>
      <c r="B56" s="16" t="s">
        <v>819</v>
      </c>
      <c r="C56" s="17">
        <v>6.9</v>
      </c>
      <c r="D56" s="17">
        <v>15.7</v>
      </c>
      <c r="E56" s="17">
        <v>17.399999999999999</v>
      </c>
      <c r="F56" s="17"/>
      <c r="G56" s="17"/>
      <c r="H56" s="17">
        <v>-10.7</v>
      </c>
      <c r="I56" s="17">
        <v>-1.3</v>
      </c>
      <c r="J56" s="17">
        <v>4.7</v>
      </c>
      <c r="K56" s="17"/>
      <c r="L56" s="17">
        <v>-12.5</v>
      </c>
      <c r="M56" s="17">
        <v>-8.4</v>
      </c>
      <c r="N56" s="17"/>
      <c r="O56" s="17">
        <v>50.6</v>
      </c>
      <c r="P56" s="17">
        <v>13.3</v>
      </c>
      <c r="Q56" s="17">
        <v>12.5</v>
      </c>
      <c r="R56" s="17">
        <v>80.7</v>
      </c>
      <c r="S56" s="17">
        <v>0.1</v>
      </c>
      <c r="T56" s="17"/>
      <c r="U56" s="17"/>
      <c r="V56" s="17"/>
      <c r="W56" s="17">
        <v>-9.5</v>
      </c>
      <c r="X56" s="17">
        <v>0.7</v>
      </c>
      <c r="Y56" s="17">
        <v>0.7</v>
      </c>
      <c r="Z56" s="17">
        <v>0</v>
      </c>
      <c r="AA56" s="17">
        <v>-3.3</v>
      </c>
      <c r="AB56" s="17"/>
      <c r="AC56" s="17">
        <v>10.3</v>
      </c>
      <c r="AD56" s="17"/>
      <c r="AE56" s="17"/>
      <c r="AF56" s="17"/>
      <c r="AG56" s="17"/>
      <c r="AH56" s="17">
        <v>10.7</v>
      </c>
      <c r="AI56" s="17">
        <v>-4.5</v>
      </c>
      <c r="AJ56" s="17"/>
      <c r="AK56" s="17"/>
      <c r="AL56" s="17"/>
      <c r="AM56" s="17">
        <v>-1</v>
      </c>
      <c r="AN56" s="17">
        <v>49.6</v>
      </c>
      <c r="AO56" s="17">
        <v>7.1</v>
      </c>
      <c r="AP56" s="17">
        <v>24.2</v>
      </c>
      <c r="AQ56" s="17">
        <v>5</v>
      </c>
      <c r="AR56" s="17">
        <v>-0.6</v>
      </c>
      <c r="AS56" s="17">
        <v>2.7</v>
      </c>
      <c r="AT56" s="17">
        <v>0.5</v>
      </c>
      <c r="AU56" s="17">
        <v>40.6</v>
      </c>
      <c r="AV56" s="17">
        <v>-17.100000000000001</v>
      </c>
      <c r="AW56" s="17">
        <v>59.5</v>
      </c>
      <c r="AX56" s="17">
        <v>7.8449999999999998</v>
      </c>
      <c r="AY56" s="17">
        <v>-2.0670000000000002</v>
      </c>
      <c r="AZ56" s="17">
        <v>-7.843</v>
      </c>
      <c r="BA56" s="17">
        <v>1.101</v>
      </c>
      <c r="BB56" s="17">
        <v>0.28000000000000003</v>
      </c>
      <c r="BC56" s="17">
        <v>19.702999999999999</v>
      </c>
      <c r="BD56" s="17"/>
      <c r="BE56" s="17"/>
      <c r="BF56" s="17">
        <v>2.5</v>
      </c>
      <c r="BG56" s="17">
        <v>-3.7</v>
      </c>
      <c r="BH56" s="17"/>
      <c r="BI56" s="17">
        <v>-4.5999999999999996</v>
      </c>
      <c r="BJ56" s="17"/>
      <c r="BK56" s="17"/>
      <c r="BL56" s="17"/>
      <c r="BM56" s="17">
        <v>7.3</v>
      </c>
      <c r="BN56" s="17">
        <v>-26.8</v>
      </c>
      <c r="BO56" s="17">
        <v>-27.8</v>
      </c>
      <c r="BP56" s="17">
        <v>3.1</v>
      </c>
      <c r="BQ56" s="17">
        <v>-38</v>
      </c>
      <c r="BR56" s="17">
        <v>0</v>
      </c>
      <c r="BS56" s="17"/>
      <c r="BT56" s="17"/>
      <c r="BU56" s="17"/>
      <c r="BV56" s="17"/>
      <c r="BW56" s="17">
        <v>0</v>
      </c>
      <c r="BX56" s="17"/>
      <c r="BY56" s="17"/>
      <c r="BZ56" s="17">
        <v>-0.59799999999999998</v>
      </c>
      <c r="CA56" s="17">
        <v>31.9</v>
      </c>
      <c r="CB56" s="17">
        <v>23</v>
      </c>
      <c r="CC56" s="17">
        <v>5.9</v>
      </c>
      <c r="CD56" s="17">
        <v>7.3</v>
      </c>
      <c r="CE56" s="17">
        <v>2</v>
      </c>
      <c r="CF56" s="17"/>
      <c r="CG56" s="17"/>
      <c r="CH56" s="17"/>
      <c r="CI56" s="17">
        <v>0</v>
      </c>
      <c r="CJ56" s="17">
        <v>0</v>
      </c>
      <c r="CK56" s="17"/>
      <c r="CL56" s="17">
        <v>0</v>
      </c>
      <c r="CM56" s="17"/>
      <c r="CN56" s="17"/>
      <c r="CO56" s="17"/>
      <c r="CP56" s="17"/>
      <c r="CQ56" s="17">
        <v>4.9000000000000004</v>
      </c>
      <c r="CR56" s="17">
        <v>-0.4</v>
      </c>
      <c r="CS56" s="17">
        <v>0</v>
      </c>
      <c r="CT56" s="17">
        <v>0.3</v>
      </c>
      <c r="CU56" s="17"/>
      <c r="CV56" s="17"/>
      <c r="CW56" s="17">
        <v>-1.8</v>
      </c>
      <c r="CX56" s="17">
        <v>0</v>
      </c>
      <c r="CY56" s="17">
        <v>-2.1</v>
      </c>
      <c r="CZ56" s="17"/>
      <c r="DA56" s="17">
        <v>0.1</v>
      </c>
      <c r="DB56" s="17">
        <v>-0.1</v>
      </c>
      <c r="DC56" s="17">
        <v>-0.9</v>
      </c>
      <c r="DD56" s="17">
        <v>0</v>
      </c>
      <c r="DE56" s="17"/>
      <c r="DF56" s="17"/>
      <c r="DG56" s="17">
        <v>0.2</v>
      </c>
      <c r="DH56" s="17">
        <v>1.3</v>
      </c>
      <c r="DI56" s="17">
        <v>0.2</v>
      </c>
      <c r="DJ56" s="17">
        <v>0</v>
      </c>
      <c r="DK56" s="17">
        <v>0.3</v>
      </c>
      <c r="DL56" s="17">
        <v>0.5</v>
      </c>
      <c r="DM56" s="17"/>
      <c r="DN56" s="17">
        <v>0</v>
      </c>
      <c r="DO56" s="17">
        <v>0</v>
      </c>
      <c r="DP56" s="17">
        <v>-9.8000000000000007</v>
      </c>
      <c r="DQ56" s="17">
        <v>-13.7</v>
      </c>
      <c r="DR56" s="17">
        <v>0</v>
      </c>
      <c r="DS56" s="17">
        <v>-0.1</v>
      </c>
      <c r="DT56" s="17">
        <v>0.8</v>
      </c>
      <c r="DU56" s="17">
        <v>0.3</v>
      </c>
      <c r="DV56" s="17"/>
      <c r="DW56" s="17"/>
      <c r="DX56" s="17">
        <v>-4.4000000000000004</v>
      </c>
      <c r="DY56" s="17">
        <v>0.6</v>
      </c>
      <c r="DZ56" s="17">
        <v>3</v>
      </c>
      <c r="EA56" s="17">
        <v>2.7</v>
      </c>
      <c r="EB56" s="17">
        <v>0.8</v>
      </c>
      <c r="EC56" s="17">
        <v>1.9</v>
      </c>
      <c r="ED56" s="17">
        <v>0</v>
      </c>
      <c r="EE56" s="17">
        <v>-6.7</v>
      </c>
      <c r="EF56" s="17">
        <v>-12.1</v>
      </c>
      <c r="EG56" s="17">
        <v>-0.6</v>
      </c>
      <c r="EH56" s="17">
        <v>-0.8</v>
      </c>
      <c r="EI56" s="17"/>
      <c r="EJ56" s="17">
        <v>2.7</v>
      </c>
      <c r="EK56" s="17">
        <v>0.3</v>
      </c>
      <c r="EL56" s="17">
        <v>1.6</v>
      </c>
      <c r="EM56" s="17">
        <v>0.2</v>
      </c>
      <c r="EN56" s="17">
        <v>0.2</v>
      </c>
      <c r="EO56" s="17">
        <v>0.2</v>
      </c>
      <c r="EP56" s="17">
        <v>-1.1000000000000001</v>
      </c>
      <c r="EQ56" s="17">
        <v>0</v>
      </c>
      <c r="ER56" s="17">
        <v>0</v>
      </c>
      <c r="ES56" s="17">
        <v>0</v>
      </c>
      <c r="ET56" s="17">
        <v>-0.2</v>
      </c>
      <c r="EU56" s="17">
        <v>-6.4</v>
      </c>
      <c r="EV56" s="17">
        <v>-4.5999999999999996</v>
      </c>
      <c r="EW56" s="17">
        <v>0</v>
      </c>
      <c r="EX56" s="17">
        <v>1.5</v>
      </c>
      <c r="EY56" s="17">
        <v>0.7</v>
      </c>
      <c r="EZ56" s="17">
        <v>0.7</v>
      </c>
      <c r="FA56" s="17">
        <v>1</v>
      </c>
      <c r="FB56" s="17"/>
      <c r="FC56" s="17">
        <v>0.2</v>
      </c>
      <c r="FD56" s="17">
        <v>1.6</v>
      </c>
      <c r="FE56" s="17">
        <v>1.3</v>
      </c>
      <c r="FF56" s="17">
        <v>1.5</v>
      </c>
      <c r="FG56" s="17"/>
      <c r="FH56" s="17"/>
      <c r="FI56" s="17"/>
      <c r="FJ56" s="17"/>
      <c r="FK56" s="17">
        <v>2.2999999999999998</v>
      </c>
      <c r="FL56" s="17"/>
      <c r="FM56" s="17"/>
      <c r="FN56" s="17">
        <v>313.221</v>
      </c>
      <c r="FO56" s="15"/>
      <c r="FP56" s="17">
        <v>2.1515300000000002</v>
      </c>
      <c r="FQ56" s="17">
        <v>0.65</v>
      </c>
      <c r="FR56" s="17">
        <v>1.93</v>
      </c>
      <c r="FS56" s="17">
        <v>1.8</v>
      </c>
      <c r="FT56" s="17">
        <v>2.2957800000000002</v>
      </c>
      <c r="FU56" s="17">
        <v>6.7500000000000004E-2</v>
      </c>
      <c r="FV56" s="17">
        <v>-1.5</v>
      </c>
      <c r="FW56" s="17">
        <v>1.8</v>
      </c>
      <c r="FX56" s="17">
        <v>9.1948100000000004</v>
      </c>
    </row>
    <row r="57" spans="1:180" ht="24" customHeight="1" x14ac:dyDescent="0.3">
      <c r="A57" s="16" t="s">
        <v>74</v>
      </c>
      <c r="B57" s="16" t="s">
        <v>820</v>
      </c>
      <c r="C57" s="17">
        <v>4.9000000000000004</v>
      </c>
      <c r="D57" s="17">
        <v>8.3000000000000007</v>
      </c>
      <c r="E57" s="17">
        <v>16.2</v>
      </c>
      <c r="F57" s="17"/>
      <c r="G57" s="17"/>
      <c r="H57" s="17">
        <v>-12.7</v>
      </c>
      <c r="I57" s="17">
        <v>-4.5</v>
      </c>
      <c r="J57" s="17">
        <v>5.2</v>
      </c>
      <c r="K57" s="17"/>
      <c r="L57" s="17">
        <v>-20.8</v>
      </c>
      <c r="M57" s="17">
        <v>-19.8</v>
      </c>
      <c r="N57" s="17"/>
      <c r="O57" s="17">
        <v>44.5</v>
      </c>
      <c r="P57" s="17">
        <v>10.8</v>
      </c>
      <c r="Q57" s="17">
        <v>10.4</v>
      </c>
      <c r="R57" s="17">
        <v>81</v>
      </c>
      <c r="S57" s="17">
        <v>-0.1</v>
      </c>
      <c r="T57" s="17"/>
      <c r="U57" s="17"/>
      <c r="V57" s="17"/>
      <c r="W57" s="17">
        <v>-10.5</v>
      </c>
      <c r="X57" s="17">
        <v>0.5</v>
      </c>
      <c r="Y57" s="17">
        <v>0.3</v>
      </c>
      <c r="Z57" s="17">
        <v>0</v>
      </c>
      <c r="AA57" s="17">
        <v>-3.3</v>
      </c>
      <c r="AB57" s="17"/>
      <c r="AC57" s="17">
        <v>7.7</v>
      </c>
      <c r="AD57" s="17"/>
      <c r="AE57" s="17"/>
      <c r="AF57" s="17"/>
      <c r="AG57" s="17"/>
      <c r="AH57" s="17">
        <v>9.9</v>
      </c>
      <c r="AI57" s="17">
        <v>-9.6999999999999993</v>
      </c>
      <c r="AJ57" s="17"/>
      <c r="AK57" s="17"/>
      <c r="AL57" s="17"/>
      <c r="AM57" s="17">
        <v>-0.8</v>
      </c>
      <c r="AN57" s="17">
        <v>44.5</v>
      </c>
      <c r="AO57" s="17">
        <v>7.1</v>
      </c>
      <c r="AP57" s="17">
        <v>23.2</v>
      </c>
      <c r="AQ57" s="17">
        <v>4.4000000000000004</v>
      </c>
      <c r="AR57" s="17">
        <v>-0.2</v>
      </c>
      <c r="AS57" s="17">
        <v>2.7</v>
      </c>
      <c r="AT57" s="17">
        <v>-0.7</v>
      </c>
      <c r="AU57" s="17">
        <v>37.6</v>
      </c>
      <c r="AV57" s="17">
        <v>-20</v>
      </c>
      <c r="AW57" s="17">
        <v>56.1</v>
      </c>
      <c r="AX57" s="17">
        <v>9.5269999999999992</v>
      </c>
      <c r="AY57" s="17">
        <v>-2.7349999999999999</v>
      </c>
      <c r="AZ57" s="17">
        <v>-8.9420000000000002</v>
      </c>
      <c r="BA57" s="17">
        <v>1.103</v>
      </c>
      <c r="BB57" s="17">
        <v>0.25</v>
      </c>
      <c r="BC57" s="17">
        <v>18.739999999999998</v>
      </c>
      <c r="BD57" s="17"/>
      <c r="BE57" s="17"/>
      <c r="BF57" s="17">
        <v>0.7</v>
      </c>
      <c r="BG57" s="17">
        <v>0</v>
      </c>
      <c r="BH57" s="17"/>
      <c r="BI57" s="17">
        <v>-5.6</v>
      </c>
      <c r="BJ57" s="17"/>
      <c r="BK57" s="17"/>
      <c r="BL57" s="17"/>
      <c r="BM57" s="17">
        <v>7.6</v>
      </c>
      <c r="BN57" s="17">
        <v>-29</v>
      </c>
      <c r="BO57" s="17">
        <v>-30.2</v>
      </c>
      <c r="BP57" s="17">
        <v>-0.5</v>
      </c>
      <c r="BQ57" s="17">
        <v>-40.9</v>
      </c>
      <c r="BR57" s="17">
        <v>0</v>
      </c>
      <c r="BS57" s="17"/>
      <c r="BT57" s="17"/>
      <c r="BU57" s="17"/>
      <c r="BV57" s="17"/>
      <c r="BW57" s="17">
        <v>0</v>
      </c>
      <c r="BX57" s="17"/>
      <c r="BY57" s="17"/>
      <c r="BZ57" s="17">
        <v>-0.59299999999999997</v>
      </c>
      <c r="CA57" s="17">
        <v>33.5</v>
      </c>
      <c r="CB57" s="17">
        <v>21.9</v>
      </c>
      <c r="CC57" s="17">
        <v>5.6</v>
      </c>
      <c r="CD57" s="17">
        <v>7.3</v>
      </c>
      <c r="CE57" s="17">
        <v>1.9</v>
      </c>
      <c r="CF57" s="17"/>
      <c r="CG57" s="17"/>
      <c r="CH57" s="17"/>
      <c r="CI57" s="17">
        <v>0</v>
      </c>
      <c r="CJ57" s="17">
        <v>0</v>
      </c>
      <c r="CK57" s="17"/>
      <c r="CL57" s="17">
        <v>0</v>
      </c>
      <c r="CM57" s="17"/>
      <c r="CN57" s="17"/>
      <c r="CO57" s="17"/>
      <c r="CP57" s="17"/>
      <c r="CQ57" s="17">
        <v>-1.3</v>
      </c>
      <c r="CR57" s="17">
        <v>-4.0999999999999996</v>
      </c>
      <c r="CS57" s="17">
        <v>0</v>
      </c>
      <c r="CT57" s="17">
        <v>0.3</v>
      </c>
      <c r="CU57" s="17"/>
      <c r="CV57" s="17"/>
      <c r="CW57" s="17">
        <v>-1.9</v>
      </c>
      <c r="CX57" s="17">
        <v>0</v>
      </c>
      <c r="CY57" s="17">
        <v>-2.2000000000000002</v>
      </c>
      <c r="CZ57" s="17"/>
      <c r="DA57" s="17">
        <v>0</v>
      </c>
      <c r="DB57" s="17">
        <v>0</v>
      </c>
      <c r="DC57" s="17">
        <v>-0.9</v>
      </c>
      <c r="DD57" s="17">
        <v>0</v>
      </c>
      <c r="DE57" s="17"/>
      <c r="DF57" s="17"/>
      <c r="DG57" s="17">
        <v>0.2</v>
      </c>
      <c r="DH57" s="17">
        <v>1.2</v>
      </c>
      <c r="DI57" s="17">
        <v>0.2</v>
      </c>
      <c r="DJ57" s="17">
        <v>-0.6</v>
      </c>
      <c r="DK57" s="17">
        <v>0.3</v>
      </c>
      <c r="DL57" s="17">
        <v>0.5</v>
      </c>
      <c r="DM57" s="17"/>
      <c r="DN57" s="17">
        <v>0</v>
      </c>
      <c r="DO57" s="17">
        <v>0</v>
      </c>
      <c r="DP57" s="17">
        <v>-9.9</v>
      </c>
      <c r="DQ57" s="17">
        <v>-13.7</v>
      </c>
      <c r="DR57" s="17">
        <v>0</v>
      </c>
      <c r="DS57" s="17">
        <v>-0.1</v>
      </c>
      <c r="DT57" s="17">
        <v>0.6</v>
      </c>
      <c r="DU57" s="17">
        <v>0.3</v>
      </c>
      <c r="DV57" s="17"/>
      <c r="DW57" s="17"/>
      <c r="DX57" s="17">
        <v>-4.4000000000000004</v>
      </c>
      <c r="DY57" s="17">
        <v>0.4</v>
      </c>
      <c r="DZ57" s="17">
        <v>3</v>
      </c>
      <c r="EA57" s="17">
        <v>2.8</v>
      </c>
      <c r="EB57" s="17">
        <v>0.8</v>
      </c>
      <c r="EC57" s="17">
        <v>3</v>
      </c>
      <c r="ED57" s="17">
        <v>0</v>
      </c>
      <c r="EE57" s="17">
        <v>-6.2</v>
      </c>
      <c r="EF57" s="17">
        <v>-12.9</v>
      </c>
      <c r="EG57" s="17">
        <v>-0.7</v>
      </c>
      <c r="EH57" s="17">
        <v>-0.9</v>
      </c>
      <c r="EI57" s="17"/>
      <c r="EJ57" s="17">
        <v>2.7</v>
      </c>
      <c r="EK57" s="17">
        <v>-0.1</v>
      </c>
      <c r="EL57" s="17">
        <v>1.5</v>
      </c>
      <c r="EM57" s="17">
        <v>0.2</v>
      </c>
      <c r="EN57" s="17">
        <v>0.2</v>
      </c>
      <c r="EO57" s="17">
        <v>0.2</v>
      </c>
      <c r="EP57" s="17">
        <v>-1.4</v>
      </c>
      <c r="EQ57" s="17">
        <v>0</v>
      </c>
      <c r="ER57" s="17">
        <v>0</v>
      </c>
      <c r="ES57" s="17">
        <v>0</v>
      </c>
      <c r="ET57" s="17">
        <v>-0.2</v>
      </c>
      <c r="EU57" s="17">
        <v>-8.9</v>
      </c>
      <c r="EV57" s="17">
        <v>-3.5</v>
      </c>
      <c r="EW57" s="17">
        <v>0</v>
      </c>
      <c r="EX57" s="17">
        <v>1.5</v>
      </c>
      <c r="EY57" s="17">
        <v>0.7</v>
      </c>
      <c r="EZ57" s="17">
        <v>0.7</v>
      </c>
      <c r="FA57" s="17">
        <v>1</v>
      </c>
      <c r="FB57" s="17"/>
      <c r="FC57" s="17">
        <v>0.4</v>
      </c>
      <c r="FD57" s="17">
        <v>1.4</v>
      </c>
      <c r="FE57" s="17">
        <v>1.2</v>
      </c>
      <c r="FF57" s="17">
        <v>1.4</v>
      </c>
      <c r="FG57" s="17"/>
      <c r="FH57" s="17"/>
      <c r="FI57" s="17"/>
      <c r="FJ57" s="17"/>
      <c r="FK57" s="17">
        <v>2.4</v>
      </c>
      <c r="FL57" s="17"/>
      <c r="FM57" s="17"/>
      <c r="FN57" s="17">
        <v>217.05</v>
      </c>
      <c r="FO57" s="15"/>
      <c r="FP57" s="17">
        <v>2.07742</v>
      </c>
      <c r="FQ57" s="17">
        <v>-0.13200000000000001</v>
      </c>
      <c r="FR57" s="17">
        <v>2.25</v>
      </c>
      <c r="FS57" s="17">
        <v>1.8</v>
      </c>
      <c r="FT57" s="17">
        <v>2.2968099999999998</v>
      </c>
      <c r="FU57" s="17">
        <v>6.9550000000000001E-2</v>
      </c>
      <c r="FV57" s="17">
        <v>-1.3</v>
      </c>
      <c r="FW57" s="17">
        <v>-0.3</v>
      </c>
      <c r="FX57" s="17">
        <v>6.7617799999999999</v>
      </c>
    </row>
    <row r="58" spans="1:180" ht="24" customHeight="1" x14ac:dyDescent="0.3">
      <c r="A58" s="18" t="s">
        <v>821</v>
      </c>
      <c r="B58" s="18" t="s">
        <v>75</v>
      </c>
      <c r="C58" s="19">
        <v>3.7</v>
      </c>
      <c r="D58" s="19">
        <v>-1.2</v>
      </c>
      <c r="E58" s="19">
        <v>14.1</v>
      </c>
      <c r="F58" s="19"/>
      <c r="G58" s="19"/>
      <c r="H58" s="19">
        <v>-12.7</v>
      </c>
      <c r="I58" s="19">
        <v>-3.3</v>
      </c>
      <c r="J58" s="19">
        <v>4.5999999999999996</v>
      </c>
      <c r="K58" s="19"/>
      <c r="L58" s="19">
        <v>-28.4</v>
      </c>
      <c r="M58" s="19">
        <v>-32.700000000000003</v>
      </c>
      <c r="N58" s="19"/>
      <c r="O58" s="19">
        <v>34.1</v>
      </c>
      <c r="P58" s="19">
        <v>22.7</v>
      </c>
      <c r="Q58" s="19">
        <v>14.3</v>
      </c>
      <c r="R58" s="19">
        <v>73.599999999999994</v>
      </c>
      <c r="S58" s="19">
        <v>-0.2</v>
      </c>
      <c r="T58" s="19"/>
      <c r="U58" s="19"/>
      <c r="V58" s="19"/>
      <c r="W58" s="19">
        <v>-10.4</v>
      </c>
      <c r="X58" s="19">
        <v>0.5</v>
      </c>
      <c r="Y58" s="19">
        <v>0.3</v>
      </c>
      <c r="Z58" s="19">
        <v>0</v>
      </c>
      <c r="AA58" s="19">
        <v>-3.3</v>
      </c>
      <c r="AB58" s="19"/>
      <c r="AC58" s="19">
        <v>6.8</v>
      </c>
      <c r="AD58" s="19"/>
      <c r="AE58" s="19"/>
      <c r="AF58" s="19"/>
      <c r="AG58" s="19"/>
      <c r="AH58" s="19">
        <v>10.6</v>
      </c>
      <c r="AI58" s="19">
        <v>-11.1</v>
      </c>
      <c r="AJ58" s="19"/>
      <c r="AK58" s="19"/>
      <c r="AL58" s="19"/>
      <c r="AM58" s="19">
        <v>-1</v>
      </c>
      <c r="AN58" s="19">
        <v>43.5</v>
      </c>
      <c r="AO58" s="19">
        <v>7.1</v>
      </c>
      <c r="AP58" s="19">
        <v>24</v>
      </c>
      <c r="AQ58" s="19">
        <v>5</v>
      </c>
      <c r="AR58" s="19">
        <v>-0.4</v>
      </c>
      <c r="AS58" s="19">
        <v>2.7</v>
      </c>
      <c r="AT58" s="19">
        <v>-0.2</v>
      </c>
      <c r="AU58" s="19">
        <v>31.1</v>
      </c>
      <c r="AV58" s="19">
        <v>-26.2</v>
      </c>
      <c r="AW58" s="19">
        <v>49.9</v>
      </c>
      <c r="AX58" s="19">
        <v>5.98</v>
      </c>
      <c r="AY58" s="19">
        <v>-4.99</v>
      </c>
      <c r="AZ58" s="19">
        <v>-9.33</v>
      </c>
      <c r="BA58" s="19">
        <v>1.1100000000000001</v>
      </c>
      <c r="BB58" s="19">
        <v>0.23</v>
      </c>
      <c r="BC58" s="19">
        <v>15.58</v>
      </c>
      <c r="BD58" s="19"/>
      <c r="BE58" s="19"/>
      <c r="BF58" s="19">
        <v>-1.4</v>
      </c>
      <c r="BG58" s="19">
        <v>0</v>
      </c>
      <c r="BH58" s="19"/>
      <c r="BI58" s="19">
        <v>-6</v>
      </c>
      <c r="BJ58" s="19"/>
      <c r="BK58" s="19"/>
      <c r="BL58" s="19"/>
      <c r="BM58" s="19">
        <v>5.3</v>
      </c>
      <c r="BN58" s="19">
        <v>-34.4</v>
      </c>
      <c r="BO58" s="19">
        <v>-34.799999999999997</v>
      </c>
      <c r="BP58" s="19">
        <v>-5.2</v>
      </c>
      <c r="BQ58" s="19">
        <v>-45.4</v>
      </c>
      <c r="BR58" s="19">
        <v>0</v>
      </c>
      <c r="BS58" s="19"/>
      <c r="BT58" s="19"/>
      <c r="BU58" s="19"/>
      <c r="BV58" s="19"/>
      <c r="BW58" s="19">
        <v>0</v>
      </c>
      <c r="BX58" s="19"/>
      <c r="BY58" s="19"/>
      <c r="BZ58" s="19">
        <v>-0.6</v>
      </c>
      <c r="CA58" s="19">
        <v>33.700000000000003</v>
      </c>
      <c r="CB58" s="19">
        <v>22.9</v>
      </c>
      <c r="CC58" s="19">
        <v>6.5</v>
      </c>
      <c r="CD58" s="19">
        <v>8.4</v>
      </c>
      <c r="CE58" s="19">
        <v>1.9</v>
      </c>
      <c r="CF58" s="19"/>
      <c r="CG58" s="19"/>
      <c r="CH58" s="19"/>
      <c r="CI58" s="19">
        <v>0</v>
      </c>
      <c r="CJ58" s="19">
        <v>0</v>
      </c>
      <c r="CK58" s="19"/>
      <c r="CL58" s="19">
        <v>0</v>
      </c>
      <c r="CM58" s="19"/>
      <c r="CN58" s="19"/>
      <c r="CO58" s="19"/>
      <c r="CP58" s="19"/>
      <c r="CQ58" s="19">
        <v>-6.3</v>
      </c>
      <c r="CR58" s="19">
        <v>-7.1</v>
      </c>
      <c r="CS58" s="19">
        <v>0</v>
      </c>
      <c r="CT58" s="19">
        <v>0.3</v>
      </c>
      <c r="CU58" s="19"/>
      <c r="CV58" s="19"/>
      <c r="CW58" s="19">
        <v>-2</v>
      </c>
      <c r="CX58" s="19">
        <v>0</v>
      </c>
      <c r="CY58" s="19">
        <v>-2.1</v>
      </c>
      <c r="CZ58" s="19"/>
      <c r="DA58" s="19">
        <v>0.1</v>
      </c>
      <c r="DB58" s="19">
        <v>-0.1</v>
      </c>
      <c r="DC58" s="19">
        <v>-1</v>
      </c>
      <c r="DD58" s="19">
        <v>0</v>
      </c>
      <c r="DE58" s="19"/>
      <c r="DF58" s="19"/>
      <c r="DG58" s="19">
        <v>0.2</v>
      </c>
      <c r="DH58" s="19">
        <v>1.3</v>
      </c>
      <c r="DI58" s="19">
        <v>0.1</v>
      </c>
      <c r="DJ58" s="19">
        <v>-0.6</v>
      </c>
      <c r="DK58" s="19">
        <v>0.3</v>
      </c>
      <c r="DL58" s="19">
        <v>0.5</v>
      </c>
      <c r="DM58" s="19"/>
      <c r="DN58" s="19">
        <v>0</v>
      </c>
      <c r="DO58" s="19">
        <v>0</v>
      </c>
      <c r="DP58" s="19">
        <v>0</v>
      </c>
      <c r="DQ58" s="19">
        <v>0</v>
      </c>
      <c r="DR58" s="19">
        <v>0</v>
      </c>
      <c r="DS58" s="19">
        <v>0.2</v>
      </c>
      <c r="DT58" s="19">
        <v>0.8</v>
      </c>
      <c r="DU58" s="19">
        <v>0.3</v>
      </c>
      <c r="DV58" s="19"/>
      <c r="DW58" s="19"/>
      <c r="DX58" s="19">
        <v>-4.5</v>
      </c>
      <c r="DY58" s="19">
        <v>0</v>
      </c>
      <c r="DZ58" s="19">
        <v>3</v>
      </c>
      <c r="EA58" s="19">
        <v>2.7</v>
      </c>
      <c r="EB58" s="19">
        <v>0.8</v>
      </c>
      <c r="EC58" s="19">
        <v>3.9</v>
      </c>
      <c r="ED58" s="19">
        <v>0</v>
      </c>
      <c r="EE58" s="19">
        <v>-8.1</v>
      </c>
      <c r="EF58" s="19">
        <v>0</v>
      </c>
      <c r="EG58" s="19">
        <v>-1</v>
      </c>
      <c r="EH58" s="19">
        <v>-1.1000000000000001</v>
      </c>
      <c r="EI58" s="19"/>
      <c r="EJ58" s="19">
        <v>2.7</v>
      </c>
      <c r="EK58" s="19">
        <v>-0.1</v>
      </c>
      <c r="EL58" s="19">
        <v>1.6</v>
      </c>
      <c r="EM58" s="19">
        <v>0.2</v>
      </c>
      <c r="EN58" s="19">
        <v>0.2</v>
      </c>
      <c r="EO58" s="19">
        <v>0.2</v>
      </c>
      <c r="EP58" s="19">
        <v>-1.4</v>
      </c>
      <c r="EQ58" s="19">
        <v>0</v>
      </c>
      <c r="ER58" s="19">
        <v>0</v>
      </c>
      <c r="ES58" s="19">
        <v>0</v>
      </c>
      <c r="ET58" s="19">
        <v>-0.2</v>
      </c>
      <c r="EU58" s="19">
        <v>-9.5</v>
      </c>
      <c r="EV58" s="19">
        <v>-3.8</v>
      </c>
      <c r="EW58" s="19">
        <v>0</v>
      </c>
      <c r="EX58" s="19">
        <v>1.5</v>
      </c>
      <c r="EY58" s="19">
        <v>0.7</v>
      </c>
      <c r="EZ58" s="19">
        <v>0.7</v>
      </c>
      <c r="FA58" s="19">
        <v>1</v>
      </c>
      <c r="FB58" s="19"/>
      <c r="FC58" s="19">
        <v>0.4</v>
      </c>
      <c r="FD58" s="19">
        <v>1.4</v>
      </c>
      <c r="FE58" s="19">
        <v>1.1000000000000001</v>
      </c>
      <c r="FF58" s="19">
        <v>1.4</v>
      </c>
      <c r="FG58" s="19"/>
      <c r="FH58" s="19"/>
      <c r="FI58" s="19"/>
      <c r="FJ58" s="19"/>
      <c r="FK58" s="19">
        <v>2</v>
      </c>
      <c r="FL58" s="19"/>
      <c r="FM58" s="19"/>
      <c r="FN58" s="19">
        <v>157.68</v>
      </c>
      <c r="FO58" s="15"/>
      <c r="FP58" s="19">
        <v>2.2061199999999999</v>
      </c>
      <c r="FQ58" s="19">
        <v>-0.314</v>
      </c>
      <c r="FR58" s="19">
        <v>2.84</v>
      </c>
      <c r="FS58" s="19">
        <v>1.8</v>
      </c>
      <c r="FT58" s="19">
        <v>2.3268200000000001</v>
      </c>
      <c r="FU58" s="19">
        <v>6.4519999999999994E-2</v>
      </c>
      <c r="FV58" s="19">
        <v>-1.5</v>
      </c>
      <c r="FW58" s="19">
        <v>-0.1</v>
      </c>
      <c r="FX58" s="19">
        <v>7.3234599999999999</v>
      </c>
    </row>
    <row r="59" spans="1:180" ht="25.05" customHeight="1" x14ac:dyDescent="0.3">
      <c r="A59" s="177" t="s">
        <v>822</v>
      </c>
      <c r="B59" s="178"/>
      <c r="C59" s="20">
        <v>229.45</v>
      </c>
      <c r="D59" s="20">
        <v>1561.35</v>
      </c>
      <c r="E59" s="20">
        <v>744</v>
      </c>
      <c r="F59" s="20">
        <v>0</v>
      </c>
      <c r="G59" s="20">
        <v>0</v>
      </c>
      <c r="H59" s="20">
        <v>-153.94999999999999</v>
      </c>
      <c r="I59" s="20">
        <v>35.1</v>
      </c>
      <c r="J59" s="20">
        <v>18.600000000000001</v>
      </c>
      <c r="K59" s="20">
        <v>0</v>
      </c>
      <c r="L59" s="20">
        <v>-229.65</v>
      </c>
      <c r="M59" s="20">
        <v>-179.7</v>
      </c>
      <c r="N59" s="20">
        <v>0</v>
      </c>
      <c r="O59" s="20">
        <v>1275.3</v>
      </c>
      <c r="P59" s="20">
        <v>187.65</v>
      </c>
      <c r="Q59" s="20">
        <v>230.15</v>
      </c>
      <c r="R59" s="20">
        <v>1735.85</v>
      </c>
      <c r="S59" s="20">
        <v>0.3</v>
      </c>
      <c r="T59" s="20">
        <v>0</v>
      </c>
      <c r="U59" s="20">
        <v>0</v>
      </c>
      <c r="V59" s="20">
        <v>0</v>
      </c>
      <c r="W59" s="20">
        <v>-11.8</v>
      </c>
      <c r="X59" s="20">
        <v>25.1</v>
      </c>
      <c r="Y59" s="20">
        <v>8.5</v>
      </c>
      <c r="Z59" s="20">
        <v>26.55</v>
      </c>
      <c r="AA59" s="20">
        <v>-77.150000000000006</v>
      </c>
      <c r="AB59" s="20">
        <v>0</v>
      </c>
      <c r="AC59" s="20">
        <v>366.95</v>
      </c>
      <c r="AD59" s="20">
        <v>0</v>
      </c>
      <c r="AE59" s="20">
        <v>0</v>
      </c>
      <c r="AF59" s="20">
        <v>0</v>
      </c>
      <c r="AG59" s="20">
        <v>0</v>
      </c>
      <c r="AH59" s="20">
        <v>249.25</v>
      </c>
      <c r="AI59" s="20">
        <v>35.049999999999997</v>
      </c>
      <c r="AJ59" s="20">
        <v>0</v>
      </c>
      <c r="AK59" s="20">
        <v>0</v>
      </c>
      <c r="AL59" s="20">
        <v>0</v>
      </c>
      <c r="AM59" s="20">
        <v>-33.299999999999997</v>
      </c>
      <c r="AN59" s="20">
        <v>1327.4</v>
      </c>
      <c r="AO59" s="20">
        <v>166.85</v>
      </c>
      <c r="AP59" s="20">
        <v>446.8</v>
      </c>
      <c r="AQ59" s="20">
        <v>105.65</v>
      </c>
      <c r="AR59" s="20">
        <v>-13.85</v>
      </c>
      <c r="AS59" s="20">
        <v>64.8</v>
      </c>
      <c r="AT59" s="20">
        <v>15.1</v>
      </c>
      <c r="AU59" s="20">
        <v>693.55</v>
      </c>
      <c r="AV59" s="20">
        <v>-321.8</v>
      </c>
      <c r="AW59" s="20">
        <v>51.2</v>
      </c>
      <c r="AX59" s="20">
        <v>214.95599999999999</v>
      </c>
      <c r="AY59" s="20">
        <v>-69.578999999999994</v>
      </c>
      <c r="AZ59" s="20">
        <v>-78.822500000000005</v>
      </c>
      <c r="BA59" s="20">
        <v>26.198499999999999</v>
      </c>
      <c r="BB59" s="20">
        <v>5.9550000000000001</v>
      </c>
      <c r="BC59" s="20">
        <v>281.06549999999999</v>
      </c>
      <c r="BD59" s="20">
        <v>0</v>
      </c>
      <c r="BE59" s="20">
        <v>0</v>
      </c>
      <c r="BF59" s="20">
        <v>176.9</v>
      </c>
      <c r="BG59" s="20">
        <v>-1.05</v>
      </c>
      <c r="BH59" s="20">
        <v>0</v>
      </c>
      <c r="BI59" s="20">
        <v>-48.05</v>
      </c>
      <c r="BJ59" s="20">
        <v>0</v>
      </c>
      <c r="BK59" s="20">
        <v>0</v>
      </c>
      <c r="BL59" s="20">
        <v>0</v>
      </c>
      <c r="BM59" s="20">
        <v>129.69999999999999</v>
      </c>
      <c r="BN59" s="20">
        <v>-428.95</v>
      </c>
      <c r="BO59" s="20">
        <v>-456.1</v>
      </c>
      <c r="BP59" s="20">
        <v>-1.3</v>
      </c>
      <c r="BQ59" s="20">
        <v>-244.35</v>
      </c>
      <c r="BR59" s="20">
        <v>22.05</v>
      </c>
      <c r="BS59" s="20">
        <v>0</v>
      </c>
      <c r="BT59" s="20">
        <v>0</v>
      </c>
      <c r="BU59" s="20">
        <v>0</v>
      </c>
      <c r="BV59" s="20">
        <v>0</v>
      </c>
      <c r="BW59" s="20">
        <v>-21.1</v>
      </c>
      <c r="BX59" s="20">
        <v>0</v>
      </c>
      <c r="BY59" s="20">
        <v>0</v>
      </c>
      <c r="BZ59" s="20">
        <v>-11.769500000000001</v>
      </c>
      <c r="CA59" s="20">
        <v>1290.05</v>
      </c>
      <c r="CB59" s="20">
        <v>673</v>
      </c>
      <c r="CC59" s="20">
        <v>167.9</v>
      </c>
      <c r="CD59" s="20">
        <v>222.95</v>
      </c>
      <c r="CE59" s="20">
        <v>83.35</v>
      </c>
      <c r="CF59" s="20">
        <v>0</v>
      </c>
      <c r="CG59" s="20">
        <v>0</v>
      </c>
      <c r="CH59" s="20">
        <v>0</v>
      </c>
      <c r="CI59" s="20">
        <v>509.55</v>
      </c>
      <c r="CJ59" s="20">
        <v>784.85</v>
      </c>
      <c r="CK59" s="20">
        <v>0</v>
      </c>
      <c r="CL59" s="20">
        <v>-159.9</v>
      </c>
      <c r="CM59" s="20">
        <v>0</v>
      </c>
      <c r="CN59" s="20">
        <v>0</v>
      </c>
      <c r="CO59" s="20">
        <v>0</v>
      </c>
      <c r="CP59" s="20">
        <v>0</v>
      </c>
      <c r="CQ59" s="20">
        <v>94.65</v>
      </c>
      <c r="CR59" s="20">
        <v>-12.15</v>
      </c>
      <c r="CS59" s="20">
        <v>-14.7</v>
      </c>
      <c r="CT59" s="20">
        <v>3.3</v>
      </c>
      <c r="CU59" s="20">
        <v>0</v>
      </c>
      <c r="CV59" s="20">
        <v>0</v>
      </c>
      <c r="CW59" s="20">
        <v>-88.3</v>
      </c>
      <c r="CX59" s="20">
        <v>34.299999999999997</v>
      </c>
      <c r="CY59" s="20">
        <v>-43.6</v>
      </c>
      <c r="CZ59" s="20">
        <v>0</v>
      </c>
      <c r="DA59" s="20">
        <v>1.1499999999999999</v>
      </c>
      <c r="DB59" s="20">
        <v>-1.45</v>
      </c>
      <c r="DC59" s="20">
        <v>-22.6</v>
      </c>
      <c r="DD59" s="20">
        <v>78.650000000000006</v>
      </c>
      <c r="DE59" s="20">
        <v>0</v>
      </c>
      <c r="DF59" s="20">
        <v>0</v>
      </c>
      <c r="DG59" s="20">
        <v>4.5999999999999996</v>
      </c>
      <c r="DH59" s="20">
        <v>31.3</v>
      </c>
      <c r="DI59" s="20">
        <v>4.7</v>
      </c>
      <c r="DJ59" s="20">
        <v>-6.9</v>
      </c>
      <c r="DK59" s="20">
        <v>6.8</v>
      </c>
      <c r="DL59" s="20">
        <v>12.25</v>
      </c>
      <c r="DM59" s="20">
        <v>0</v>
      </c>
      <c r="DN59" s="20">
        <v>-4</v>
      </c>
      <c r="DO59" s="20">
        <v>2.8</v>
      </c>
      <c r="DP59" s="20">
        <v>-224</v>
      </c>
      <c r="DQ59" s="20">
        <v>-263.85000000000002</v>
      </c>
      <c r="DR59" s="20">
        <v>-6.75</v>
      </c>
      <c r="DS59" s="20">
        <v>0.45</v>
      </c>
      <c r="DT59" s="20">
        <v>9.9</v>
      </c>
      <c r="DU59" s="20">
        <v>7.2</v>
      </c>
      <c r="DV59" s="20">
        <v>0</v>
      </c>
      <c r="DW59" s="20">
        <v>0</v>
      </c>
      <c r="DX59" s="20">
        <v>-109.55</v>
      </c>
      <c r="DY59" s="20">
        <v>6.25</v>
      </c>
      <c r="DZ59" s="20">
        <v>68.7</v>
      </c>
      <c r="EA59" s="20">
        <v>61.1</v>
      </c>
      <c r="EB59" s="20">
        <v>21.1</v>
      </c>
      <c r="EC59" s="20">
        <v>95</v>
      </c>
      <c r="ED59" s="20">
        <v>9.9</v>
      </c>
      <c r="EE59" s="20">
        <v>-119.2</v>
      </c>
      <c r="EF59" s="20">
        <v>-153.75</v>
      </c>
      <c r="EG59" s="20">
        <v>-11.5</v>
      </c>
      <c r="EH59" s="20">
        <v>-6.25</v>
      </c>
      <c r="EI59" s="20">
        <v>0</v>
      </c>
      <c r="EJ59" s="20">
        <v>54.95</v>
      </c>
      <c r="EK59" s="20">
        <v>-2</v>
      </c>
      <c r="EL59" s="20">
        <v>42.3</v>
      </c>
      <c r="EM59" s="20">
        <v>4.8</v>
      </c>
      <c r="EN59" s="20">
        <v>4.8</v>
      </c>
      <c r="EO59" s="20">
        <v>4.8</v>
      </c>
      <c r="EP59" s="20">
        <v>-24.1</v>
      </c>
      <c r="EQ59" s="20">
        <v>19.25</v>
      </c>
      <c r="ER59" s="20">
        <v>-0.45</v>
      </c>
      <c r="ES59" s="20">
        <v>38.450000000000003</v>
      </c>
      <c r="ET59" s="20">
        <v>-3.6</v>
      </c>
      <c r="EU59" s="20">
        <v>-101.35</v>
      </c>
      <c r="EV59" s="20">
        <v>-96.15</v>
      </c>
      <c r="EW59" s="20">
        <v>-101.15</v>
      </c>
      <c r="EX59" s="20">
        <v>36</v>
      </c>
      <c r="EY59" s="20">
        <v>15.8</v>
      </c>
      <c r="EZ59" s="20">
        <v>14.6</v>
      </c>
      <c r="FA59" s="20">
        <v>25.05</v>
      </c>
      <c r="FB59" s="20">
        <v>0</v>
      </c>
      <c r="FC59" s="20">
        <v>9.4499999999999993</v>
      </c>
      <c r="FD59" s="20">
        <v>46.95</v>
      </c>
      <c r="FE59" s="20">
        <v>39.15</v>
      </c>
      <c r="FF59" s="20">
        <v>34.049999999999997</v>
      </c>
      <c r="FG59" s="20">
        <v>0</v>
      </c>
      <c r="FH59" s="20">
        <v>0</v>
      </c>
      <c r="FI59" s="20">
        <v>0</v>
      </c>
      <c r="FJ59" s="20">
        <v>0</v>
      </c>
      <c r="FK59" s="20">
        <v>60</v>
      </c>
      <c r="FL59" s="20">
        <v>0</v>
      </c>
      <c r="FM59" s="20">
        <v>0</v>
      </c>
      <c r="FN59" s="20">
        <v>11233.954</v>
      </c>
      <c r="FO59" s="21"/>
      <c r="FP59" s="20">
        <v>48.250259999999997</v>
      </c>
      <c r="FQ59" s="20">
        <v>-5.7859999999999996</v>
      </c>
      <c r="FR59" s="20">
        <v>51.450749999999999</v>
      </c>
      <c r="FS59" s="20">
        <v>41.4</v>
      </c>
      <c r="FT59" s="20">
        <v>38.643315000000001</v>
      </c>
      <c r="FU59" s="20">
        <v>28.29401</v>
      </c>
      <c r="FV59" s="20">
        <v>-9.5</v>
      </c>
      <c r="FW59" s="20">
        <v>19.2</v>
      </c>
      <c r="FX59" s="20">
        <v>211.95233500000001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8" t="s">
        <v>0</v>
      </c>
      <c r="C3" s="169"/>
      <c r="D3" s="169"/>
      <c r="E3" s="169"/>
      <c r="F3" s="169"/>
      <c r="G3" s="169"/>
      <c r="H3" s="1"/>
    </row>
    <row r="4" spans="1:8" ht="0" hidden="1" customHeight="1" x14ac:dyDescent="0.3">
      <c r="A4" s="1"/>
      <c r="B4" s="1"/>
      <c r="C4" s="1"/>
      <c r="D4" s="1"/>
      <c r="E4" s="1"/>
      <c r="F4" s="1"/>
      <c r="G4" s="1"/>
      <c r="H4" s="1"/>
    </row>
    <row r="5" spans="1:8" ht="22.8" x14ac:dyDescent="0.4">
      <c r="A5" s="1"/>
      <c r="B5" s="22" t="s">
        <v>825</v>
      </c>
      <c r="C5" s="1"/>
      <c r="D5" s="1"/>
      <c r="E5" s="1"/>
      <c r="F5" s="1"/>
      <c r="G5" s="1"/>
      <c r="H5" s="1"/>
    </row>
    <row r="6" spans="1:8" ht="22.95" customHeight="1" x14ac:dyDescent="0.3">
      <c r="A6" s="1"/>
      <c r="B6" s="179" t="s">
        <v>826</v>
      </c>
      <c r="C6" s="179" t="s">
        <v>827</v>
      </c>
      <c r="D6" s="179"/>
      <c r="E6" s="179" t="s">
        <v>828</v>
      </c>
      <c r="F6" s="179"/>
      <c r="G6" s="179"/>
      <c r="H6" s="179" t="s">
        <v>829</v>
      </c>
    </row>
    <row r="7" spans="1:8" ht="31.05" customHeight="1" x14ac:dyDescent="0.3">
      <c r="A7" s="1"/>
      <c r="B7" s="179"/>
      <c r="C7" s="24" t="s">
        <v>830</v>
      </c>
      <c r="D7" s="24" t="s">
        <v>831</v>
      </c>
      <c r="E7" s="24" t="s">
        <v>568</v>
      </c>
      <c r="F7" s="24" t="s">
        <v>567</v>
      </c>
      <c r="G7" s="24" t="s">
        <v>566</v>
      </c>
      <c r="H7" s="24" t="s">
        <v>832</v>
      </c>
    </row>
    <row r="8" spans="1:8" ht="10.95" customHeight="1" x14ac:dyDescent="0.3">
      <c r="A8" s="1"/>
      <c r="B8" s="25" t="s">
        <v>774</v>
      </c>
      <c r="C8" s="26">
        <v>0</v>
      </c>
      <c r="D8" s="26">
        <v>6786.5519999999997</v>
      </c>
      <c r="E8" s="27">
        <v>1001.3982999999999</v>
      </c>
      <c r="F8" s="27">
        <v>3984.2546000000002</v>
      </c>
      <c r="G8" s="27">
        <v>1800.8991000000001</v>
      </c>
      <c r="H8" s="27">
        <v>255.9905</v>
      </c>
    </row>
    <row r="9" spans="1:8" ht="10.95" customHeight="1" x14ac:dyDescent="0.3">
      <c r="A9" s="1"/>
      <c r="B9" s="25" t="s">
        <v>775</v>
      </c>
      <c r="C9" s="26">
        <v>0</v>
      </c>
      <c r="D9" s="26">
        <v>6638.9319999999998</v>
      </c>
      <c r="E9" s="27">
        <v>980.19060000000002</v>
      </c>
      <c r="F9" s="27">
        <v>3871.2597000000001</v>
      </c>
      <c r="G9" s="27">
        <v>1787.4817</v>
      </c>
      <c r="H9" s="27">
        <v>259.25349999999997</v>
      </c>
    </row>
    <row r="10" spans="1:8" ht="10.95" customHeight="1" x14ac:dyDescent="0.3">
      <c r="A10" s="1"/>
      <c r="B10" s="25" t="s">
        <v>776</v>
      </c>
      <c r="C10" s="26">
        <v>0</v>
      </c>
      <c r="D10" s="26">
        <v>6717.3890000000001</v>
      </c>
      <c r="E10" s="27">
        <v>985.07129999999995</v>
      </c>
      <c r="F10" s="27">
        <v>3921.5338999999999</v>
      </c>
      <c r="G10" s="27">
        <v>1810.7837999999999</v>
      </c>
      <c r="H10" s="27">
        <v>253.18870000000001</v>
      </c>
    </row>
    <row r="11" spans="1:8" ht="10.95" customHeight="1" x14ac:dyDescent="0.3">
      <c r="A11" s="1"/>
      <c r="B11" s="25" t="s">
        <v>777</v>
      </c>
      <c r="C11" s="26">
        <v>0</v>
      </c>
      <c r="D11" s="26">
        <v>6616.0789999999997</v>
      </c>
      <c r="E11" s="27">
        <v>952.33960000000002</v>
      </c>
      <c r="F11" s="27">
        <v>3856.5482999999999</v>
      </c>
      <c r="G11" s="27">
        <v>1807.1911</v>
      </c>
      <c r="H11" s="27">
        <v>256.25779999999997</v>
      </c>
    </row>
    <row r="12" spans="1:8" ht="10.95" customHeight="1" x14ac:dyDescent="0.3">
      <c r="A12" s="1"/>
      <c r="B12" s="25" t="s">
        <v>778</v>
      </c>
      <c r="C12" s="26">
        <v>0</v>
      </c>
      <c r="D12" s="26">
        <v>6611.6840000000002</v>
      </c>
      <c r="E12" s="27">
        <v>946.50300000000004</v>
      </c>
      <c r="F12" s="27">
        <v>3861.1815000000001</v>
      </c>
      <c r="G12" s="27">
        <v>1803.9994999999999</v>
      </c>
      <c r="H12" s="27">
        <v>254.29669999999999</v>
      </c>
    </row>
    <row r="13" spans="1:8" ht="10.95" customHeight="1" x14ac:dyDescent="0.3">
      <c r="A13" s="1"/>
      <c r="B13" s="25" t="s">
        <v>779</v>
      </c>
      <c r="C13" s="26">
        <v>0</v>
      </c>
      <c r="D13" s="26">
        <v>6548.2129999999997</v>
      </c>
      <c r="E13" s="27">
        <v>941.39030000000002</v>
      </c>
      <c r="F13" s="27">
        <v>3795.8995</v>
      </c>
      <c r="G13" s="27">
        <v>1810.9232</v>
      </c>
      <c r="H13" s="27">
        <v>257.01549999999997</v>
      </c>
    </row>
    <row r="14" spans="1:8" ht="10.95" customHeight="1" x14ac:dyDescent="0.3">
      <c r="A14" s="1"/>
      <c r="B14" s="25" t="s">
        <v>780</v>
      </c>
      <c r="C14" s="26">
        <v>0</v>
      </c>
      <c r="D14" s="26">
        <v>6463.9930000000004</v>
      </c>
      <c r="E14" s="27">
        <v>976.49270000000001</v>
      </c>
      <c r="F14" s="27">
        <v>3680.9297000000001</v>
      </c>
      <c r="G14" s="27">
        <v>1806.5706</v>
      </c>
      <c r="H14" s="27">
        <v>252.0436</v>
      </c>
    </row>
    <row r="15" spans="1:8" ht="10.95" customHeight="1" x14ac:dyDescent="0.3">
      <c r="A15" s="1"/>
      <c r="B15" s="25" t="s">
        <v>781</v>
      </c>
      <c r="C15" s="26">
        <v>0</v>
      </c>
      <c r="D15" s="26">
        <v>6577.0550000000003</v>
      </c>
      <c r="E15" s="27">
        <v>941.74689999999998</v>
      </c>
      <c r="F15" s="27">
        <v>3834.4389000000001</v>
      </c>
      <c r="G15" s="27">
        <v>1800.8692000000001</v>
      </c>
      <c r="H15" s="27">
        <v>251.25720000000001</v>
      </c>
    </row>
    <row r="16" spans="1:8" ht="10.95" customHeight="1" x14ac:dyDescent="0.3">
      <c r="A16" s="1"/>
      <c r="B16" s="25" t="s">
        <v>782</v>
      </c>
      <c r="C16" s="26">
        <v>0</v>
      </c>
      <c r="D16" s="26">
        <v>6625.1989999999996</v>
      </c>
      <c r="E16" s="27">
        <v>989.09230000000002</v>
      </c>
      <c r="F16" s="27">
        <v>3817.1372000000001</v>
      </c>
      <c r="G16" s="27">
        <v>1818.9694999999999</v>
      </c>
      <c r="H16" s="27">
        <v>244.4708</v>
      </c>
    </row>
    <row r="17" spans="1:8" ht="10.95" customHeight="1" x14ac:dyDescent="0.3">
      <c r="A17" s="1"/>
      <c r="B17" s="25" t="s">
        <v>783</v>
      </c>
      <c r="C17" s="26">
        <v>0</v>
      </c>
      <c r="D17" s="26">
        <v>6698.1989999999996</v>
      </c>
      <c r="E17" s="27">
        <v>990.18830000000003</v>
      </c>
      <c r="F17" s="27">
        <v>3878.9335000000001</v>
      </c>
      <c r="G17" s="27">
        <v>1829.0771999999999</v>
      </c>
      <c r="H17" s="27">
        <v>238.79499999999999</v>
      </c>
    </row>
    <row r="18" spans="1:8" ht="10.95" customHeight="1" x14ac:dyDescent="0.3">
      <c r="A18" s="1"/>
      <c r="B18" s="25" t="s">
        <v>784</v>
      </c>
      <c r="C18" s="26">
        <v>0</v>
      </c>
      <c r="D18" s="26">
        <v>6768.8729999999996</v>
      </c>
      <c r="E18" s="27">
        <v>999.87630000000001</v>
      </c>
      <c r="F18" s="27">
        <v>3939.8000999999999</v>
      </c>
      <c r="G18" s="27">
        <v>1829.1966</v>
      </c>
      <c r="H18" s="27">
        <v>236.40729999999999</v>
      </c>
    </row>
    <row r="19" spans="1:8" ht="10.95" customHeight="1" x14ac:dyDescent="0.3">
      <c r="A19" s="1"/>
      <c r="B19" s="25" t="s">
        <v>785</v>
      </c>
      <c r="C19" s="26">
        <v>0</v>
      </c>
      <c r="D19" s="26">
        <v>6895.9009999999998</v>
      </c>
      <c r="E19" s="27">
        <v>1026.0305000000001</v>
      </c>
      <c r="F19" s="27">
        <v>4015.9634000000001</v>
      </c>
      <c r="G19" s="27">
        <v>1853.9070999999999</v>
      </c>
      <c r="H19" s="27">
        <v>233.21809999999999</v>
      </c>
    </row>
    <row r="20" spans="1:8" ht="10.95" customHeight="1" x14ac:dyDescent="0.3">
      <c r="A20" s="1"/>
      <c r="B20" s="25" t="s">
        <v>786</v>
      </c>
      <c r="C20" s="26">
        <v>0</v>
      </c>
      <c r="D20" s="26">
        <v>7133.1610000000001</v>
      </c>
      <c r="E20" s="27">
        <v>1112.9174</v>
      </c>
      <c r="F20" s="27">
        <v>4165.1012000000001</v>
      </c>
      <c r="G20" s="27">
        <v>1855.1424</v>
      </c>
      <c r="H20" s="27">
        <v>221.3014</v>
      </c>
    </row>
    <row r="21" spans="1:8" ht="10.95" customHeight="1" x14ac:dyDescent="0.3">
      <c r="A21" s="1"/>
      <c r="B21" s="25" t="s">
        <v>787</v>
      </c>
      <c r="C21" s="26">
        <v>0</v>
      </c>
      <c r="D21" s="26">
        <v>7120.6629999999996</v>
      </c>
      <c r="E21" s="27">
        <v>1104.5981999999999</v>
      </c>
      <c r="F21" s="27">
        <v>4169.9286000000002</v>
      </c>
      <c r="G21" s="27">
        <v>1846.1361999999999</v>
      </c>
      <c r="H21" s="27">
        <v>217.1378</v>
      </c>
    </row>
    <row r="22" spans="1:8" ht="10.95" customHeight="1" x14ac:dyDescent="0.3">
      <c r="A22" s="1"/>
      <c r="B22" s="25" t="s">
        <v>788</v>
      </c>
      <c r="C22" s="26">
        <v>0</v>
      </c>
      <c r="D22" s="26">
        <v>7181.5110000000004</v>
      </c>
      <c r="E22" s="27">
        <v>1106.547</v>
      </c>
      <c r="F22" s="27">
        <v>4211.5487000000003</v>
      </c>
      <c r="G22" s="27">
        <v>1863.4152999999999</v>
      </c>
      <c r="H22" s="27">
        <v>221.1875</v>
      </c>
    </row>
    <row r="23" spans="1:8" ht="10.95" customHeight="1" x14ac:dyDescent="0.3">
      <c r="A23" s="1"/>
      <c r="B23" s="25" t="s">
        <v>789</v>
      </c>
      <c r="C23" s="26">
        <v>0</v>
      </c>
      <c r="D23" s="26">
        <v>7373.0190000000002</v>
      </c>
      <c r="E23" s="27">
        <v>1099.211</v>
      </c>
      <c r="F23" s="27">
        <v>4422.4601000000002</v>
      </c>
      <c r="G23" s="27">
        <v>1851.3479</v>
      </c>
      <c r="H23" s="27">
        <v>222.6919</v>
      </c>
    </row>
    <row r="24" spans="1:8" ht="10.95" customHeight="1" x14ac:dyDescent="0.3">
      <c r="A24" s="1"/>
      <c r="B24" s="25" t="s">
        <v>790</v>
      </c>
      <c r="C24" s="26">
        <v>0</v>
      </c>
      <c r="D24" s="26">
        <v>7480.5039999999999</v>
      </c>
      <c r="E24" s="27">
        <v>1133.2373</v>
      </c>
      <c r="F24" s="27">
        <v>4484.9723999999997</v>
      </c>
      <c r="G24" s="27">
        <v>1862.2943</v>
      </c>
      <c r="H24" s="27">
        <v>229.59049999999999</v>
      </c>
    </row>
    <row r="25" spans="1:8" ht="10.95" customHeight="1" x14ac:dyDescent="0.3">
      <c r="A25" s="1"/>
      <c r="B25" s="25" t="s">
        <v>791</v>
      </c>
      <c r="C25" s="26">
        <v>0</v>
      </c>
      <c r="D25" s="26">
        <v>7644.6729999999998</v>
      </c>
      <c r="E25" s="27">
        <v>1177.0232000000001</v>
      </c>
      <c r="F25" s="27">
        <v>4580.9951000000001</v>
      </c>
      <c r="G25" s="27">
        <v>1886.6547</v>
      </c>
      <c r="H25" s="27">
        <v>234.06710000000001</v>
      </c>
    </row>
    <row r="26" spans="1:8" ht="10.95" customHeight="1" x14ac:dyDescent="0.3">
      <c r="A26" s="1"/>
      <c r="B26" s="25" t="s">
        <v>792</v>
      </c>
      <c r="C26" s="26">
        <v>0</v>
      </c>
      <c r="D26" s="26">
        <v>7870.8810000000003</v>
      </c>
      <c r="E26" s="27">
        <v>1191.2455</v>
      </c>
      <c r="F26" s="27">
        <v>4799.9014999999999</v>
      </c>
      <c r="G26" s="27">
        <v>1879.7339999999999</v>
      </c>
      <c r="H26" s="27">
        <v>244.8827</v>
      </c>
    </row>
    <row r="27" spans="1:8" ht="10.95" customHeight="1" x14ac:dyDescent="0.3">
      <c r="A27" s="1"/>
      <c r="B27" s="25" t="s">
        <v>793</v>
      </c>
      <c r="C27" s="26">
        <v>0</v>
      </c>
      <c r="D27" s="26">
        <v>7953.6180000000004</v>
      </c>
      <c r="E27" s="27">
        <v>1216.2593999999999</v>
      </c>
      <c r="F27" s="27">
        <v>4866.6342999999997</v>
      </c>
      <c r="G27" s="27">
        <v>1870.7243000000001</v>
      </c>
      <c r="H27" s="27">
        <v>242.2741</v>
      </c>
    </row>
    <row r="28" spans="1:8" ht="10.95" customHeight="1" x14ac:dyDescent="0.3">
      <c r="A28" s="1"/>
      <c r="B28" s="25" t="s">
        <v>794</v>
      </c>
      <c r="C28" s="26">
        <v>0</v>
      </c>
      <c r="D28" s="26">
        <v>8119.866</v>
      </c>
      <c r="E28" s="27">
        <v>1259.8065999999999</v>
      </c>
      <c r="F28" s="27">
        <v>4940.8671000000004</v>
      </c>
      <c r="G28" s="27">
        <v>1919.1922999999999</v>
      </c>
      <c r="H28" s="27">
        <v>249.37649999999999</v>
      </c>
    </row>
    <row r="29" spans="1:8" ht="10.95" customHeight="1" x14ac:dyDescent="0.3">
      <c r="A29" s="1"/>
      <c r="B29" s="25" t="s">
        <v>795</v>
      </c>
      <c r="C29" s="26">
        <v>0</v>
      </c>
      <c r="D29" s="26">
        <v>8158.2309999999998</v>
      </c>
      <c r="E29" s="27">
        <v>1287.1943000000001</v>
      </c>
      <c r="F29" s="27">
        <v>4941.4435999999996</v>
      </c>
      <c r="G29" s="27">
        <v>1929.5931</v>
      </c>
      <c r="H29" s="27">
        <v>250.0412</v>
      </c>
    </row>
    <row r="30" spans="1:8" ht="10.95" customHeight="1" x14ac:dyDescent="0.3">
      <c r="A30" s="1"/>
      <c r="B30" s="25" t="s">
        <v>796</v>
      </c>
      <c r="C30" s="26">
        <v>0</v>
      </c>
      <c r="D30" s="26">
        <v>8200.6689999999999</v>
      </c>
      <c r="E30" s="27">
        <v>1261.3340000000001</v>
      </c>
      <c r="F30" s="27">
        <v>5014.4376000000002</v>
      </c>
      <c r="G30" s="27">
        <v>1924.8974000000001</v>
      </c>
      <c r="H30" s="27">
        <v>250.71299999999999</v>
      </c>
    </row>
    <row r="31" spans="1:8" ht="10.95" customHeight="1" x14ac:dyDescent="0.3">
      <c r="A31" s="1"/>
      <c r="B31" s="25" t="s">
        <v>797</v>
      </c>
      <c r="C31" s="26">
        <v>0</v>
      </c>
      <c r="D31" s="26">
        <v>8162.2560000000003</v>
      </c>
      <c r="E31" s="27">
        <v>1270.5056999999999</v>
      </c>
      <c r="F31" s="27">
        <v>4993.1958000000004</v>
      </c>
      <c r="G31" s="27">
        <v>1898.5545</v>
      </c>
      <c r="H31" s="27">
        <v>243.74469999999999</v>
      </c>
    </row>
    <row r="32" spans="1:8" ht="10.95" customHeight="1" x14ac:dyDescent="0.3">
      <c r="A32" s="1"/>
      <c r="B32" s="25" t="s">
        <v>798</v>
      </c>
      <c r="C32" s="26">
        <v>0</v>
      </c>
      <c r="D32" s="26">
        <v>8054.4080000000004</v>
      </c>
      <c r="E32" s="27">
        <v>1274.5287000000001</v>
      </c>
      <c r="F32" s="27">
        <v>4878.9650000000001</v>
      </c>
      <c r="G32" s="27">
        <v>1900.9142999999999</v>
      </c>
      <c r="H32" s="27">
        <v>236.02529999999999</v>
      </c>
    </row>
    <row r="33" spans="1:8" ht="10.95" customHeight="1" x14ac:dyDescent="0.3">
      <c r="A33" s="1"/>
      <c r="B33" s="25" t="s">
        <v>799</v>
      </c>
      <c r="C33" s="26">
        <v>0</v>
      </c>
      <c r="D33" s="26">
        <v>7817.6909999999998</v>
      </c>
      <c r="E33" s="27">
        <v>1217.5802000000001</v>
      </c>
      <c r="F33" s="27">
        <v>4718.0632999999998</v>
      </c>
      <c r="G33" s="27">
        <v>1882.0474999999999</v>
      </c>
      <c r="H33" s="27">
        <v>231.6095</v>
      </c>
    </row>
    <row r="34" spans="1:8" ht="10.95" customHeight="1" x14ac:dyDescent="0.3">
      <c r="A34" s="1"/>
      <c r="B34" s="25" t="s">
        <v>800</v>
      </c>
      <c r="C34" s="26">
        <v>0</v>
      </c>
      <c r="D34" s="26">
        <v>7926.933</v>
      </c>
      <c r="E34" s="27">
        <v>1215.3233</v>
      </c>
      <c r="F34" s="27">
        <v>4844.5375000000004</v>
      </c>
      <c r="G34" s="27">
        <v>1867.0722000000001</v>
      </c>
      <c r="H34" s="27">
        <v>232.93870000000001</v>
      </c>
    </row>
    <row r="35" spans="1:8" ht="10.95" customHeight="1" x14ac:dyDescent="0.3">
      <c r="A35" s="1"/>
      <c r="B35" s="25" t="s">
        <v>801</v>
      </c>
      <c r="C35" s="26">
        <v>0</v>
      </c>
      <c r="D35" s="26">
        <v>8065.0839999999998</v>
      </c>
      <c r="E35" s="27">
        <v>1245.0427999999999</v>
      </c>
      <c r="F35" s="27">
        <v>4915.4324999999999</v>
      </c>
      <c r="G35" s="27">
        <v>1904.6087</v>
      </c>
      <c r="H35" s="27">
        <v>242.62360000000001</v>
      </c>
    </row>
    <row r="36" spans="1:8" ht="10.95" customHeight="1" x14ac:dyDescent="0.3">
      <c r="A36" s="1"/>
      <c r="B36" s="25" t="s">
        <v>802</v>
      </c>
      <c r="C36" s="26">
        <v>0</v>
      </c>
      <c r="D36" s="26">
        <v>8162.8310000000001</v>
      </c>
      <c r="E36" s="27">
        <v>1253.7782</v>
      </c>
      <c r="F36" s="27">
        <v>4989.8905999999997</v>
      </c>
      <c r="G36" s="27">
        <v>1919.1622</v>
      </c>
      <c r="H36" s="27">
        <v>241.77690000000001</v>
      </c>
    </row>
    <row r="37" spans="1:8" ht="10.95" customHeight="1" x14ac:dyDescent="0.3">
      <c r="A37" s="1"/>
      <c r="B37" s="25" t="s">
        <v>803</v>
      </c>
      <c r="C37" s="26">
        <v>0</v>
      </c>
      <c r="D37" s="26">
        <v>8162.2340000000004</v>
      </c>
      <c r="E37" s="27">
        <v>1288.0684000000001</v>
      </c>
      <c r="F37" s="27">
        <v>4964.7134999999998</v>
      </c>
      <c r="G37" s="27">
        <v>1909.4521</v>
      </c>
      <c r="H37" s="27">
        <v>241.78139999999999</v>
      </c>
    </row>
    <row r="38" spans="1:8" ht="10.95" customHeight="1" x14ac:dyDescent="0.3">
      <c r="A38" s="1"/>
      <c r="B38" s="25" t="s">
        <v>804</v>
      </c>
      <c r="C38" s="26">
        <v>0</v>
      </c>
      <c r="D38" s="26">
        <v>8106.9610000000002</v>
      </c>
      <c r="E38" s="27">
        <v>1304.1496999999999</v>
      </c>
      <c r="F38" s="27">
        <v>4887.5630000000001</v>
      </c>
      <c r="G38" s="27">
        <v>1915.2483</v>
      </c>
      <c r="H38" s="27">
        <v>247.65219999999999</v>
      </c>
    </row>
    <row r="39" spans="1:8" ht="10.95" customHeight="1" x14ac:dyDescent="0.3">
      <c r="A39" s="1"/>
      <c r="B39" s="25" t="s">
        <v>805</v>
      </c>
      <c r="C39" s="26">
        <v>0</v>
      </c>
      <c r="D39" s="26">
        <v>8150.759</v>
      </c>
      <c r="E39" s="27">
        <v>1239.3833999999999</v>
      </c>
      <c r="F39" s="27">
        <v>4988.0938999999998</v>
      </c>
      <c r="G39" s="27">
        <v>1923.2817</v>
      </c>
      <c r="H39" s="27">
        <v>242.9982</v>
      </c>
    </row>
    <row r="40" spans="1:8" ht="10.95" customHeight="1" x14ac:dyDescent="0.3">
      <c r="A40" s="1"/>
      <c r="B40" s="25" t="s">
        <v>806</v>
      </c>
      <c r="C40" s="26">
        <v>0</v>
      </c>
      <c r="D40" s="26">
        <v>8143.3090000000002</v>
      </c>
      <c r="E40" s="27">
        <v>1278.1637000000001</v>
      </c>
      <c r="F40" s="27">
        <v>4932.4044000000004</v>
      </c>
      <c r="G40" s="27">
        <v>1932.7409</v>
      </c>
      <c r="H40" s="27">
        <v>244.87610000000001</v>
      </c>
    </row>
    <row r="41" spans="1:8" ht="10.95" customHeight="1" x14ac:dyDescent="0.3">
      <c r="A41" s="1"/>
      <c r="B41" s="25" t="s">
        <v>807</v>
      </c>
      <c r="C41" s="26">
        <v>0</v>
      </c>
      <c r="D41" s="26">
        <v>7927.52</v>
      </c>
      <c r="E41" s="27">
        <v>1232.2853</v>
      </c>
      <c r="F41" s="27">
        <v>4779.8575000000001</v>
      </c>
      <c r="G41" s="27">
        <v>1915.3771999999999</v>
      </c>
      <c r="H41" s="27">
        <v>241.3236</v>
      </c>
    </row>
    <row r="42" spans="1:8" ht="10.95" customHeight="1" x14ac:dyDescent="0.3">
      <c r="A42" s="1"/>
      <c r="B42" s="25" t="s">
        <v>808</v>
      </c>
      <c r="C42" s="26">
        <v>0</v>
      </c>
      <c r="D42" s="26">
        <v>7954.02</v>
      </c>
      <c r="E42" s="27">
        <v>1201.0842</v>
      </c>
      <c r="F42" s="27">
        <v>4825.8128999999999</v>
      </c>
      <c r="G42" s="27">
        <v>1927.1229000000001</v>
      </c>
      <c r="H42" s="27">
        <v>229.2192</v>
      </c>
    </row>
    <row r="43" spans="1:8" ht="10.95" customHeight="1" x14ac:dyDescent="0.3">
      <c r="A43" s="1"/>
      <c r="B43" s="25" t="s">
        <v>809</v>
      </c>
      <c r="C43" s="26">
        <v>0</v>
      </c>
      <c r="D43" s="26">
        <v>7771.951</v>
      </c>
      <c r="E43" s="27">
        <v>1191.0790999999999</v>
      </c>
      <c r="F43" s="27">
        <v>4615.1880000000001</v>
      </c>
      <c r="G43" s="27">
        <v>1965.6839</v>
      </c>
      <c r="H43" s="27">
        <v>226.55459999999999</v>
      </c>
    </row>
    <row r="44" spans="1:8" ht="10.95" customHeight="1" x14ac:dyDescent="0.3">
      <c r="A44" s="1"/>
      <c r="B44" s="25" t="s">
        <v>810</v>
      </c>
      <c r="C44" s="26">
        <v>0</v>
      </c>
      <c r="D44" s="26">
        <v>8036.8590000000004</v>
      </c>
      <c r="E44" s="27">
        <v>1274.153</v>
      </c>
      <c r="F44" s="27">
        <v>4769.8467000000001</v>
      </c>
      <c r="G44" s="27">
        <v>1992.8593000000001</v>
      </c>
      <c r="H44" s="27">
        <v>219.30500000000001</v>
      </c>
    </row>
    <row r="45" spans="1:8" ht="10.95" customHeight="1" x14ac:dyDescent="0.3">
      <c r="A45" s="1"/>
      <c r="B45" s="25" t="s">
        <v>811</v>
      </c>
      <c r="C45" s="26">
        <v>0</v>
      </c>
      <c r="D45" s="26">
        <v>8007.0360000000001</v>
      </c>
      <c r="E45" s="27">
        <v>1320.4326000000001</v>
      </c>
      <c r="F45" s="27">
        <v>4709.1040000000003</v>
      </c>
      <c r="G45" s="27">
        <v>1977.4993999999999</v>
      </c>
      <c r="H45" s="27">
        <v>219.59569999999999</v>
      </c>
    </row>
    <row r="46" spans="1:8" ht="10.95" customHeight="1" x14ac:dyDescent="0.3">
      <c r="A46" s="1"/>
      <c r="B46" s="25" t="s">
        <v>812</v>
      </c>
      <c r="C46" s="26">
        <v>0</v>
      </c>
      <c r="D46" s="26">
        <v>8007.8680000000004</v>
      </c>
      <c r="E46" s="27">
        <v>1326.7902999999999</v>
      </c>
      <c r="F46" s="27">
        <v>4694.7392</v>
      </c>
      <c r="G46" s="27">
        <v>1986.3385000000001</v>
      </c>
      <c r="H46" s="27">
        <v>222.3081</v>
      </c>
    </row>
    <row r="47" spans="1:8" ht="10.95" customHeight="1" x14ac:dyDescent="0.3">
      <c r="A47" s="1"/>
      <c r="B47" s="25" t="s">
        <v>813</v>
      </c>
      <c r="C47" s="26">
        <v>0</v>
      </c>
      <c r="D47" s="26">
        <v>8000.2960000000003</v>
      </c>
      <c r="E47" s="27">
        <v>1322.3329000000001</v>
      </c>
      <c r="F47" s="27">
        <v>4675.7555000000002</v>
      </c>
      <c r="G47" s="27">
        <v>2002.2076</v>
      </c>
      <c r="H47" s="27">
        <v>230.32239999999999</v>
      </c>
    </row>
    <row r="48" spans="1:8" ht="10.95" customHeight="1" x14ac:dyDescent="0.3">
      <c r="A48" s="1"/>
      <c r="B48" s="25" t="s">
        <v>814</v>
      </c>
      <c r="C48" s="26">
        <v>0</v>
      </c>
      <c r="D48" s="26">
        <v>7974.415</v>
      </c>
      <c r="E48" s="27">
        <v>1333.0878</v>
      </c>
      <c r="F48" s="27">
        <v>4637.0699000000004</v>
      </c>
      <c r="G48" s="27">
        <v>2004.2573</v>
      </c>
      <c r="H48" s="27">
        <v>237.37899999999999</v>
      </c>
    </row>
    <row r="49" spans="1:8" ht="10.95" customHeight="1" x14ac:dyDescent="0.3">
      <c r="A49" s="1"/>
      <c r="B49" s="25" t="s">
        <v>815</v>
      </c>
      <c r="C49" s="26">
        <v>0</v>
      </c>
      <c r="D49" s="26">
        <v>7872.4809999999998</v>
      </c>
      <c r="E49" s="27">
        <v>1293.2002</v>
      </c>
      <c r="F49" s="27">
        <v>4588.6534000000001</v>
      </c>
      <c r="G49" s="27">
        <v>1990.6274000000001</v>
      </c>
      <c r="H49" s="27">
        <v>250.6131</v>
      </c>
    </row>
    <row r="50" spans="1:8" ht="10.95" customHeight="1" x14ac:dyDescent="0.3">
      <c r="A50" s="1"/>
      <c r="B50" s="25" t="s">
        <v>816</v>
      </c>
      <c r="C50" s="26">
        <v>0</v>
      </c>
      <c r="D50" s="26">
        <v>7798.8220000000001</v>
      </c>
      <c r="E50" s="27">
        <v>1292.4457</v>
      </c>
      <c r="F50" s="27">
        <v>4538.5232999999998</v>
      </c>
      <c r="G50" s="27">
        <v>1967.8530000000001</v>
      </c>
      <c r="H50" s="27">
        <v>243.9838</v>
      </c>
    </row>
    <row r="51" spans="1:8" ht="10.95" customHeight="1" x14ac:dyDescent="0.3">
      <c r="A51" s="1"/>
      <c r="B51" s="25" t="s">
        <v>817</v>
      </c>
      <c r="C51" s="26">
        <v>0</v>
      </c>
      <c r="D51" s="26">
        <v>7742.0280000000002</v>
      </c>
      <c r="E51" s="27">
        <v>1225.5166999999999</v>
      </c>
      <c r="F51" s="27">
        <v>4575.8527999999997</v>
      </c>
      <c r="G51" s="27">
        <v>1940.6585</v>
      </c>
      <c r="H51" s="27">
        <v>247.2328</v>
      </c>
    </row>
    <row r="52" spans="1:8" ht="10.95" customHeight="1" x14ac:dyDescent="0.3">
      <c r="A52" s="1"/>
      <c r="B52" s="25" t="s">
        <v>818</v>
      </c>
      <c r="C52" s="26">
        <v>0</v>
      </c>
      <c r="D52" s="26">
        <v>7634.951</v>
      </c>
      <c r="E52" s="27">
        <v>1209.0826</v>
      </c>
      <c r="F52" s="27">
        <v>4528.6343999999999</v>
      </c>
      <c r="G52" s="27">
        <v>1897.2339999999999</v>
      </c>
      <c r="H52" s="27">
        <v>245.67679999999999</v>
      </c>
    </row>
    <row r="53" spans="1:8" ht="10.95" customHeight="1" x14ac:dyDescent="0.3">
      <c r="A53" s="1"/>
      <c r="B53" s="25" t="s">
        <v>819</v>
      </c>
      <c r="C53" s="26">
        <v>0</v>
      </c>
      <c r="D53" s="26">
        <v>7271.9040000000005</v>
      </c>
      <c r="E53" s="27">
        <v>1107.8903</v>
      </c>
      <c r="F53" s="27">
        <v>4299.4195</v>
      </c>
      <c r="G53" s="27">
        <v>1864.5942</v>
      </c>
      <c r="H53" s="27">
        <v>243.27340000000001</v>
      </c>
    </row>
    <row r="54" spans="1:8" ht="10.95" customHeight="1" x14ac:dyDescent="0.3">
      <c r="A54" s="1"/>
      <c r="B54" s="25" t="s">
        <v>820</v>
      </c>
      <c r="C54" s="26">
        <v>0</v>
      </c>
      <c r="D54" s="26">
        <v>7136.12</v>
      </c>
      <c r="E54" s="27">
        <v>1081.6738</v>
      </c>
      <c r="F54" s="27">
        <v>4230.1525000000001</v>
      </c>
      <c r="G54" s="27">
        <v>1824.2936999999999</v>
      </c>
      <c r="H54" s="27">
        <v>244.0847</v>
      </c>
    </row>
    <row r="55" spans="1:8" ht="10.95" customHeight="1" x14ac:dyDescent="0.3">
      <c r="A55" s="1"/>
      <c r="B55" s="25" t="s">
        <v>75</v>
      </c>
      <c r="C55" s="26">
        <v>0</v>
      </c>
      <c r="D55" s="26">
        <v>6875.97</v>
      </c>
      <c r="E55" s="27">
        <v>1034.2043000000001</v>
      </c>
      <c r="F55" s="27">
        <v>4036.3642</v>
      </c>
      <c r="G55" s="27">
        <v>1805.4014999999999</v>
      </c>
      <c r="H55" s="27">
        <v>244.3098</v>
      </c>
    </row>
    <row r="56" spans="1:8" ht="16.95" customHeight="1" x14ac:dyDescent="0.3">
      <c r="A56" s="1"/>
      <c r="B56" s="28" t="s">
        <v>833</v>
      </c>
      <c r="C56" s="29">
        <v>0</v>
      </c>
      <c r="D56" s="29">
        <v>8200.6689999999999</v>
      </c>
      <c r="E56" s="30">
        <v>1333.0878</v>
      </c>
      <c r="F56" s="30">
        <v>5014.4376000000002</v>
      </c>
      <c r="G56" s="30">
        <v>2004.2573</v>
      </c>
      <c r="H56" s="30">
        <v>259.25349999999997</v>
      </c>
    </row>
    <row r="57" spans="1:8" ht="16.95" customHeight="1" x14ac:dyDescent="0.3">
      <c r="A57" s="1"/>
      <c r="B57" s="28" t="s">
        <v>834</v>
      </c>
      <c r="C57" s="29">
        <v>0</v>
      </c>
      <c r="D57" s="29">
        <v>6463.9930000000004</v>
      </c>
      <c r="E57" s="30">
        <v>941.39030000000002</v>
      </c>
      <c r="F57" s="30">
        <v>3680.9297000000001</v>
      </c>
      <c r="G57" s="30">
        <v>1787.4817</v>
      </c>
      <c r="H57" s="30">
        <v>217.1378</v>
      </c>
    </row>
    <row r="58" spans="1:8" ht="16.95" customHeight="1" x14ac:dyDescent="0.3">
      <c r="A58" s="1"/>
      <c r="B58" s="28" t="s">
        <v>835</v>
      </c>
      <c r="C58" s="29">
        <v>0</v>
      </c>
      <c r="D58" s="29">
        <v>7519.7827500000003</v>
      </c>
      <c r="E58" s="30">
        <v>1160.6557687500001</v>
      </c>
      <c r="F58" s="30">
        <v>4472.3750791666662</v>
      </c>
      <c r="G58" s="30">
        <v>1886.7519020833331</v>
      </c>
      <c r="H58" s="30">
        <v>240.13889583333329</v>
      </c>
    </row>
    <row r="59" spans="1:8" ht="16.95" customHeight="1" x14ac:dyDescent="0.3">
      <c r="A59" s="1"/>
      <c r="B59" s="23" t="s">
        <v>836</v>
      </c>
      <c r="C59" s="31">
        <v>0</v>
      </c>
      <c r="D59" s="31">
        <v>180474.78599999999</v>
      </c>
      <c r="E59" s="32">
        <v>27855.738450000001</v>
      </c>
      <c r="F59" s="32">
        <v>107337.0019</v>
      </c>
      <c r="G59" s="32">
        <v>45282.04565</v>
      </c>
      <c r="H59" s="32">
        <v>5763.3334999999997</v>
      </c>
    </row>
    <row r="60" spans="1:8" x14ac:dyDescent="0.3">
      <c r="A60" s="1"/>
      <c r="B60" s="1"/>
      <c r="C60" s="1"/>
      <c r="D60" s="1"/>
      <c r="E60" s="1"/>
      <c r="F60" s="1"/>
      <c r="G60" s="1"/>
      <c r="H60" s="1"/>
    </row>
    <row r="61" spans="1:8" ht="15.6" x14ac:dyDescent="0.3">
      <c r="A61" s="1"/>
      <c r="B61" s="33" t="s">
        <v>837</v>
      </c>
      <c r="C61" s="1"/>
      <c r="D61" s="1"/>
      <c r="E61" s="1"/>
      <c r="F61" s="1"/>
      <c r="G61" s="1"/>
      <c r="H61" s="1"/>
    </row>
    <row r="62" spans="1:8" ht="15.6" x14ac:dyDescent="0.3">
      <c r="A62" s="1"/>
      <c r="B62" s="33"/>
      <c r="C62" s="1"/>
      <c r="D62" s="1"/>
      <c r="E62" s="1"/>
      <c r="F62" s="1"/>
      <c r="G62" s="1"/>
      <c r="H62" s="1"/>
    </row>
    <row r="63" spans="1:8" x14ac:dyDescent="0.3">
      <c r="A63" s="1"/>
      <c r="B63" s="34"/>
      <c r="C63" s="34"/>
      <c r="D63" s="1" t="s">
        <v>838</v>
      </c>
      <c r="E63" s="35"/>
      <c r="F63" s="1"/>
      <c r="G63" s="1"/>
      <c r="H63" s="1"/>
    </row>
    <row r="64" spans="1:8" x14ac:dyDescent="0.3">
      <c r="A64" s="1"/>
      <c r="B64" s="36"/>
      <c r="C64" s="36"/>
      <c r="D64" s="1" t="s">
        <v>839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82" t="s">
        <v>826</v>
      </c>
      <c r="C6" s="180" t="s">
        <v>841</v>
      </c>
      <c r="D6" s="180"/>
      <c r="E6" s="180"/>
      <c r="F6" s="180"/>
      <c r="G6" s="180"/>
      <c r="H6" s="180"/>
      <c r="I6" s="180"/>
      <c r="J6" s="180"/>
      <c r="K6" s="180"/>
      <c r="L6" s="180"/>
      <c r="M6" s="180"/>
      <c r="N6" s="180"/>
      <c r="O6" s="180"/>
      <c r="P6" s="180"/>
      <c r="Q6" s="180"/>
      <c r="R6" s="180"/>
      <c r="S6" s="180"/>
      <c r="T6" s="180"/>
      <c r="U6" s="180"/>
      <c r="V6" s="180"/>
      <c r="W6" s="180"/>
      <c r="X6" s="181" t="s">
        <v>842</v>
      </c>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0" t="s">
        <v>843</v>
      </c>
      <c r="BQ6" s="180"/>
      <c r="BR6" s="180"/>
      <c r="BS6" s="180"/>
      <c r="BT6" s="180"/>
      <c r="BU6" s="180"/>
      <c r="BV6" s="180"/>
      <c r="BW6" s="180"/>
      <c r="BX6" s="180"/>
      <c r="BY6" s="180"/>
      <c r="BZ6" s="180"/>
      <c r="CA6" s="180"/>
      <c r="CB6" s="180"/>
      <c r="CC6" s="180"/>
      <c r="CD6" s="180"/>
      <c r="CE6" s="180"/>
      <c r="CF6" s="180"/>
      <c r="CG6" s="180"/>
      <c r="CH6" s="180"/>
      <c r="CI6" s="180"/>
      <c r="CJ6" s="180"/>
      <c r="CK6" s="180"/>
      <c r="CL6" s="180"/>
      <c r="CM6" s="180"/>
      <c r="CN6" s="180"/>
      <c r="CO6" s="180"/>
      <c r="CP6" s="180"/>
      <c r="CQ6" s="180"/>
      <c r="CR6" s="180"/>
      <c r="CS6" s="180"/>
      <c r="CT6" s="180"/>
    </row>
    <row r="7" spans="1:98" ht="48.75" customHeight="1" x14ac:dyDescent="0.3">
      <c r="A7" s="1"/>
      <c r="B7" s="182"/>
      <c r="C7" s="38" t="s">
        <v>844</v>
      </c>
      <c r="D7" s="38" t="s">
        <v>845</v>
      </c>
      <c r="E7" s="38" t="s">
        <v>846</v>
      </c>
      <c r="F7" s="38" t="s">
        <v>847</v>
      </c>
      <c r="G7" s="38" t="s">
        <v>848</v>
      </c>
      <c r="H7" s="38" t="s">
        <v>849</v>
      </c>
      <c r="I7" s="38" t="s">
        <v>850</v>
      </c>
      <c r="J7" s="38" t="s">
        <v>851</v>
      </c>
      <c r="K7" s="38" t="s">
        <v>852</v>
      </c>
      <c r="L7" s="38" t="s">
        <v>853</v>
      </c>
      <c r="M7" s="38" t="s">
        <v>854</v>
      </c>
      <c r="N7" s="38" t="s">
        <v>855</v>
      </c>
      <c r="O7" s="38" t="s">
        <v>856</v>
      </c>
      <c r="P7" s="38" t="s">
        <v>857</v>
      </c>
      <c r="Q7" s="38" t="s">
        <v>858</v>
      </c>
      <c r="R7" s="38" t="s">
        <v>859</v>
      </c>
      <c r="S7" s="38" t="s">
        <v>860</v>
      </c>
      <c r="T7" s="38" t="s">
        <v>861</v>
      </c>
      <c r="U7" s="38" t="s">
        <v>862</v>
      </c>
      <c r="V7" s="38" t="s">
        <v>863</v>
      </c>
      <c r="W7" s="38" t="s">
        <v>864</v>
      </c>
      <c r="X7" s="39" t="s">
        <v>865</v>
      </c>
      <c r="Y7" s="39" t="s">
        <v>866</v>
      </c>
      <c r="Z7" s="39" t="s">
        <v>867</v>
      </c>
      <c r="AA7" s="39" t="s">
        <v>844</v>
      </c>
      <c r="AB7" s="39" t="s">
        <v>845</v>
      </c>
      <c r="AC7" s="39" t="s">
        <v>868</v>
      </c>
      <c r="AD7" s="39" t="s">
        <v>848</v>
      </c>
      <c r="AE7" s="39" t="s">
        <v>849</v>
      </c>
      <c r="AF7" s="39" t="s">
        <v>869</v>
      </c>
      <c r="AG7" s="39" t="s">
        <v>850</v>
      </c>
      <c r="AH7" s="39" t="s">
        <v>870</v>
      </c>
      <c r="AI7" s="39" t="s">
        <v>871</v>
      </c>
      <c r="AJ7" s="39" t="s">
        <v>872</v>
      </c>
      <c r="AK7" s="39" t="s">
        <v>873</v>
      </c>
      <c r="AL7" s="39" t="s">
        <v>874</v>
      </c>
      <c r="AM7" s="39" t="s">
        <v>875</v>
      </c>
      <c r="AN7" s="39" t="s">
        <v>372</v>
      </c>
      <c r="AO7" s="39" t="s">
        <v>876</v>
      </c>
      <c r="AP7" s="39" t="s">
        <v>877</v>
      </c>
      <c r="AQ7" s="39" t="s">
        <v>878</v>
      </c>
      <c r="AR7" s="39" t="s">
        <v>879</v>
      </c>
      <c r="AS7" s="39" t="s">
        <v>880</v>
      </c>
      <c r="AT7" s="39" t="s">
        <v>881</v>
      </c>
      <c r="AU7" s="39" t="s">
        <v>882</v>
      </c>
      <c r="AV7" s="39" t="s">
        <v>883</v>
      </c>
      <c r="AW7" s="39" t="s">
        <v>884</v>
      </c>
      <c r="AX7" s="39" t="s">
        <v>857</v>
      </c>
      <c r="AY7" s="39" t="s">
        <v>885</v>
      </c>
      <c r="AZ7" s="39" t="s">
        <v>886</v>
      </c>
      <c r="BA7" s="39" t="s">
        <v>887</v>
      </c>
      <c r="BB7" s="39" t="s">
        <v>858</v>
      </c>
      <c r="BC7" s="39" t="s">
        <v>888</v>
      </c>
      <c r="BD7" s="39" t="s">
        <v>860</v>
      </c>
      <c r="BE7" s="39" t="s">
        <v>889</v>
      </c>
      <c r="BF7" s="39" t="s">
        <v>890</v>
      </c>
      <c r="BG7" s="39" t="s">
        <v>891</v>
      </c>
      <c r="BH7" s="39" t="s">
        <v>892</v>
      </c>
      <c r="BI7" s="39" t="s">
        <v>893</v>
      </c>
      <c r="BJ7" s="39" t="s">
        <v>862</v>
      </c>
      <c r="BK7" s="39" t="s">
        <v>894</v>
      </c>
      <c r="BL7" s="39" t="s">
        <v>895</v>
      </c>
      <c r="BM7" s="39" t="s">
        <v>863</v>
      </c>
      <c r="BN7" s="39" t="s">
        <v>612</v>
      </c>
      <c r="BO7" s="39" t="s">
        <v>864</v>
      </c>
      <c r="BP7" s="38" t="s">
        <v>896</v>
      </c>
      <c r="BQ7" s="38" t="s">
        <v>844</v>
      </c>
      <c r="BR7" s="38" t="s">
        <v>897</v>
      </c>
      <c r="BS7" s="38" t="s">
        <v>898</v>
      </c>
      <c r="BT7" s="38" t="s">
        <v>899</v>
      </c>
      <c r="BU7" s="38" t="s">
        <v>900</v>
      </c>
      <c r="BV7" s="38" t="s">
        <v>901</v>
      </c>
      <c r="BW7" s="38" t="s">
        <v>902</v>
      </c>
      <c r="BX7" s="38" t="s">
        <v>903</v>
      </c>
      <c r="BY7" s="38" t="s">
        <v>850</v>
      </c>
      <c r="BZ7" s="38" t="s">
        <v>904</v>
      </c>
      <c r="CA7" s="38" t="s">
        <v>905</v>
      </c>
      <c r="CB7" s="38" t="s">
        <v>874</v>
      </c>
      <c r="CC7" s="38" t="s">
        <v>876</v>
      </c>
      <c r="CD7" s="38" t="s">
        <v>877</v>
      </c>
      <c r="CE7" s="38" t="s">
        <v>383</v>
      </c>
      <c r="CF7" s="38" t="s">
        <v>906</v>
      </c>
      <c r="CG7" s="38" t="s">
        <v>907</v>
      </c>
      <c r="CH7" s="38" t="s">
        <v>880</v>
      </c>
      <c r="CI7" s="38" t="s">
        <v>881</v>
      </c>
      <c r="CJ7" s="38" t="s">
        <v>882</v>
      </c>
      <c r="CK7" s="38" t="s">
        <v>884</v>
      </c>
      <c r="CL7" s="38" t="s">
        <v>908</v>
      </c>
      <c r="CM7" s="38" t="s">
        <v>858</v>
      </c>
      <c r="CN7" s="38" t="s">
        <v>860</v>
      </c>
      <c r="CO7" s="38" t="s">
        <v>909</v>
      </c>
      <c r="CP7" s="38" t="s">
        <v>910</v>
      </c>
      <c r="CQ7" s="38" t="s">
        <v>862</v>
      </c>
      <c r="CR7" s="38" t="s">
        <v>612</v>
      </c>
      <c r="CS7" s="38" t="s">
        <v>864</v>
      </c>
      <c r="CT7" s="38" t="s">
        <v>911</v>
      </c>
    </row>
    <row r="8" spans="1:98" ht="15.6" x14ac:dyDescent="0.3">
      <c r="A8" s="1"/>
      <c r="B8" s="40" t="s">
        <v>774</v>
      </c>
      <c r="C8" s="41">
        <v>3.3433000000000002</v>
      </c>
      <c r="D8" s="41"/>
      <c r="E8" s="41">
        <v>21.734680000000001</v>
      </c>
      <c r="F8" s="41">
        <v>11.401999999999999</v>
      </c>
      <c r="G8" s="41"/>
      <c r="H8" s="41"/>
      <c r="I8" s="41"/>
      <c r="J8" s="41"/>
      <c r="K8" s="41">
        <v>22.262</v>
      </c>
      <c r="L8" s="41">
        <v>27.4177</v>
      </c>
      <c r="M8" s="41">
        <v>14.4435</v>
      </c>
      <c r="N8" s="41">
        <v>14.06</v>
      </c>
      <c r="O8" s="41">
        <v>32.064</v>
      </c>
      <c r="P8" s="41"/>
      <c r="Q8" s="41"/>
      <c r="R8" s="41">
        <v>41.014000000000003</v>
      </c>
      <c r="S8" s="41"/>
      <c r="T8" s="41">
        <v>48.004399999999997</v>
      </c>
      <c r="U8" s="41"/>
      <c r="V8" s="41">
        <v>8.9</v>
      </c>
      <c r="W8" s="41"/>
      <c r="X8" s="41">
        <v>134.94773000000001</v>
      </c>
      <c r="Y8" s="41"/>
      <c r="Z8" s="41">
        <v>4.3898400000000004</v>
      </c>
      <c r="AA8" s="41">
        <v>8.6568000000000005</v>
      </c>
      <c r="AB8" s="41"/>
      <c r="AC8" s="41">
        <v>18.260000000000002</v>
      </c>
      <c r="AD8" s="41"/>
      <c r="AE8" s="41"/>
      <c r="AF8" s="41">
        <v>2.4</v>
      </c>
      <c r="AG8" s="41"/>
      <c r="AH8" s="41"/>
      <c r="AI8" s="41"/>
      <c r="AJ8" s="41">
        <v>5.33786</v>
      </c>
      <c r="AK8" s="41">
        <v>0</v>
      </c>
      <c r="AL8" s="41">
        <v>1.9493</v>
      </c>
      <c r="AM8" s="41">
        <v>50.761290000000002</v>
      </c>
      <c r="AN8" s="41">
        <v>114.18756999999999</v>
      </c>
      <c r="AO8" s="41">
        <v>27.142499999999998</v>
      </c>
      <c r="AP8" s="41">
        <v>0.81</v>
      </c>
      <c r="AQ8" s="41">
        <v>132.38999999999999</v>
      </c>
      <c r="AR8" s="41"/>
      <c r="AS8" s="41">
        <v>39.603000000000002</v>
      </c>
      <c r="AT8" s="41">
        <v>33.659999999999997</v>
      </c>
      <c r="AU8" s="41"/>
      <c r="AV8" s="41">
        <v>186.52333999999999</v>
      </c>
      <c r="AW8" s="41">
        <v>33.38673</v>
      </c>
      <c r="AX8" s="41"/>
      <c r="AY8" s="41"/>
      <c r="AZ8" s="41"/>
      <c r="BA8" s="41">
        <v>1.3</v>
      </c>
      <c r="BB8" s="41"/>
      <c r="BC8" s="41">
        <v>73.367840000000001</v>
      </c>
      <c r="BD8" s="41"/>
      <c r="BE8" s="41">
        <v>25</v>
      </c>
      <c r="BF8" s="41"/>
      <c r="BG8" s="41"/>
      <c r="BH8" s="41"/>
      <c r="BI8" s="41">
        <v>17.93093</v>
      </c>
      <c r="BJ8" s="41"/>
      <c r="BK8" s="41"/>
      <c r="BL8" s="41"/>
      <c r="BM8" s="41"/>
      <c r="BN8" s="41">
        <v>67.63</v>
      </c>
      <c r="BO8" s="41"/>
      <c r="BP8" s="41">
        <v>144.16712999999999</v>
      </c>
      <c r="BQ8" s="41">
        <v>1.9908999999999999</v>
      </c>
      <c r="BR8" s="41">
        <v>5.6253900000000003</v>
      </c>
      <c r="BS8" s="41">
        <v>134.56</v>
      </c>
      <c r="BT8" s="41"/>
      <c r="BU8" s="41"/>
      <c r="BV8" s="41">
        <v>37.029800000000002</v>
      </c>
      <c r="BW8" s="41">
        <v>3.85819</v>
      </c>
      <c r="BX8" s="41"/>
      <c r="BY8" s="41"/>
      <c r="BZ8" s="41">
        <v>90.730549999999994</v>
      </c>
      <c r="CA8" s="41">
        <v>19.733789999999999</v>
      </c>
      <c r="CB8" s="41">
        <v>0.58899999999999997</v>
      </c>
      <c r="CC8" s="41">
        <v>0.57999999999999996</v>
      </c>
      <c r="CD8" s="41">
        <v>32.297600000000003</v>
      </c>
      <c r="CE8" s="41">
        <v>468.06914999999998</v>
      </c>
      <c r="CF8" s="41"/>
      <c r="CG8" s="41">
        <v>120.3291</v>
      </c>
      <c r="CH8" s="41">
        <v>18.995000000000001</v>
      </c>
      <c r="CI8" s="41"/>
      <c r="CJ8" s="41"/>
      <c r="CK8" s="41">
        <v>15.731999999999999</v>
      </c>
      <c r="CL8" s="41">
        <v>4.55579</v>
      </c>
      <c r="CM8" s="41"/>
      <c r="CN8" s="41"/>
      <c r="CO8" s="41">
        <v>16.395029999999998</v>
      </c>
      <c r="CP8" s="41">
        <v>292.48</v>
      </c>
      <c r="CQ8" s="41"/>
      <c r="CR8" s="41">
        <v>36.893999999999998</v>
      </c>
      <c r="CS8" s="41"/>
      <c r="CT8" s="41">
        <v>14.804</v>
      </c>
    </row>
    <row r="9" spans="1:98" ht="15.6" x14ac:dyDescent="0.3">
      <c r="A9" s="1"/>
      <c r="B9" s="42" t="s">
        <v>775</v>
      </c>
      <c r="C9" s="43">
        <v>2.7271000000000001</v>
      </c>
      <c r="D9" s="43"/>
      <c r="E9" s="43">
        <v>21.495560000000001</v>
      </c>
      <c r="F9" s="43">
        <v>11.663</v>
      </c>
      <c r="G9" s="43"/>
      <c r="H9" s="43"/>
      <c r="I9" s="43"/>
      <c r="J9" s="43"/>
      <c r="K9" s="43">
        <v>22.018699999999999</v>
      </c>
      <c r="L9" s="43">
        <v>27.372900000000001</v>
      </c>
      <c r="M9" s="43">
        <v>14.587999999999999</v>
      </c>
      <c r="N9" s="43">
        <v>14.25</v>
      </c>
      <c r="O9" s="43">
        <v>31.812000000000001</v>
      </c>
      <c r="P9" s="43"/>
      <c r="Q9" s="43"/>
      <c r="R9" s="43">
        <v>41.052999999999997</v>
      </c>
      <c r="S9" s="43"/>
      <c r="T9" s="43">
        <v>19.451699999999999</v>
      </c>
      <c r="U9" s="43"/>
      <c r="V9" s="43">
        <v>9.1</v>
      </c>
      <c r="W9" s="43"/>
      <c r="X9" s="43">
        <v>154.38489000000001</v>
      </c>
      <c r="Y9" s="43"/>
      <c r="Z9" s="43">
        <v>4.4671200000000004</v>
      </c>
      <c r="AA9" s="43">
        <v>9.2283000000000008</v>
      </c>
      <c r="AB9" s="43"/>
      <c r="AC9" s="43">
        <v>18.7</v>
      </c>
      <c r="AD9" s="43"/>
      <c r="AE9" s="43"/>
      <c r="AF9" s="43">
        <v>3.8</v>
      </c>
      <c r="AG9" s="43"/>
      <c r="AH9" s="43"/>
      <c r="AI9" s="43"/>
      <c r="AJ9" s="43">
        <v>5.3343100000000003</v>
      </c>
      <c r="AK9" s="43">
        <v>0</v>
      </c>
      <c r="AL9" s="43">
        <v>1.6347</v>
      </c>
      <c r="AM9" s="43">
        <v>51.186390000000003</v>
      </c>
      <c r="AN9" s="43">
        <v>113.18485</v>
      </c>
      <c r="AO9" s="43">
        <v>28.099399999999999</v>
      </c>
      <c r="AP9" s="43">
        <v>0.7</v>
      </c>
      <c r="AQ9" s="43">
        <v>144.22</v>
      </c>
      <c r="AR9" s="43"/>
      <c r="AS9" s="43">
        <v>39.061999999999998</v>
      </c>
      <c r="AT9" s="43">
        <v>34.07</v>
      </c>
      <c r="AU9" s="43"/>
      <c r="AV9" s="43">
        <v>191.2741</v>
      </c>
      <c r="AW9" s="43">
        <v>32.503270000000001</v>
      </c>
      <c r="AX9" s="43"/>
      <c r="AY9" s="43"/>
      <c r="AZ9" s="43"/>
      <c r="BA9" s="43">
        <v>1.4</v>
      </c>
      <c r="BB9" s="43"/>
      <c r="BC9" s="43">
        <v>73.334559999999996</v>
      </c>
      <c r="BD9" s="43"/>
      <c r="BE9" s="43">
        <v>25</v>
      </c>
      <c r="BF9" s="43"/>
      <c r="BG9" s="43"/>
      <c r="BH9" s="43"/>
      <c r="BI9" s="43">
        <v>17.957180000000001</v>
      </c>
      <c r="BJ9" s="43"/>
      <c r="BK9" s="43"/>
      <c r="BL9" s="43"/>
      <c r="BM9" s="43"/>
      <c r="BN9" s="43">
        <v>67.959999999999994</v>
      </c>
      <c r="BO9" s="43"/>
      <c r="BP9" s="43">
        <v>146.36369999999999</v>
      </c>
      <c r="BQ9" s="43">
        <v>2.1974999999999998</v>
      </c>
      <c r="BR9" s="43">
        <v>5.5590200000000003</v>
      </c>
      <c r="BS9" s="43">
        <v>133.93</v>
      </c>
      <c r="BT9" s="43"/>
      <c r="BU9" s="43"/>
      <c r="BV9" s="43">
        <v>36.491999999999997</v>
      </c>
      <c r="BW9" s="43">
        <v>3.9634800000000001</v>
      </c>
      <c r="BX9" s="43"/>
      <c r="BY9" s="43"/>
      <c r="BZ9" s="43">
        <v>89.209360000000004</v>
      </c>
      <c r="CA9" s="43">
        <v>19.712769999999999</v>
      </c>
      <c r="CB9" s="43">
        <v>0.5202</v>
      </c>
      <c r="CC9" s="43">
        <v>0.53</v>
      </c>
      <c r="CD9" s="43">
        <v>34.292450000000002</v>
      </c>
      <c r="CE9" s="43">
        <v>466.01008999999999</v>
      </c>
      <c r="CF9" s="43"/>
      <c r="CG9" s="43">
        <v>118.0605</v>
      </c>
      <c r="CH9" s="43">
        <v>18.707000000000001</v>
      </c>
      <c r="CI9" s="43"/>
      <c r="CJ9" s="43"/>
      <c r="CK9" s="43">
        <v>16.967300000000002</v>
      </c>
      <c r="CL9" s="43">
        <v>4.47506</v>
      </c>
      <c r="CM9" s="43"/>
      <c r="CN9" s="43"/>
      <c r="CO9" s="43">
        <v>16.270150000000001</v>
      </c>
      <c r="CP9" s="43">
        <v>291.44</v>
      </c>
      <c r="CQ9" s="43"/>
      <c r="CR9" s="43">
        <v>36.756</v>
      </c>
      <c r="CS9" s="43"/>
      <c r="CT9" s="43">
        <v>15.099</v>
      </c>
    </row>
    <row r="10" spans="1:98" ht="15.6" x14ac:dyDescent="0.3">
      <c r="A10" s="1"/>
      <c r="B10" s="42" t="s">
        <v>776</v>
      </c>
      <c r="C10" s="43">
        <v>3.2702</v>
      </c>
      <c r="D10" s="43"/>
      <c r="E10" s="43">
        <v>21.95946</v>
      </c>
      <c r="F10" s="43">
        <v>11.895</v>
      </c>
      <c r="G10" s="43"/>
      <c r="H10" s="43"/>
      <c r="I10" s="43"/>
      <c r="J10" s="43"/>
      <c r="K10" s="43">
        <v>21.900300000000001</v>
      </c>
      <c r="L10" s="43">
        <v>26.646100000000001</v>
      </c>
      <c r="M10" s="43">
        <v>14.471299999999999</v>
      </c>
      <c r="N10" s="43">
        <v>14.18</v>
      </c>
      <c r="O10" s="43">
        <v>32.008000000000003</v>
      </c>
      <c r="P10" s="43"/>
      <c r="Q10" s="43"/>
      <c r="R10" s="43">
        <v>40.996000000000002</v>
      </c>
      <c r="S10" s="43"/>
      <c r="T10" s="43">
        <v>32.457000000000001</v>
      </c>
      <c r="U10" s="43"/>
      <c r="V10" s="43">
        <v>9.3000000000000007</v>
      </c>
      <c r="W10" s="43"/>
      <c r="X10" s="43">
        <v>137.67281</v>
      </c>
      <c r="Y10" s="43"/>
      <c r="Z10" s="43">
        <v>4.4750500000000004</v>
      </c>
      <c r="AA10" s="43">
        <v>9.1122999999999994</v>
      </c>
      <c r="AB10" s="43"/>
      <c r="AC10" s="43">
        <v>18.36</v>
      </c>
      <c r="AD10" s="43"/>
      <c r="AE10" s="43"/>
      <c r="AF10" s="43">
        <v>6.4</v>
      </c>
      <c r="AG10" s="43"/>
      <c r="AH10" s="43"/>
      <c r="AI10" s="43"/>
      <c r="AJ10" s="43">
        <v>5.31128</v>
      </c>
      <c r="AK10" s="43">
        <v>0</v>
      </c>
      <c r="AL10" s="43">
        <v>1.4339</v>
      </c>
      <c r="AM10" s="43">
        <v>50.442570000000003</v>
      </c>
      <c r="AN10" s="43">
        <v>111.822</v>
      </c>
      <c r="AO10" s="43">
        <v>27.675899999999999</v>
      </c>
      <c r="AP10" s="43">
        <v>0.64</v>
      </c>
      <c r="AQ10" s="43">
        <v>150.53</v>
      </c>
      <c r="AR10" s="43"/>
      <c r="AS10" s="43">
        <v>38.444000000000003</v>
      </c>
      <c r="AT10" s="43">
        <v>34.61</v>
      </c>
      <c r="AU10" s="43"/>
      <c r="AV10" s="43">
        <v>194.64918</v>
      </c>
      <c r="AW10" s="43">
        <v>32.938110000000002</v>
      </c>
      <c r="AX10" s="43"/>
      <c r="AY10" s="43"/>
      <c r="AZ10" s="43"/>
      <c r="BA10" s="43">
        <v>1.4</v>
      </c>
      <c r="BB10" s="43"/>
      <c r="BC10" s="43">
        <v>73.075280000000006</v>
      </c>
      <c r="BD10" s="43"/>
      <c r="BE10" s="43">
        <v>25</v>
      </c>
      <c r="BF10" s="43"/>
      <c r="BG10" s="43"/>
      <c r="BH10" s="43"/>
      <c r="BI10" s="43">
        <v>17.827570000000001</v>
      </c>
      <c r="BJ10" s="43"/>
      <c r="BK10" s="43"/>
      <c r="BL10" s="43"/>
      <c r="BM10" s="43"/>
      <c r="BN10" s="43">
        <v>67.66</v>
      </c>
      <c r="BO10" s="43"/>
      <c r="BP10" s="43">
        <v>144.65595999999999</v>
      </c>
      <c r="BQ10" s="43">
        <v>2.2484000000000002</v>
      </c>
      <c r="BR10" s="43">
        <v>5.6373899999999999</v>
      </c>
      <c r="BS10" s="43">
        <v>135.79</v>
      </c>
      <c r="BT10" s="43"/>
      <c r="BU10" s="43"/>
      <c r="BV10" s="43">
        <v>36.6633</v>
      </c>
      <c r="BW10" s="43">
        <v>4.0072999999999999</v>
      </c>
      <c r="BX10" s="43"/>
      <c r="BY10" s="43"/>
      <c r="BZ10" s="43">
        <v>88.229209999999995</v>
      </c>
      <c r="CA10" s="43">
        <v>19.704160000000002</v>
      </c>
      <c r="CB10" s="43">
        <v>0.48870000000000002</v>
      </c>
      <c r="CC10" s="43">
        <v>0.56000000000000005</v>
      </c>
      <c r="CD10" s="43">
        <v>34.408430000000003</v>
      </c>
      <c r="CE10" s="43">
        <v>466.79300999999998</v>
      </c>
      <c r="CF10" s="43"/>
      <c r="CG10" s="43">
        <v>154.9135</v>
      </c>
      <c r="CH10" s="43">
        <v>18.791</v>
      </c>
      <c r="CI10" s="43"/>
      <c r="CJ10" s="43"/>
      <c r="CK10" s="43">
        <v>16.850200000000001</v>
      </c>
      <c r="CL10" s="43">
        <v>4.58507</v>
      </c>
      <c r="CM10" s="43"/>
      <c r="CN10" s="43"/>
      <c r="CO10" s="43">
        <v>16.212540000000001</v>
      </c>
      <c r="CP10" s="43">
        <v>292.54000000000002</v>
      </c>
      <c r="CQ10" s="43"/>
      <c r="CR10" s="43">
        <v>36.947000000000003</v>
      </c>
      <c r="CS10" s="43"/>
      <c r="CT10" s="43">
        <v>14.916</v>
      </c>
    </row>
    <row r="11" spans="1:98" ht="15.6" x14ac:dyDescent="0.3">
      <c r="A11" s="1"/>
      <c r="B11" s="42" t="s">
        <v>777</v>
      </c>
      <c r="C11" s="43">
        <v>2.9678</v>
      </c>
      <c r="D11" s="43"/>
      <c r="E11" s="43">
        <v>24.599820000000001</v>
      </c>
      <c r="F11" s="43">
        <v>12.202999999999999</v>
      </c>
      <c r="G11" s="43"/>
      <c r="H11" s="43"/>
      <c r="I11" s="43"/>
      <c r="J11" s="43"/>
      <c r="K11" s="43">
        <v>22.0685</v>
      </c>
      <c r="L11" s="43">
        <v>26.680499999999999</v>
      </c>
      <c r="M11" s="43">
        <v>14.340199999999999</v>
      </c>
      <c r="N11" s="43">
        <v>14.24</v>
      </c>
      <c r="O11" s="43">
        <v>31.812000000000001</v>
      </c>
      <c r="P11" s="43"/>
      <c r="Q11" s="43"/>
      <c r="R11" s="43">
        <v>41.515999999999998</v>
      </c>
      <c r="S11" s="43"/>
      <c r="T11" s="43">
        <v>41.207599999999999</v>
      </c>
      <c r="U11" s="43"/>
      <c r="V11" s="43">
        <v>9.5</v>
      </c>
      <c r="W11" s="43"/>
      <c r="X11" s="43">
        <v>143.72438</v>
      </c>
      <c r="Y11" s="43"/>
      <c r="Z11" s="43">
        <v>4.2524699999999998</v>
      </c>
      <c r="AA11" s="43">
        <v>8.7952999999999992</v>
      </c>
      <c r="AB11" s="43"/>
      <c r="AC11" s="43">
        <v>17.87</v>
      </c>
      <c r="AD11" s="43"/>
      <c r="AE11" s="43"/>
      <c r="AF11" s="43">
        <v>7.8</v>
      </c>
      <c r="AG11" s="43"/>
      <c r="AH11" s="43"/>
      <c r="AI11" s="43"/>
      <c r="AJ11" s="43">
        <v>5.2735900000000004</v>
      </c>
      <c r="AK11" s="43">
        <v>0</v>
      </c>
      <c r="AL11" s="43">
        <v>1.347</v>
      </c>
      <c r="AM11" s="43">
        <v>52.711329999999997</v>
      </c>
      <c r="AN11" s="43">
        <v>112.27538</v>
      </c>
      <c r="AO11" s="43">
        <v>27.943000000000001</v>
      </c>
      <c r="AP11" s="43">
        <v>0.44</v>
      </c>
      <c r="AQ11" s="43">
        <v>154.91</v>
      </c>
      <c r="AR11" s="43"/>
      <c r="AS11" s="43">
        <v>37.841999999999999</v>
      </c>
      <c r="AT11" s="43">
        <v>34.619999999999997</v>
      </c>
      <c r="AU11" s="43"/>
      <c r="AV11" s="43">
        <v>194.57055</v>
      </c>
      <c r="AW11" s="43">
        <v>33.184130000000003</v>
      </c>
      <c r="AX11" s="43"/>
      <c r="AY11" s="43"/>
      <c r="AZ11" s="43"/>
      <c r="BA11" s="43">
        <v>1.4</v>
      </c>
      <c r="BB11" s="43"/>
      <c r="BC11" s="43">
        <v>71.347520000000003</v>
      </c>
      <c r="BD11" s="43"/>
      <c r="BE11" s="43">
        <v>25</v>
      </c>
      <c r="BF11" s="43"/>
      <c r="BG11" s="43"/>
      <c r="BH11" s="43"/>
      <c r="BI11" s="43">
        <v>17.851510000000001</v>
      </c>
      <c r="BJ11" s="43"/>
      <c r="BK11" s="43"/>
      <c r="BL11" s="43"/>
      <c r="BM11" s="43"/>
      <c r="BN11" s="43">
        <v>67.67</v>
      </c>
      <c r="BO11" s="43"/>
      <c r="BP11" s="43">
        <v>143.1842</v>
      </c>
      <c r="BQ11" s="43">
        <v>1.79</v>
      </c>
      <c r="BR11" s="43">
        <v>5.4319899999999999</v>
      </c>
      <c r="BS11" s="43">
        <v>134.94999999999999</v>
      </c>
      <c r="BT11" s="43"/>
      <c r="BU11" s="43"/>
      <c r="BV11" s="43">
        <v>36.164000000000001</v>
      </c>
      <c r="BW11" s="43">
        <v>3.7307000000000001</v>
      </c>
      <c r="BX11" s="43"/>
      <c r="BY11" s="43"/>
      <c r="BZ11" s="43">
        <v>88.169430000000006</v>
      </c>
      <c r="CA11" s="43">
        <v>19.667680000000001</v>
      </c>
      <c r="CB11" s="43">
        <v>0.42930000000000001</v>
      </c>
      <c r="CC11" s="43">
        <v>0.57999999999999996</v>
      </c>
      <c r="CD11" s="43">
        <v>34.534979999999997</v>
      </c>
      <c r="CE11" s="43">
        <v>468.04554999999999</v>
      </c>
      <c r="CF11" s="43"/>
      <c r="CG11" s="43">
        <v>155.65870000000001</v>
      </c>
      <c r="CH11" s="43">
        <v>18.550999999999998</v>
      </c>
      <c r="CI11" s="43"/>
      <c r="CJ11" s="43"/>
      <c r="CK11" s="43">
        <v>16.006699999999999</v>
      </c>
      <c r="CL11" s="43">
        <v>4.5042099999999996</v>
      </c>
      <c r="CM11" s="43"/>
      <c r="CN11" s="43"/>
      <c r="CO11" s="43">
        <v>16.897480000000002</v>
      </c>
      <c r="CP11" s="43">
        <v>281.58999999999997</v>
      </c>
      <c r="CQ11" s="43"/>
      <c r="CR11" s="43">
        <v>36.837000000000003</v>
      </c>
      <c r="CS11" s="43"/>
      <c r="CT11" s="43">
        <v>14.802</v>
      </c>
    </row>
    <row r="12" spans="1:98" ht="15.6" x14ac:dyDescent="0.3">
      <c r="A12" s="1"/>
      <c r="B12" s="42" t="s">
        <v>778</v>
      </c>
      <c r="C12" s="43">
        <v>3.1671</v>
      </c>
      <c r="D12" s="43"/>
      <c r="E12" s="43">
        <v>25.494540000000001</v>
      </c>
      <c r="F12" s="43">
        <v>12.225</v>
      </c>
      <c r="G12" s="43"/>
      <c r="H12" s="43"/>
      <c r="I12" s="43"/>
      <c r="J12" s="43"/>
      <c r="K12" s="43">
        <v>21.9617</v>
      </c>
      <c r="L12" s="43">
        <v>26.842199999999998</v>
      </c>
      <c r="M12" s="43">
        <v>14.676600000000001</v>
      </c>
      <c r="N12" s="43">
        <v>14.31</v>
      </c>
      <c r="O12" s="43">
        <v>32.020000000000003</v>
      </c>
      <c r="P12" s="43"/>
      <c r="Q12" s="43"/>
      <c r="R12" s="43">
        <v>41.534999999999997</v>
      </c>
      <c r="S12" s="43"/>
      <c r="T12" s="43">
        <v>41.817399999999999</v>
      </c>
      <c r="U12" s="43"/>
      <c r="V12" s="43">
        <v>9.5</v>
      </c>
      <c r="W12" s="43"/>
      <c r="X12" s="43">
        <v>131.79051999999999</v>
      </c>
      <c r="Y12" s="43"/>
      <c r="Z12" s="43">
        <v>4.2165100000000004</v>
      </c>
      <c r="AA12" s="43">
        <v>9.4022000000000006</v>
      </c>
      <c r="AB12" s="43"/>
      <c r="AC12" s="43">
        <v>17.97</v>
      </c>
      <c r="AD12" s="43"/>
      <c r="AE12" s="43"/>
      <c r="AF12" s="43">
        <v>3.4</v>
      </c>
      <c r="AG12" s="43"/>
      <c r="AH12" s="43"/>
      <c r="AI12" s="43"/>
      <c r="AJ12" s="43">
        <v>5.2218400000000003</v>
      </c>
      <c r="AK12" s="43">
        <v>0</v>
      </c>
      <c r="AL12" s="43">
        <v>1.3245</v>
      </c>
      <c r="AM12" s="43">
        <v>51.343620000000001</v>
      </c>
      <c r="AN12" s="43">
        <v>113.54047</v>
      </c>
      <c r="AO12" s="43">
        <v>27.9511</v>
      </c>
      <c r="AP12" s="43">
        <v>0.41</v>
      </c>
      <c r="AQ12" s="43">
        <v>156.61000000000001</v>
      </c>
      <c r="AR12" s="43"/>
      <c r="AS12" s="43">
        <v>39.295000000000002</v>
      </c>
      <c r="AT12" s="43">
        <v>34</v>
      </c>
      <c r="AU12" s="43"/>
      <c r="AV12" s="43">
        <v>194.37948</v>
      </c>
      <c r="AW12" s="43">
        <v>33.587200000000003</v>
      </c>
      <c r="AX12" s="43"/>
      <c r="AY12" s="43"/>
      <c r="AZ12" s="43"/>
      <c r="BA12" s="43">
        <v>1.3</v>
      </c>
      <c r="BB12" s="43"/>
      <c r="BC12" s="43">
        <v>71.250529999999998</v>
      </c>
      <c r="BD12" s="43"/>
      <c r="BE12" s="43">
        <v>25</v>
      </c>
      <c r="BF12" s="43"/>
      <c r="BG12" s="43"/>
      <c r="BH12" s="43"/>
      <c r="BI12" s="43">
        <v>17.98799</v>
      </c>
      <c r="BJ12" s="43"/>
      <c r="BK12" s="43"/>
      <c r="BL12" s="43"/>
      <c r="BM12" s="43"/>
      <c r="BN12" s="43">
        <v>67.66</v>
      </c>
      <c r="BO12" s="43"/>
      <c r="BP12" s="43">
        <v>146.18689000000001</v>
      </c>
      <c r="BQ12" s="43">
        <v>2.0592999999999999</v>
      </c>
      <c r="BR12" s="43">
        <v>5.0999600000000003</v>
      </c>
      <c r="BS12" s="43">
        <v>135.32</v>
      </c>
      <c r="BT12" s="43"/>
      <c r="BU12" s="43"/>
      <c r="BV12" s="43">
        <v>35.084499999999998</v>
      </c>
      <c r="BW12" s="43">
        <v>3.87202</v>
      </c>
      <c r="BX12" s="43"/>
      <c r="BY12" s="43"/>
      <c r="BZ12" s="43">
        <v>89.136780000000002</v>
      </c>
      <c r="CA12" s="43">
        <v>19.609120000000001</v>
      </c>
      <c r="CB12" s="43">
        <v>0.39950000000000002</v>
      </c>
      <c r="CC12" s="43">
        <v>0.56000000000000005</v>
      </c>
      <c r="CD12" s="43">
        <v>34.021050000000002</v>
      </c>
      <c r="CE12" s="43">
        <v>466.57882000000001</v>
      </c>
      <c r="CF12" s="43"/>
      <c r="CG12" s="43">
        <v>157.6396</v>
      </c>
      <c r="CH12" s="43">
        <v>18.657</v>
      </c>
      <c r="CI12" s="43"/>
      <c r="CJ12" s="43"/>
      <c r="CK12" s="43">
        <v>16.9331</v>
      </c>
      <c r="CL12" s="43">
        <v>4.2756499999999997</v>
      </c>
      <c r="CM12" s="43"/>
      <c r="CN12" s="43"/>
      <c r="CO12" s="43">
        <v>16.243089999999999</v>
      </c>
      <c r="CP12" s="43">
        <v>279.35000000000002</v>
      </c>
      <c r="CQ12" s="43"/>
      <c r="CR12" s="43">
        <v>36.618000000000002</v>
      </c>
      <c r="CS12" s="43"/>
      <c r="CT12" s="43">
        <v>14.897</v>
      </c>
    </row>
    <row r="13" spans="1:98" ht="15.6" x14ac:dyDescent="0.3">
      <c r="A13" s="1"/>
      <c r="B13" s="42" t="s">
        <v>779</v>
      </c>
      <c r="C13" s="43">
        <v>3.2517999999999998</v>
      </c>
      <c r="D13" s="43"/>
      <c r="E13" s="43">
        <v>29.32508</v>
      </c>
      <c r="F13" s="43">
        <v>12.356999999999999</v>
      </c>
      <c r="G13" s="43"/>
      <c r="H13" s="43"/>
      <c r="I13" s="43"/>
      <c r="J13" s="43"/>
      <c r="K13" s="43">
        <v>21.5962</v>
      </c>
      <c r="L13" s="43">
        <v>26.964700000000001</v>
      </c>
      <c r="M13" s="43">
        <v>14.6913</v>
      </c>
      <c r="N13" s="43">
        <v>14.09</v>
      </c>
      <c r="O13" s="43">
        <v>32.738</v>
      </c>
      <c r="P13" s="43"/>
      <c r="Q13" s="43"/>
      <c r="R13" s="43">
        <v>41.55</v>
      </c>
      <c r="S13" s="43"/>
      <c r="T13" s="43">
        <v>45.521900000000002</v>
      </c>
      <c r="U13" s="43"/>
      <c r="V13" s="43">
        <v>9.6999999999999993</v>
      </c>
      <c r="W13" s="43"/>
      <c r="X13" s="43">
        <v>119.25091</v>
      </c>
      <c r="Y13" s="43"/>
      <c r="Z13" s="43">
        <v>4.5076200000000002</v>
      </c>
      <c r="AA13" s="43">
        <v>8.7592999999999996</v>
      </c>
      <c r="AB13" s="43"/>
      <c r="AC13" s="43">
        <v>17.55</v>
      </c>
      <c r="AD13" s="43"/>
      <c r="AE13" s="43"/>
      <c r="AF13" s="43">
        <v>1.7</v>
      </c>
      <c r="AG13" s="43"/>
      <c r="AH13" s="43"/>
      <c r="AI13" s="43"/>
      <c r="AJ13" s="43">
        <v>4.8159200000000002</v>
      </c>
      <c r="AK13" s="43">
        <v>0</v>
      </c>
      <c r="AL13" s="43">
        <v>1.2861</v>
      </c>
      <c r="AM13" s="43">
        <v>51.9345</v>
      </c>
      <c r="AN13" s="43">
        <v>112.98453000000001</v>
      </c>
      <c r="AO13" s="43">
        <v>28.298200000000001</v>
      </c>
      <c r="AP13" s="43">
        <v>0.67</v>
      </c>
      <c r="AQ13" s="43">
        <v>157.08000000000001</v>
      </c>
      <c r="AR13" s="43"/>
      <c r="AS13" s="43">
        <v>39.918999999999997</v>
      </c>
      <c r="AT13" s="43">
        <v>34.159999999999997</v>
      </c>
      <c r="AU13" s="43"/>
      <c r="AV13" s="43">
        <v>194.79049000000001</v>
      </c>
      <c r="AW13" s="43">
        <v>33.53631</v>
      </c>
      <c r="AX13" s="43"/>
      <c r="AY13" s="43"/>
      <c r="AZ13" s="43"/>
      <c r="BA13" s="43">
        <v>1.3</v>
      </c>
      <c r="BB13" s="43"/>
      <c r="BC13" s="43">
        <v>72.775750000000002</v>
      </c>
      <c r="BD13" s="43"/>
      <c r="BE13" s="43">
        <v>25</v>
      </c>
      <c r="BF13" s="43"/>
      <c r="BG13" s="43"/>
      <c r="BH13" s="43"/>
      <c r="BI13" s="43">
        <v>17.812760000000001</v>
      </c>
      <c r="BJ13" s="43"/>
      <c r="BK13" s="43"/>
      <c r="BL13" s="43"/>
      <c r="BM13" s="43"/>
      <c r="BN13" s="43">
        <v>67.319999999999993</v>
      </c>
      <c r="BO13" s="43"/>
      <c r="BP13" s="43">
        <v>144.73070000000001</v>
      </c>
      <c r="BQ13" s="43">
        <v>2.4230999999999998</v>
      </c>
      <c r="BR13" s="43">
        <v>5.5492499999999998</v>
      </c>
      <c r="BS13" s="43">
        <v>135.99</v>
      </c>
      <c r="BT13" s="43"/>
      <c r="BU13" s="43"/>
      <c r="BV13" s="43">
        <v>34.938400000000001</v>
      </c>
      <c r="BW13" s="43">
        <v>3.9659300000000002</v>
      </c>
      <c r="BX13" s="43"/>
      <c r="BY13" s="43"/>
      <c r="BZ13" s="43">
        <v>89.300039999999996</v>
      </c>
      <c r="CA13" s="43">
        <v>19.608000000000001</v>
      </c>
      <c r="CB13" s="43">
        <v>0.3775</v>
      </c>
      <c r="CC13" s="43">
        <v>0.54</v>
      </c>
      <c r="CD13" s="43">
        <v>32.791699999999999</v>
      </c>
      <c r="CE13" s="43">
        <v>467.98899</v>
      </c>
      <c r="CF13" s="43"/>
      <c r="CG13" s="43">
        <v>160.24590000000001</v>
      </c>
      <c r="CH13" s="43">
        <v>18.643000000000001</v>
      </c>
      <c r="CI13" s="43"/>
      <c r="CJ13" s="43"/>
      <c r="CK13" s="43">
        <v>17.309899999999999</v>
      </c>
      <c r="CL13" s="43">
        <v>4.2955300000000003</v>
      </c>
      <c r="CM13" s="43"/>
      <c r="CN13" s="43"/>
      <c r="CO13" s="43">
        <v>16.96454</v>
      </c>
      <c r="CP13" s="43">
        <v>291.68</v>
      </c>
      <c r="CQ13" s="43"/>
      <c r="CR13" s="43">
        <v>36.453000000000003</v>
      </c>
      <c r="CS13" s="43"/>
      <c r="CT13" s="43">
        <v>14.788</v>
      </c>
    </row>
    <row r="14" spans="1:98" ht="15.6" x14ac:dyDescent="0.3">
      <c r="A14" s="1"/>
      <c r="B14" s="42" t="s">
        <v>780</v>
      </c>
      <c r="C14" s="43">
        <v>3.7711999999999999</v>
      </c>
      <c r="D14" s="43"/>
      <c r="E14" s="43">
        <v>29.478570000000001</v>
      </c>
      <c r="F14" s="43">
        <v>11.523</v>
      </c>
      <c r="G14" s="43"/>
      <c r="H14" s="43"/>
      <c r="I14" s="43"/>
      <c r="J14" s="43"/>
      <c r="K14" s="43">
        <v>21.488900000000001</v>
      </c>
      <c r="L14" s="43">
        <v>26.89</v>
      </c>
      <c r="M14" s="43">
        <v>14.8786</v>
      </c>
      <c r="N14" s="43">
        <v>14.12</v>
      </c>
      <c r="O14" s="43">
        <v>32.308</v>
      </c>
      <c r="P14" s="43"/>
      <c r="Q14" s="43"/>
      <c r="R14" s="43">
        <v>41.356000000000002</v>
      </c>
      <c r="S14" s="43"/>
      <c r="T14" s="43">
        <v>29.590299999999999</v>
      </c>
      <c r="U14" s="43"/>
      <c r="V14" s="43">
        <v>9.6999999999999993</v>
      </c>
      <c r="W14" s="43"/>
      <c r="X14" s="43">
        <v>92.725980000000007</v>
      </c>
      <c r="Y14" s="43"/>
      <c r="Z14" s="43">
        <v>4.4377700000000004</v>
      </c>
      <c r="AA14" s="43">
        <v>8.7876999999999992</v>
      </c>
      <c r="AB14" s="43"/>
      <c r="AC14" s="43">
        <v>16.86</v>
      </c>
      <c r="AD14" s="43"/>
      <c r="AE14" s="43"/>
      <c r="AF14" s="43">
        <v>1.4</v>
      </c>
      <c r="AG14" s="43"/>
      <c r="AH14" s="43"/>
      <c r="AI14" s="43"/>
      <c r="AJ14" s="43">
        <v>5.0571900000000003</v>
      </c>
      <c r="AK14" s="43">
        <v>0</v>
      </c>
      <c r="AL14" s="43">
        <v>1.2586999999999999</v>
      </c>
      <c r="AM14" s="43">
        <v>52.074779999999997</v>
      </c>
      <c r="AN14" s="43">
        <v>114.39221000000001</v>
      </c>
      <c r="AO14" s="43">
        <v>27.898199999999999</v>
      </c>
      <c r="AP14" s="43">
        <v>0.48</v>
      </c>
      <c r="AQ14" s="43">
        <v>156.81</v>
      </c>
      <c r="AR14" s="43"/>
      <c r="AS14" s="43">
        <v>40.585000000000001</v>
      </c>
      <c r="AT14" s="43">
        <v>32.46</v>
      </c>
      <c r="AU14" s="43"/>
      <c r="AV14" s="43">
        <v>193.86109999999999</v>
      </c>
      <c r="AW14" s="43">
        <v>31.910430000000002</v>
      </c>
      <c r="AX14" s="43"/>
      <c r="AY14" s="43"/>
      <c r="AZ14" s="43"/>
      <c r="BA14" s="43">
        <v>1.2</v>
      </c>
      <c r="BB14" s="43"/>
      <c r="BC14" s="43">
        <v>72.897810000000007</v>
      </c>
      <c r="BD14" s="43"/>
      <c r="BE14" s="43">
        <v>25</v>
      </c>
      <c r="BF14" s="43"/>
      <c r="BG14" s="43"/>
      <c r="BH14" s="43"/>
      <c r="BI14" s="43">
        <v>17.60031</v>
      </c>
      <c r="BJ14" s="43"/>
      <c r="BK14" s="43"/>
      <c r="BL14" s="43"/>
      <c r="BM14" s="43"/>
      <c r="BN14" s="43">
        <v>67.099999999999994</v>
      </c>
      <c r="BO14" s="43"/>
      <c r="BP14" s="43">
        <v>143.60724999999999</v>
      </c>
      <c r="BQ14" s="43">
        <v>2.4376000000000002</v>
      </c>
      <c r="BR14" s="43">
        <v>5.5575099999999997</v>
      </c>
      <c r="BS14" s="43">
        <v>134.61000000000001</v>
      </c>
      <c r="BT14" s="43"/>
      <c r="BU14" s="43"/>
      <c r="BV14" s="43">
        <v>35.380899999999997</v>
      </c>
      <c r="BW14" s="43">
        <v>4.0273599999999998</v>
      </c>
      <c r="BX14" s="43"/>
      <c r="BY14" s="43"/>
      <c r="BZ14" s="43">
        <v>89.691040000000001</v>
      </c>
      <c r="CA14" s="43">
        <v>19.67051</v>
      </c>
      <c r="CB14" s="43">
        <v>0.36980000000000002</v>
      </c>
      <c r="CC14" s="43">
        <v>0.54</v>
      </c>
      <c r="CD14" s="43">
        <v>33.606409999999997</v>
      </c>
      <c r="CE14" s="43">
        <v>462.42520000000002</v>
      </c>
      <c r="CF14" s="43"/>
      <c r="CG14" s="43">
        <v>158.2475</v>
      </c>
      <c r="CH14" s="43">
        <v>18.548999999999999</v>
      </c>
      <c r="CI14" s="43"/>
      <c r="CJ14" s="43"/>
      <c r="CK14" s="43">
        <v>16.471499999999999</v>
      </c>
      <c r="CL14" s="43">
        <v>4.2883699999999996</v>
      </c>
      <c r="CM14" s="43"/>
      <c r="CN14" s="43"/>
      <c r="CO14" s="43">
        <v>17.078900000000001</v>
      </c>
      <c r="CP14" s="43">
        <v>286.73</v>
      </c>
      <c r="CQ14" s="43"/>
      <c r="CR14" s="43">
        <v>36.241999999999997</v>
      </c>
      <c r="CS14" s="43"/>
      <c r="CT14" s="43">
        <v>14.866</v>
      </c>
    </row>
    <row r="15" spans="1:98" ht="15.6" x14ac:dyDescent="0.3">
      <c r="A15" s="1"/>
      <c r="B15" s="42" t="s">
        <v>781</v>
      </c>
      <c r="C15" s="43">
        <v>3.9321000000000002</v>
      </c>
      <c r="D15" s="43"/>
      <c r="E15" s="43">
        <v>29.355820000000001</v>
      </c>
      <c r="F15" s="43">
        <v>11.923999999999999</v>
      </c>
      <c r="G15" s="43"/>
      <c r="H15" s="43"/>
      <c r="I15" s="43"/>
      <c r="J15" s="43"/>
      <c r="K15" s="43">
        <v>21.030100000000001</v>
      </c>
      <c r="L15" s="43">
        <v>26.152100000000001</v>
      </c>
      <c r="M15" s="43">
        <v>15.0625</v>
      </c>
      <c r="N15" s="43">
        <v>13.82</v>
      </c>
      <c r="O15" s="43">
        <v>32.238</v>
      </c>
      <c r="P15" s="43"/>
      <c r="Q15" s="43"/>
      <c r="R15" s="43">
        <v>41.186999999999998</v>
      </c>
      <c r="S15" s="43"/>
      <c r="T15" s="43">
        <v>42.170999999999999</v>
      </c>
      <c r="U15" s="43"/>
      <c r="V15" s="43">
        <v>9.6999999999999993</v>
      </c>
      <c r="W15" s="43"/>
      <c r="X15" s="43">
        <v>153.58034000000001</v>
      </c>
      <c r="Y15" s="43"/>
      <c r="Z15" s="43">
        <v>4.4169299999999998</v>
      </c>
      <c r="AA15" s="43">
        <v>8.3291000000000004</v>
      </c>
      <c r="AB15" s="43"/>
      <c r="AC15" s="43">
        <v>16.559999999999999</v>
      </c>
      <c r="AD15" s="43"/>
      <c r="AE15" s="43"/>
      <c r="AF15" s="43">
        <v>2.2999999999999998</v>
      </c>
      <c r="AG15" s="43"/>
      <c r="AH15" s="43"/>
      <c r="AI15" s="43"/>
      <c r="AJ15" s="43">
        <v>5.19055</v>
      </c>
      <c r="AK15" s="43">
        <v>0</v>
      </c>
      <c r="AL15" s="43">
        <v>1.2261</v>
      </c>
      <c r="AM15" s="43">
        <v>51.952939999999998</v>
      </c>
      <c r="AN15" s="43">
        <v>114.94788</v>
      </c>
      <c r="AO15" s="43">
        <v>28.365500000000001</v>
      </c>
      <c r="AP15" s="43">
        <v>0.18</v>
      </c>
      <c r="AQ15" s="43">
        <v>155.66999999999999</v>
      </c>
      <c r="AR15" s="43"/>
      <c r="AS15" s="43">
        <v>38.389000000000003</v>
      </c>
      <c r="AT15" s="43">
        <v>32.200000000000003</v>
      </c>
      <c r="AU15" s="43"/>
      <c r="AV15" s="43">
        <v>195.22875999999999</v>
      </c>
      <c r="AW15" s="43">
        <v>33.599229999999999</v>
      </c>
      <c r="AX15" s="43"/>
      <c r="AY15" s="43"/>
      <c r="AZ15" s="43"/>
      <c r="BA15" s="43">
        <v>1.3</v>
      </c>
      <c r="BB15" s="43"/>
      <c r="BC15" s="43">
        <v>72.925960000000003</v>
      </c>
      <c r="BD15" s="43"/>
      <c r="BE15" s="43">
        <v>25</v>
      </c>
      <c r="BF15" s="43"/>
      <c r="BG15" s="43"/>
      <c r="BH15" s="43"/>
      <c r="BI15" s="43">
        <v>17.94988</v>
      </c>
      <c r="BJ15" s="43"/>
      <c r="BK15" s="43"/>
      <c r="BL15" s="43"/>
      <c r="BM15" s="43"/>
      <c r="BN15" s="43">
        <v>66.959999999999994</v>
      </c>
      <c r="BO15" s="43"/>
      <c r="BP15" s="43">
        <v>143.56142</v>
      </c>
      <c r="BQ15" s="43">
        <v>2.3721000000000001</v>
      </c>
      <c r="BR15" s="43">
        <v>5.5910900000000003</v>
      </c>
      <c r="BS15" s="43">
        <v>135.33000000000001</v>
      </c>
      <c r="BT15" s="43"/>
      <c r="BU15" s="43"/>
      <c r="BV15" s="43">
        <v>35.554000000000002</v>
      </c>
      <c r="BW15" s="43">
        <v>3.8865599999999998</v>
      </c>
      <c r="BX15" s="43"/>
      <c r="BY15" s="43"/>
      <c r="BZ15" s="43">
        <v>89.726429999999993</v>
      </c>
      <c r="CA15" s="43">
        <v>19.70016</v>
      </c>
      <c r="CB15" s="43">
        <v>0.36359999999999998</v>
      </c>
      <c r="CC15" s="43">
        <v>0.53</v>
      </c>
      <c r="CD15" s="43">
        <v>34.000830000000001</v>
      </c>
      <c r="CE15" s="43">
        <v>466.29525999999998</v>
      </c>
      <c r="CF15" s="43"/>
      <c r="CG15" s="43">
        <v>154.64060000000001</v>
      </c>
      <c r="CH15" s="43">
        <v>18.646999999999998</v>
      </c>
      <c r="CI15" s="43"/>
      <c r="CJ15" s="43"/>
      <c r="CK15" s="43">
        <v>16.562000000000001</v>
      </c>
      <c r="CL15" s="43">
        <v>4.5635899999999996</v>
      </c>
      <c r="CM15" s="43"/>
      <c r="CN15" s="43"/>
      <c r="CO15" s="43">
        <v>16.746449999999999</v>
      </c>
      <c r="CP15" s="43">
        <v>285.70999999999998</v>
      </c>
      <c r="CQ15" s="43"/>
      <c r="CR15" s="43">
        <v>35.92</v>
      </c>
      <c r="CS15" s="43"/>
      <c r="CT15" s="43">
        <v>14.81</v>
      </c>
    </row>
    <row r="16" spans="1:98" ht="15.6" x14ac:dyDescent="0.3">
      <c r="A16" s="1"/>
      <c r="B16" s="42" t="s">
        <v>782</v>
      </c>
      <c r="C16" s="43">
        <v>4.6220999999999997</v>
      </c>
      <c r="D16" s="43"/>
      <c r="E16" s="43">
        <v>29.327179999999998</v>
      </c>
      <c r="F16" s="43">
        <v>12.468999999999999</v>
      </c>
      <c r="G16" s="43"/>
      <c r="H16" s="43"/>
      <c r="I16" s="43"/>
      <c r="J16" s="43"/>
      <c r="K16" s="43">
        <v>21.016200000000001</v>
      </c>
      <c r="L16" s="43">
        <v>26.361599999999999</v>
      </c>
      <c r="M16" s="43">
        <v>15.476599999999999</v>
      </c>
      <c r="N16" s="43">
        <v>13.89</v>
      </c>
      <c r="O16" s="43">
        <v>32.381999999999998</v>
      </c>
      <c r="P16" s="43"/>
      <c r="Q16" s="43"/>
      <c r="R16" s="43">
        <v>41.234000000000002</v>
      </c>
      <c r="S16" s="43"/>
      <c r="T16" s="43">
        <v>41.502499999999998</v>
      </c>
      <c r="U16" s="43"/>
      <c r="V16" s="43">
        <v>9.6999999999999993</v>
      </c>
      <c r="W16" s="43"/>
      <c r="X16" s="43">
        <v>147.34984</v>
      </c>
      <c r="Y16" s="43"/>
      <c r="Z16" s="43">
        <v>4.4460800000000003</v>
      </c>
      <c r="AA16" s="43">
        <v>9.1334</v>
      </c>
      <c r="AB16" s="43"/>
      <c r="AC16" s="43">
        <v>17.02</v>
      </c>
      <c r="AD16" s="43"/>
      <c r="AE16" s="43"/>
      <c r="AF16" s="43">
        <v>4.5</v>
      </c>
      <c r="AG16" s="43"/>
      <c r="AH16" s="43"/>
      <c r="AI16" s="43"/>
      <c r="AJ16" s="43">
        <v>5.2815200000000004</v>
      </c>
      <c r="AK16" s="43">
        <v>0</v>
      </c>
      <c r="AL16" s="43">
        <v>1.2326999999999999</v>
      </c>
      <c r="AM16" s="43">
        <v>51.702460000000002</v>
      </c>
      <c r="AN16" s="43">
        <v>113.702</v>
      </c>
      <c r="AO16" s="43">
        <v>27.724399999999999</v>
      </c>
      <c r="AP16" s="43">
        <v>1.65</v>
      </c>
      <c r="AQ16" s="43">
        <v>157.91999999999999</v>
      </c>
      <c r="AR16" s="43"/>
      <c r="AS16" s="43">
        <v>36.058999999999997</v>
      </c>
      <c r="AT16" s="43">
        <v>33.03</v>
      </c>
      <c r="AU16" s="43"/>
      <c r="AV16" s="43">
        <v>195.91212999999999</v>
      </c>
      <c r="AW16" s="43">
        <v>33.531570000000002</v>
      </c>
      <c r="AX16" s="43"/>
      <c r="AY16" s="43"/>
      <c r="AZ16" s="43"/>
      <c r="BA16" s="43">
        <v>1.36</v>
      </c>
      <c r="BB16" s="43"/>
      <c r="BC16" s="43">
        <v>72.908109999999994</v>
      </c>
      <c r="BD16" s="43"/>
      <c r="BE16" s="43">
        <v>25</v>
      </c>
      <c r="BF16" s="43"/>
      <c r="BG16" s="43"/>
      <c r="BH16" s="43"/>
      <c r="BI16" s="43">
        <v>17.615500000000001</v>
      </c>
      <c r="BJ16" s="43"/>
      <c r="BK16" s="43"/>
      <c r="BL16" s="43"/>
      <c r="BM16" s="43"/>
      <c r="BN16" s="43">
        <v>67.3</v>
      </c>
      <c r="BO16" s="43"/>
      <c r="BP16" s="43">
        <v>144.81478000000001</v>
      </c>
      <c r="BQ16" s="43">
        <v>2.4521999999999999</v>
      </c>
      <c r="BR16" s="43">
        <v>5.5510400000000004</v>
      </c>
      <c r="BS16" s="43">
        <v>137.24</v>
      </c>
      <c r="BT16" s="43"/>
      <c r="BU16" s="43"/>
      <c r="BV16" s="43">
        <v>35.480600000000003</v>
      </c>
      <c r="BW16" s="43">
        <v>3.9036599999999999</v>
      </c>
      <c r="BX16" s="43"/>
      <c r="BY16" s="43"/>
      <c r="BZ16" s="43">
        <v>90.10266</v>
      </c>
      <c r="CA16" s="43">
        <v>19.750229999999998</v>
      </c>
      <c r="CB16" s="43">
        <v>0.35270000000000001</v>
      </c>
      <c r="CC16" s="43">
        <v>0.54</v>
      </c>
      <c r="CD16" s="43">
        <v>31.883120000000002</v>
      </c>
      <c r="CE16" s="43">
        <v>468.39067</v>
      </c>
      <c r="CF16" s="43"/>
      <c r="CG16" s="43">
        <v>152.08860000000001</v>
      </c>
      <c r="CH16" s="43">
        <v>18.733000000000001</v>
      </c>
      <c r="CI16" s="43"/>
      <c r="CJ16" s="43"/>
      <c r="CK16" s="43">
        <v>16.4251</v>
      </c>
      <c r="CL16" s="43">
        <v>4.53233</v>
      </c>
      <c r="CM16" s="43"/>
      <c r="CN16" s="43"/>
      <c r="CO16" s="43">
        <v>16.49147</v>
      </c>
      <c r="CP16" s="43">
        <v>293.06</v>
      </c>
      <c r="CQ16" s="43"/>
      <c r="CR16" s="43">
        <v>35.424999999999997</v>
      </c>
      <c r="CS16" s="43"/>
      <c r="CT16" s="43">
        <v>14.752000000000001</v>
      </c>
    </row>
    <row r="17" spans="1:98" ht="15.6" x14ac:dyDescent="0.3">
      <c r="A17" s="1"/>
      <c r="B17" s="42" t="s">
        <v>783</v>
      </c>
      <c r="C17" s="43">
        <v>4.47</v>
      </c>
      <c r="D17" s="43"/>
      <c r="E17" s="43">
        <v>29.389959999999999</v>
      </c>
      <c r="F17" s="43">
        <v>11.2925</v>
      </c>
      <c r="G17" s="43"/>
      <c r="H17" s="43"/>
      <c r="I17" s="43"/>
      <c r="J17" s="43"/>
      <c r="K17" s="43">
        <v>21.522099999999998</v>
      </c>
      <c r="L17" s="43">
        <v>26.960100000000001</v>
      </c>
      <c r="M17" s="43">
        <v>15.6837</v>
      </c>
      <c r="N17" s="43">
        <v>14.08</v>
      </c>
      <c r="O17" s="43">
        <v>32.677999999999997</v>
      </c>
      <c r="P17" s="43"/>
      <c r="Q17" s="43"/>
      <c r="R17" s="43">
        <v>41.113999999999997</v>
      </c>
      <c r="S17" s="43"/>
      <c r="T17" s="43">
        <v>43.803199999999997</v>
      </c>
      <c r="U17" s="43"/>
      <c r="V17" s="43">
        <v>9.6999999999999993</v>
      </c>
      <c r="W17" s="43"/>
      <c r="X17" s="43">
        <v>128.18234000000001</v>
      </c>
      <c r="Y17" s="43"/>
      <c r="Z17" s="43">
        <v>4.4511399999999997</v>
      </c>
      <c r="AA17" s="43">
        <v>9.5702999999999996</v>
      </c>
      <c r="AB17" s="43"/>
      <c r="AC17" s="43">
        <v>17.11</v>
      </c>
      <c r="AD17" s="43"/>
      <c r="AE17" s="43"/>
      <c r="AF17" s="43">
        <v>5.3</v>
      </c>
      <c r="AG17" s="43"/>
      <c r="AH17" s="43"/>
      <c r="AI17" s="43"/>
      <c r="AJ17" s="43">
        <v>5.03627</v>
      </c>
      <c r="AK17" s="43">
        <v>0</v>
      </c>
      <c r="AL17" s="43">
        <v>1.2291000000000001</v>
      </c>
      <c r="AM17" s="43">
        <v>51.675719999999998</v>
      </c>
      <c r="AN17" s="43">
        <v>115.81174</v>
      </c>
      <c r="AO17" s="43">
        <v>27.5474</v>
      </c>
      <c r="AP17" s="43">
        <v>2.1</v>
      </c>
      <c r="AQ17" s="43">
        <v>158.01</v>
      </c>
      <c r="AR17" s="43"/>
      <c r="AS17" s="43">
        <v>37.040999999999997</v>
      </c>
      <c r="AT17" s="43">
        <v>32.869999999999997</v>
      </c>
      <c r="AU17" s="43"/>
      <c r="AV17" s="43">
        <v>196.40651</v>
      </c>
      <c r="AW17" s="43">
        <v>32.471820000000001</v>
      </c>
      <c r="AX17" s="43"/>
      <c r="AY17" s="43"/>
      <c r="AZ17" s="43"/>
      <c r="BA17" s="43">
        <v>1.4</v>
      </c>
      <c r="BB17" s="43"/>
      <c r="BC17" s="43">
        <v>73.064920000000001</v>
      </c>
      <c r="BD17" s="43"/>
      <c r="BE17" s="43">
        <v>25</v>
      </c>
      <c r="BF17" s="43"/>
      <c r="BG17" s="43"/>
      <c r="BH17" s="43"/>
      <c r="BI17" s="43">
        <v>17.517810000000001</v>
      </c>
      <c r="BJ17" s="43"/>
      <c r="BK17" s="43"/>
      <c r="BL17" s="43"/>
      <c r="BM17" s="43"/>
      <c r="BN17" s="43">
        <v>67.540000000000006</v>
      </c>
      <c r="BO17" s="43"/>
      <c r="BP17" s="43">
        <v>145.43807000000001</v>
      </c>
      <c r="BQ17" s="43">
        <v>2.5030999999999999</v>
      </c>
      <c r="BR17" s="43">
        <v>5.6060400000000001</v>
      </c>
      <c r="BS17" s="43">
        <v>136.54</v>
      </c>
      <c r="BT17" s="43"/>
      <c r="BU17" s="43"/>
      <c r="BV17" s="43">
        <v>35.241100000000003</v>
      </c>
      <c r="BW17" s="43">
        <v>4.3754099999999996</v>
      </c>
      <c r="BX17" s="43"/>
      <c r="BY17" s="43"/>
      <c r="BZ17" s="43">
        <v>90.258330000000001</v>
      </c>
      <c r="CA17" s="43">
        <v>19.76727</v>
      </c>
      <c r="CB17" s="43">
        <v>0.34100000000000003</v>
      </c>
      <c r="CC17" s="43">
        <v>0.51</v>
      </c>
      <c r="CD17" s="43">
        <v>30.284759999999999</v>
      </c>
      <c r="CE17" s="43">
        <v>464.46823999999998</v>
      </c>
      <c r="CF17" s="43"/>
      <c r="CG17" s="43">
        <v>155.74879999999999</v>
      </c>
      <c r="CH17" s="43">
        <v>18.876999999999999</v>
      </c>
      <c r="CI17" s="43"/>
      <c r="CJ17" s="43"/>
      <c r="CK17" s="43">
        <v>15.307600000000001</v>
      </c>
      <c r="CL17" s="43">
        <v>4.6097799999999998</v>
      </c>
      <c r="CM17" s="43"/>
      <c r="CN17" s="43"/>
      <c r="CO17" s="43">
        <v>15.88523</v>
      </c>
      <c r="CP17" s="43">
        <v>292.58</v>
      </c>
      <c r="CQ17" s="43"/>
      <c r="CR17" s="43">
        <v>36.414999999999999</v>
      </c>
      <c r="CS17" s="43"/>
      <c r="CT17" s="43">
        <v>14.723000000000001</v>
      </c>
    </row>
    <row r="18" spans="1:98" ht="15.6" x14ac:dyDescent="0.3">
      <c r="A18" s="1"/>
      <c r="B18" s="42" t="s">
        <v>784</v>
      </c>
      <c r="C18" s="43">
        <v>4.5900999999999996</v>
      </c>
      <c r="D18" s="43"/>
      <c r="E18" s="43">
        <v>25.231120000000001</v>
      </c>
      <c r="F18" s="43">
        <v>10.339</v>
      </c>
      <c r="G18" s="43"/>
      <c r="H18" s="43"/>
      <c r="I18" s="43"/>
      <c r="J18" s="43"/>
      <c r="K18" s="43">
        <v>21.553699999999999</v>
      </c>
      <c r="L18" s="43">
        <v>27.067599999999999</v>
      </c>
      <c r="M18" s="43">
        <v>15.9947</v>
      </c>
      <c r="N18" s="43">
        <v>14.28</v>
      </c>
      <c r="O18" s="43">
        <v>33.006</v>
      </c>
      <c r="P18" s="43"/>
      <c r="Q18" s="43"/>
      <c r="R18" s="43">
        <v>41.457999999999998</v>
      </c>
      <c r="S18" s="43"/>
      <c r="T18" s="43">
        <v>32.587400000000002</v>
      </c>
      <c r="U18" s="43"/>
      <c r="V18" s="43">
        <v>9.8000000000000007</v>
      </c>
      <c r="W18" s="43"/>
      <c r="X18" s="43">
        <v>78.127660000000006</v>
      </c>
      <c r="Y18" s="43"/>
      <c r="Z18" s="43">
        <v>4.4968500000000002</v>
      </c>
      <c r="AA18" s="43">
        <v>9.6731999999999996</v>
      </c>
      <c r="AB18" s="43"/>
      <c r="AC18" s="43">
        <v>16.98</v>
      </c>
      <c r="AD18" s="43"/>
      <c r="AE18" s="43"/>
      <c r="AF18" s="43">
        <v>4.9000000000000004</v>
      </c>
      <c r="AG18" s="43"/>
      <c r="AH18" s="43"/>
      <c r="AI18" s="43"/>
      <c r="AJ18" s="43">
        <v>5.0886500000000003</v>
      </c>
      <c r="AK18" s="43">
        <v>0</v>
      </c>
      <c r="AL18" s="43">
        <v>1.2161</v>
      </c>
      <c r="AM18" s="43">
        <v>51.444330000000001</v>
      </c>
      <c r="AN18" s="43">
        <v>114.04872</v>
      </c>
      <c r="AO18" s="43">
        <v>27.038</v>
      </c>
      <c r="AP18" s="43">
        <v>1.93</v>
      </c>
      <c r="AQ18" s="43">
        <v>158.9</v>
      </c>
      <c r="AR18" s="43"/>
      <c r="AS18" s="43">
        <v>36.017000000000003</v>
      </c>
      <c r="AT18" s="43">
        <v>33.159999999999997</v>
      </c>
      <c r="AU18" s="43"/>
      <c r="AV18" s="43">
        <v>197.05304000000001</v>
      </c>
      <c r="AW18" s="43">
        <v>32.742820000000002</v>
      </c>
      <c r="AX18" s="43"/>
      <c r="AY18" s="43"/>
      <c r="AZ18" s="43"/>
      <c r="BA18" s="43">
        <v>1.4</v>
      </c>
      <c r="BB18" s="43"/>
      <c r="BC18" s="43">
        <v>72.377769999999998</v>
      </c>
      <c r="BD18" s="43"/>
      <c r="BE18" s="43">
        <v>25</v>
      </c>
      <c r="BF18" s="43"/>
      <c r="BG18" s="43"/>
      <c r="BH18" s="43"/>
      <c r="BI18" s="43">
        <v>17.17473</v>
      </c>
      <c r="BJ18" s="43"/>
      <c r="BK18" s="43"/>
      <c r="BL18" s="43"/>
      <c r="BM18" s="43"/>
      <c r="BN18" s="43">
        <v>62.65</v>
      </c>
      <c r="BO18" s="43"/>
      <c r="BP18" s="43">
        <v>142.57042999999999</v>
      </c>
      <c r="BQ18" s="43">
        <v>2.5177</v>
      </c>
      <c r="BR18" s="43">
        <v>5.6985700000000001</v>
      </c>
      <c r="BS18" s="43">
        <v>134.28</v>
      </c>
      <c r="BT18" s="43"/>
      <c r="BU18" s="43"/>
      <c r="BV18" s="43">
        <v>34.333300000000001</v>
      </c>
      <c r="BW18" s="43">
        <v>3.85894</v>
      </c>
      <c r="BX18" s="43"/>
      <c r="BY18" s="43"/>
      <c r="BZ18" s="43">
        <v>90.250820000000004</v>
      </c>
      <c r="CA18" s="43">
        <v>19.771190000000001</v>
      </c>
      <c r="CB18" s="43">
        <v>0.34100000000000003</v>
      </c>
      <c r="CC18" s="43">
        <v>0.56000000000000005</v>
      </c>
      <c r="CD18" s="43">
        <v>30.893429999999999</v>
      </c>
      <c r="CE18" s="43">
        <v>466.38220999999999</v>
      </c>
      <c r="CF18" s="43"/>
      <c r="CG18" s="43">
        <v>142.40270000000001</v>
      </c>
      <c r="CH18" s="43">
        <v>18.943999999999999</v>
      </c>
      <c r="CI18" s="43"/>
      <c r="CJ18" s="43"/>
      <c r="CK18" s="43">
        <v>15.821300000000001</v>
      </c>
      <c r="CL18" s="43">
        <v>4.6183899999999998</v>
      </c>
      <c r="CM18" s="43"/>
      <c r="CN18" s="43"/>
      <c r="CO18" s="43">
        <v>14.3096</v>
      </c>
      <c r="CP18" s="43">
        <v>293.52</v>
      </c>
      <c r="CQ18" s="43"/>
      <c r="CR18" s="43">
        <v>36.619</v>
      </c>
      <c r="CS18" s="43"/>
      <c r="CT18" s="43">
        <v>14.739000000000001</v>
      </c>
    </row>
    <row r="19" spans="1:98" ht="15.6" x14ac:dyDescent="0.3">
      <c r="A19" s="1"/>
      <c r="B19" s="42" t="s">
        <v>785</v>
      </c>
      <c r="C19" s="43">
        <v>4.4404000000000003</v>
      </c>
      <c r="D19" s="43"/>
      <c r="E19" s="43">
        <v>21.018090000000001</v>
      </c>
      <c r="F19" s="43">
        <v>9.6329999999999991</v>
      </c>
      <c r="G19" s="43"/>
      <c r="H19" s="43"/>
      <c r="I19" s="43"/>
      <c r="J19" s="43"/>
      <c r="K19" s="43">
        <v>20.517399999999999</v>
      </c>
      <c r="L19" s="43">
        <v>26.881599999999999</v>
      </c>
      <c r="M19" s="43">
        <v>14.9109</v>
      </c>
      <c r="N19" s="43">
        <v>14.06</v>
      </c>
      <c r="O19" s="43">
        <v>33.031999999999996</v>
      </c>
      <c r="P19" s="43"/>
      <c r="Q19" s="43"/>
      <c r="R19" s="43">
        <v>41.512999999999998</v>
      </c>
      <c r="S19" s="43"/>
      <c r="T19" s="43">
        <v>38.177700000000002</v>
      </c>
      <c r="U19" s="43"/>
      <c r="V19" s="43">
        <v>9.9</v>
      </c>
      <c r="W19" s="43"/>
      <c r="X19" s="43">
        <v>150.62479999999999</v>
      </c>
      <c r="Y19" s="43"/>
      <c r="Z19" s="43">
        <v>4.49031</v>
      </c>
      <c r="AA19" s="43">
        <v>9.4708000000000006</v>
      </c>
      <c r="AB19" s="43"/>
      <c r="AC19" s="43">
        <v>17.510000000000002</v>
      </c>
      <c r="AD19" s="43"/>
      <c r="AE19" s="43"/>
      <c r="AF19" s="43">
        <v>2.2999999999999998</v>
      </c>
      <c r="AG19" s="43"/>
      <c r="AH19" s="43"/>
      <c r="AI19" s="43"/>
      <c r="AJ19" s="43">
        <v>5.1020799999999999</v>
      </c>
      <c r="AK19" s="43">
        <v>0</v>
      </c>
      <c r="AL19" s="43">
        <v>1.2148000000000001</v>
      </c>
      <c r="AM19" s="43">
        <v>51.487070000000003</v>
      </c>
      <c r="AN19" s="43">
        <v>118.43102</v>
      </c>
      <c r="AO19" s="43">
        <v>26.808199999999999</v>
      </c>
      <c r="AP19" s="43">
        <v>1.54</v>
      </c>
      <c r="AQ19" s="43">
        <v>158.52000000000001</v>
      </c>
      <c r="AR19" s="43"/>
      <c r="AS19" s="43">
        <v>34.813000000000002</v>
      </c>
      <c r="AT19" s="43">
        <v>33.5</v>
      </c>
      <c r="AU19" s="43"/>
      <c r="AV19" s="43">
        <v>196.33993000000001</v>
      </c>
      <c r="AW19" s="43">
        <v>30.970410000000001</v>
      </c>
      <c r="AX19" s="43"/>
      <c r="AY19" s="43"/>
      <c r="AZ19" s="43"/>
      <c r="BA19" s="43">
        <v>1.4</v>
      </c>
      <c r="BB19" s="43"/>
      <c r="BC19" s="43">
        <v>71.958709999999996</v>
      </c>
      <c r="BD19" s="43"/>
      <c r="BE19" s="43">
        <v>25</v>
      </c>
      <c r="BF19" s="43"/>
      <c r="BG19" s="43"/>
      <c r="BH19" s="43"/>
      <c r="BI19" s="43">
        <v>16.91001</v>
      </c>
      <c r="BJ19" s="43"/>
      <c r="BK19" s="43"/>
      <c r="BL19" s="43"/>
      <c r="BM19" s="43"/>
      <c r="BN19" s="43">
        <v>58.16</v>
      </c>
      <c r="BO19" s="43"/>
      <c r="BP19" s="43">
        <v>143.37109000000001</v>
      </c>
      <c r="BQ19" s="43">
        <v>2.3138999999999998</v>
      </c>
      <c r="BR19" s="43">
        <v>5.5109199999999996</v>
      </c>
      <c r="BS19" s="43">
        <v>133.56</v>
      </c>
      <c r="BT19" s="43"/>
      <c r="BU19" s="43"/>
      <c r="BV19" s="43">
        <v>33.774299999999997</v>
      </c>
      <c r="BW19" s="43">
        <v>3.6508500000000002</v>
      </c>
      <c r="BX19" s="43"/>
      <c r="BY19" s="43"/>
      <c r="BZ19" s="43">
        <v>89.467740000000006</v>
      </c>
      <c r="CA19" s="43">
        <v>19.744219999999999</v>
      </c>
      <c r="CB19" s="43">
        <v>0.33679999999999999</v>
      </c>
      <c r="CC19" s="43">
        <v>0.57999999999999996</v>
      </c>
      <c r="CD19" s="43">
        <v>30.609729999999999</v>
      </c>
      <c r="CE19" s="43">
        <v>468.59046000000001</v>
      </c>
      <c r="CF19" s="43"/>
      <c r="CG19" s="43">
        <v>149.0197</v>
      </c>
      <c r="CH19" s="43">
        <v>18.614999999999998</v>
      </c>
      <c r="CI19" s="43"/>
      <c r="CJ19" s="43"/>
      <c r="CK19" s="43">
        <v>15.883900000000001</v>
      </c>
      <c r="CL19" s="43">
        <v>4.4910699999999997</v>
      </c>
      <c r="CM19" s="43"/>
      <c r="CN19" s="43"/>
      <c r="CO19" s="43">
        <v>13.753410000000001</v>
      </c>
      <c r="CP19" s="43">
        <v>291.82</v>
      </c>
      <c r="CQ19" s="43"/>
      <c r="CR19" s="43">
        <v>37.012</v>
      </c>
      <c r="CS19" s="43"/>
      <c r="CT19" s="43">
        <v>14.371</v>
      </c>
    </row>
    <row r="20" spans="1:98" ht="15.6" x14ac:dyDescent="0.3">
      <c r="A20" s="1"/>
      <c r="B20" s="42" t="s">
        <v>786</v>
      </c>
      <c r="C20" s="43">
        <v>4.3582000000000001</v>
      </c>
      <c r="D20" s="43"/>
      <c r="E20" s="43">
        <v>21.116569999999999</v>
      </c>
      <c r="F20" s="43">
        <v>9.2129999999999992</v>
      </c>
      <c r="G20" s="43"/>
      <c r="H20" s="43"/>
      <c r="I20" s="43"/>
      <c r="J20" s="43"/>
      <c r="K20" s="43">
        <v>20.402100000000001</v>
      </c>
      <c r="L20" s="43">
        <v>26.352900000000002</v>
      </c>
      <c r="M20" s="43">
        <v>13.949299999999999</v>
      </c>
      <c r="N20" s="43">
        <v>13.72</v>
      </c>
      <c r="O20" s="43">
        <v>32.194000000000003</v>
      </c>
      <c r="P20" s="43"/>
      <c r="Q20" s="43"/>
      <c r="R20" s="43">
        <v>41.261000000000003</v>
      </c>
      <c r="S20" s="43"/>
      <c r="T20" s="43">
        <v>45.224800000000002</v>
      </c>
      <c r="U20" s="43"/>
      <c r="V20" s="43">
        <v>9.9</v>
      </c>
      <c r="W20" s="43"/>
      <c r="X20" s="43">
        <v>97.31662</v>
      </c>
      <c r="Y20" s="43"/>
      <c r="Z20" s="43">
        <v>4.4274699999999996</v>
      </c>
      <c r="AA20" s="43">
        <v>9.4787999999999997</v>
      </c>
      <c r="AB20" s="43"/>
      <c r="AC20" s="43">
        <v>17.29</v>
      </c>
      <c r="AD20" s="43"/>
      <c r="AE20" s="43"/>
      <c r="AF20" s="43">
        <v>1.7</v>
      </c>
      <c r="AG20" s="43"/>
      <c r="AH20" s="43"/>
      <c r="AI20" s="43"/>
      <c r="AJ20" s="43">
        <v>5.0694299999999997</v>
      </c>
      <c r="AK20" s="43">
        <v>0</v>
      </c>
      <c r="AL20" s="43">
        <v>1.5377000000000001</v>
      </c>
      <c r="AM20" s="43">
        <v>50.58193</v>
      </c>
      <c r="AN20" s="43">
        <v>112.93857</v>
      </c>
      <c r="AO20" s="43">
        <v>23.655799999999999</v>
      </c>
      <c r="AP20" s="43">
        <v>0.55000000000000004</v>
      </c>
      <c r="AQ20" s="43">
        <v>157.71</v>
      </c>
      <c r="AR20" s="43"/>
      <c r="AS20" s="43">
        <v>34.14</v>
      </c>
      <c r="AT20" s="43">
        <v>32.9</v>
      </c>
      <c r="AU20" s="43"/>
      <c r="AV20" s="43">
        <v>196.99312</v>
      </c>
      <c r="AW20" s="43">
        <v>29.954090000000001</v>
      </c>
      <c r="AX20" s="43"/>
      <c r="AY20" s="43"/>
      <c r="AZ20" s="43"/>
      <c r="BA20" s="43">
        <v>1.3</v>
      </c>
      <c r="BB20" s="43"/>
      <c r="BC20" s="43">
        <v>72.271159999999995</v>
      </c>
      <c r="BD20" s="43"/>
      <c r="BE20" s="43">
        <v>25</v>
      </c>
      <c r="BF20" s="43"/>
      <c r="BG20" s="43"/>
      <c r="BH20" s="43"/>
      <c r="BI20" s="43">
        <v>16.297550000000001</v>
      </c>
      <c r="BJ20" s="43"/>
      <c r="BK20" s="43"/>
      <c r="BL20" s="43"/>
      <c r="BM20" s="43"/>
      <c r="BN20" s="43">
        <v>57.82</v>
      </c>
      <c r="BO20" s="43"/>
      <c r="BP20" s="43">
        <v>141.25353999999999</v>
      </c>
      <c r="BQ20" s="43">
        <v>2.4594999999999998</v>
      </c>
      <c r="BR20" s="43">
        <v>5.4885400000000004</v>
      </c>
      <c r="BS20" s="43">
        <v>130.46</v>
      </c>
      <c r="BT20" s="43"/>
      <c r="BU20" s="43"/>
      <c r="BV20" s="43">
        <v>31.4513</v>
      </c>
      <c r="BW20" s="43">
        <v>3.6075599999999999</v>
      </c>
      <c r="BX20" s="43"/>
      <c r="BY20" s="43"/>
      <c r="BZ20" s="43">
        <v>88.524360000000001</v>
      </c>
      <c r="CA20" s="43">
        <v>19.638929999999998</v>
      </c>
      <c r="CB20" s="43">
        <v>0.35520000000000002</v>
      </c>
      <c r="CC20" s="43">
        <v>0.56999999999999995</v>
      </c>
      <c r="CD20" s="43">
        <v>30.053509999999999</v>
      </c>
      <c r="CE20" s="43">
        <v>459.01173</v>
      </c>
      <c r="CF20" s="43"/>
      <c r="CG20" s="43">
        <v>151.9333</v>
      </c>
      <c r="CH20" s="43">
        <v>18.536999999999999</v>
      </c>
      <c r="CI20" s="43"/>
      <c r="CJ20" s="43"/>
      <c r="CK20" s="43">
        <v>14.2121</v>
      </c>
      <c r="CL20" s="43">
        <v>4.2929500000000003</v>
      </c>
      <c r="CM20" s="43"/>
      <c r="CN20" s="43"/>
      <c r="CO20" s="43">
        <v>12.416639999999999</v>
      </c>
      <c r="CP20" s="43">
        <v>294.3</v>
      </c>
      <c r="CQ20" s="43"/>
      <c r="CR20" s="43">
        <v>36.270000000000003</v>
      </c>
      <c r="CS20" s="43"/>
      <c r="CT20" s="43">
        <v>13.44</v>
      </c>
    </row>
    <row r="21" spans="1:98" ht="15.6" x14ac:dyDescent="0.3">
      <c r="A21" s="1"/>
      <c r="B21" s="42" t="s">
        <v>787</v>
      </c>
      <c r="C21" s="43">
        <v>4.3821000000000003</v>
      </c>
      <c r="D21" s="43"/>
      <c r="E21" s="43">
        <v>24.619039999999998</v>
      </c>
      <c r="F21" s="43">
        <v>8.9459999999999997</v>
      </c>
      <c r="G21" s="43"/>
      <c r="H21" s="43"/>
      <c r="I21" s="43"/>
      <c r="J21" s="43"/>
      <c r="K21" s="43">
        <v>20.565799999999999</v>
      </c>
      <c r="L21" s="43">
        <v>25.961300000000001</v>
      </c>
      <c r="M21" s="43">
        <v>11.6685</v>
      </c>
      <c r="N21" s="43">
        <v>14.06</v>
      </c>
      <c r="O21" s="43">
        <v>32.134</v>
      </c>
      <c r="P21" s="43"/>
      <c r="Q21" s="43"/>
      <c r="R21" s="43">
        <v>40.81</v>
      </c>
      <c r="S21" s="43"/>
      <c r="T21" s="43">
        <v>41.407400000000003</v>
      </c>
      <c r="U21" s="43"/>
      <c r="V21" s="43">
        <v>9.9</v>
      </c>
      <c r="W21" s="43"/>
      <c r="X21" s="43">
        <v>131.7963</v>
      </c>
      <c r="Y21" s="43"/>
      <c r="Z21" s="43">
        <v>4.3020699999999996</v>
      </c>
      <c r="AA21" s="43">
        <v>10.0123</v>
      </c>
      <c r="AB21" s="43"/>
      <c r="AC21" s="43">
        <v>16.899999999999999</v>
      </c>
      <c r="AD21" s="43"/>
      <c r="AE21" s="43"/>
      <c r="AF21" s="43">
        <v>1.3</v>
      </c>
      <c r="AG21" s="43"/>
      <c r="AH21" s="43"/>
      <c r="AI21" s="43"/>
      <c r="AJ21" s="43">
        <v>4.9555300000000004</v>
      </c>
      <c r="AK21" s="43">
        <v>0</v>
      </c>
      <c r="AL21" s="43">
        <v>1.6063000000000001</v>
      </c>
      <c r="AM21" s="43">
        <v>46.127380000000002</v>
      </c>
      <c r="AN21" s="43">
        <v>110.816</v>
      </c>
      <c r="AO21" s="43">
        <v>23.945699999999999</v>
      </c>
      <c r="AP21" s="43">
        <v>0.91</v>
      </c>
      <c r="AQ21" s="43">
        <v>155.01</v>
      </c>
      <c r="AR21" s="43"/>
      <c r="AS21" s="43">
        <v>32.548000000000002</v>
      </c>
      <c r="AT21" s="43">
        <v>33.75</v>
      </c>
      <c r="AU21" s="43"/>
      <c r="AV21" s="43">
        <v>196.93154000000001</v>
      </c>
      <c r="AW21" s="43">
        <v>30.292560000000002</v>
      </c>
      <c r="AX21" s="43"/>
      <c r="AY21" s="43"/>
      <c r="AZ21" s="43"/>
      <c r="BA21" s="43">
        <v>1.2</v>
      </c>
      <c r="BB21" s="43"/>
      <c r="BC21" s="43">
        <v>71.728039999999993</v>
      </c>
      <c r="BD21" s="43"/>
      <c r="BE21" s="43">
        <v>25</v>
      </c>
      <c r="BF21" s="43"/>
      <c r="BG21" s="43"/>
      <c r="BH21" s="43"/>
      <c r="BI21" s="43">
        <v>12.450139999999999</v>
      </c>
      <c r="BJ21" s="43"/>
      <c r="BK21" s="43"/>
      <c r="BL21" s="43"/>
      <c r="BM21" s="43"/>
      <c r="BN21" s="43">
        <v>57.31</v>
      </c>
      <c r="BO21" s="43"/>
      <c r="BP21" s="43">
        <v>143.93832</v>
      </c>
      <c r="BQ21" s="43">
        <v>2.4449000000000001</v>
      </c>
      <c r="BR21" s="43">
        <v>5.2836699999999999</v>
      </c>
      <c r="BS21" s="43">
        <v>127.59</v>
      </c>
      <c r="BT21" s="43"/>
      <c r="BU21" s="43"/>
      <c r="BV21" s="43">
        <v>29.8733</v>
      </c>
      <c r="BW21" s="43">
        <v>3.8024800000000001</v>
      </c>
      <c r="BX21" s="43"/>
      <c r="BY21" s="43"/>
      <c r="BZ21" s="43">
        <v>88.186660000000003</v>
      </c>
      <c r="CA21" s="43">
        <v>19.482749999999999</v>
      </c>
      <c r="CB21" s="43">
        <v>0.34200000000000003</v>
      </c>
      <c r="CC21" s="43">
        <v>0.54</v>
      </c>
      <c r="CD21" s="43">
        <v>29.486709999999999</v>
      </c>
      <c r="CE21" s="43">
        <v>458.99680999999998</v>
      </c>
      <c r="CF21" s="43"/>
      <c r="CG21" s="43">
        <v>148.61340000000001</v>
      </c>
      <c r="CH21" s="43">
        <v>17.663</v>
      </c>
      <c r="CI21" s="43"/>
      <c r="CJ21" s="43"/>
      <c r="CK21" s="43">
        <v>13.706300000000001</v>
      </c>
      <c r="CL21" s="43">
        <v>4.2414899999999998</v>
      </c>
      <c r="CM21" s="43"/>
      <c r="CN21" s="43"/>
      <c r="CO21" s="43">
        <v>12.096360000000001</v>
      </c>
      <c r="CP21" s="43">
        <v>284.27999999999997</v>
      </c>
      <c r="CQ21" s="43"/>
      <c r="CR21" s="43">
        <v>35.975999999999999</v>
      </c>
      <c r="CS21" s="43"/>
      <c r="CT21" s="43">
        <v>10.589</v>
      </c>
    </row>
    <row r="22" spans="1:98" ht="15.6" x14ac:dyDescent="0.3">
      <c r="A22" s="1"/>
      <c r="B22" s="42" t="s">
        <v>788</v>
      </c>
      <c r="C22" s="43">
        <v>4.4390000000000001</v>
      </c>
      <c r="D22" s="43"/>
      <c r="E22" s="43">
        <v>24.740379999999998</v>
      </c>
      <c r="F22" s="43">
        <v>10.494</v>
      </c>
      <c r="G22" s="43"/>
      <c r="H22" s="43"/>
      <c r="I22" s="43"/>
      <c r="J22" s="43"/>
      <c r="K22" s="43">
        <v>19.993200000000002</v>
      </c>
      <c r="L22" s="43">
        <v>26.259399999999999</v>
      </c>
      <c r="M22" s="43">
        <v>11.656499999999999</v>
      </c>
      <c r="N22" s="43">
        <v>14.19</v>
      </c>
      <c r="O22" s="43">
        <v>32.15</v>
      </c>
      <c r="P22" s="43"/>
      <c r="Q22" s="43"/>
      <c r="R22" s="43">
        <v>42.213000000000001</v>
      </c>
      <c r="S22" s="43"/>
      <c r="T22" s="43">
        <v>44.628900000000002</v>
      </c>
      <c r="U22" s="43"/>
      <c r="V22" s="43">
        <v>9.6</v>
      </c>
      <c r="W22" s="43"/>
      <c r="X22" s="43">
        <v>103.98287000000001</v>
      </c>
      <c r="Y22" s="43"/>
      <c r="Z22" s="43">
        <v>4.1839500000000003</v>
      </c>
      <c r="AA22" s="43">
        <v>7.2093999999999996</v>
      </c>
      <c r="AB22" s="43"/>
      <c r="AC22" s="43">
        <v>17.079999999999998</v>
      </c>
      <c r="AD22" s="43"/>
      <c r="AE22" s="43"/>
      <c r="AF22" s="43">
        <v>2.5</v>
      </c>
      <c r="AG22" s="43"/>
      <c r="AH22" s="43"/>
      <c r="AI22" s="43"/>
      <c r="AJ22" s="43">
        <v>4.7631500000000004</v>
      </c>
      <c r="AK22" s="43">
        <v>0</v>
      </c>
      <c r="AL22" s="43">
        <v>1.7549999999999999</v>
      </c>
      <c r="AM22" s="43">
        <v>49.772359999999999</v>
      </c>
      <c r="AN22" s="43">
        <v>114.89525</v>
      </c>
      <c r="AO22" s="43">
        <v>26.6126</v>
      </c>
      <c r="AP22" s="43">
        <v>0.73</v>
      </c>
      <c r="AQ22" s="43">
        <v>155.16</v>
      </c>
      <c r="AR22" s="43"/>
      <c r="AS22" s="43">
        <v>32.752000000000002</v>
      </c>
      <c r="AT22" s="43">
        <v>33.78</v>
      </c>
      <c r="AU22" s="43"/>
      <c r="AV22" s="43">
        <v>194.81947</v>
      </c>
      <c r="AW22" s="43">
        <v>29.737639999999999</v>
      </c>
      <c r="AX22" s="43"/>
      <c r="AY22" s="43"/>
      <c r="AZ22" s="43"/>
      <c r="BA22" s="43">
        <v>1.4</v>
      </c>
      <c r="BB22" s="43"/>
      <c r="BC22" s="43">
        <v>71.293980000000005</v>
      </c>
      <c r="BD22" s="43"/>
      <c r="BE22" s="43">
        <v>25</v>
      </c>
      <c r="BF22" s="43"/>
      <c r="BG22" s="43"/>
      <c r="BH22" s="43"/>
      <c r="BI22" s="43">
        <v>11.95828</v>
      </c>
      <c r="BJ22" s="43"/>
      <c r="BK22" s="43"/>
      <c r="BL22" s="43"/>
      <c r="BM22" s="43"/>
      <c r="BN22" s="43">
        <v>56.5</v>
      </c>
      <c r="BO22" s="43"/>
      <c r="BP22" s="43">
        <v>140.99829</v>
      </c>
      <c r="BQ22" s="43">
        <v>2.4449000000000001</v>
      </c>
      <c r="BR22" s="43">
        <v>5.5144599999999997</v>
      </c>
      <c r="BS22" s="43">
        <v>134.72</v>
      </c>
      <c r="BT22" s="43"/>
      <c r="BU22" s="43"/>
      <c r="BV22" s="43">
        <v>28.7193</v>
      </c>
      <c r="BW22" s="43">
        <v>3.7307000000000001</v>
      </c>
      <c r="BX22" s="43"/>
      <c r="BY22" s="43"/>
      <c r="BZ22" s="43">
        <v>88.470510000000004</v>
      </c>
      <c r="CA22" s="43">
        <v>19.515989999999999</v>
      </c>
      <c r="CB22" s="43">
        <v>0.39939999999999998</v>
      </c>
      <c r="CC22" s="43">
        <v>0.54</v>
      </c>
      <c r="CD22" s="43">
        <v>30.18561</v>
      </c>
      <c r="CE22" s="43">
        <v>465.41775000000001</v>
      </c>
      <c r="CF22" s="43"/>
      <c r="CG22" s="43">
        <v>153.05609999999999</v>
      </c>
      <c r="CH22" s="43">
        <v>18.038</v>
      </c>
      <c r="CI22" s="43"/>
      <c r="CJ22" s="43"/>
      <c r="CK22" s="43">
        <v>13.1122</v>
      </c>
      <c r="CL22" s="43">
        <v>4.2377799999999999</v>
      </c>
      <c r="CM22" s="43"/>
      <c r="CN22" s="43"/>
      <c r="CO22" s="43">
        <v>12.286440000000001</v>
      </c>
      <c r="CP22" s="43">
        <v>275.95999999999998</v>
      </c>
      <c r="CQ22" s="43"/>
      <c r="CR22" s="43">
        <v>34.383000000000003</v>
      </c>
      <c r="CS22" s="43"/>
      <c r="CT22" s="43">
        <v>9.6120000000000001</v>
      </c>
    </row>
    <row r="23" spans="1:98" ht="15.6" x14ac:dyDescent="0.3">
      <c r="A23" s="1"/>
      <c r="B23" s="42" t="s">
        <v>789</v>
      </c>
      <c r="C23" s="43">
        <v>4.4873000000000003</v>
      </c>
      <c r="D23" s="43"/>
      <c r="E23" s="43">
        <v>29.221430000000002</v>
      </c>
      <c r="F23" s="43">
        <v>11.606999999999999</v>
      </c>
      <c r="G23" s="43"/>
      <c r="H23" s="43"/>
      <c r="I23" s="43"/>
      <c r="J23" s="43"/>
      <c r="K23" s="43">
        <v>19.638500000000001</v>
      </c>
      <c r="L23" s="43">
        <v>25.807099999999998</v>
      </c>
      <c r="M23" s="43">
        <v>11.7974</v>
      </c>
      <c r="N23" s="43">
        <v>14.15</v>
      </c>
      <c r="O23" s="43">
        <v>32.176000000000002</v>
      </c>
      <c r="P23" s="43"/>
      <c r="Q23" s="43"/>
      <c r="R23" s="43">
        <v>41.613</v>
      </c>
      <c r="S23" s="43"/>
      <c r="T23" s="43">
        <v>43.4514</v>
      </c>
      <c r="U23" s="43"/>
      <c r="V23" s="43">
        <v>9.4</v>
      </c>
      <c r="W23" s="43"/>
      <c r="X23" s="43">
        <v>98.510099999999994</v>
      </c>
      <c r="Y23" s="43"/>
      <c r="Z23" s="43">
        <v>4.2442200000000003</v>
      </c>
      <c r="AA23" s="43">
        <v>6.3849999999999998</v>
      </c>
      <c r="AB23" s="43"/>
      <c r="AC23" s="43">
        <v>17.239999999999998</v>
      </c>
      <c r="AD23" s="43"/>
      <c r="AE23" s="43"/>
      <c r="AF23" s="43">
        <v>2.4</v>
      </c>
      <c r="AG23" s="43"/>
      <c r="AH23" s="43"/>
      <c r="AI23" s="43"/>
      <c r="AJ23" s="43">
        <v>4.8320100000000004</v>
      </c>
      <c r="AK23" s="43">
        <v>0</v>
      </c>
      <c r="AL23" s="43">
        <v>2.1044</v>
      </c>
      <c r="AM23" s="43">
        <v>50.119880000000002</v>
      </c>
      <c r="AN23" s="43">
        <v>116.15797000000001</v>
      </c>
      <c r="AO23" s="43">
        <v>26.674700000000001</v>
      </c>
      <c r="AP23" s="43">
        <v>0.73</v>
      </c>
      <c r="AQ23" s="43">
        <v>155.04</v>
      </c>
      <c r="AR23" s="43"/>
      <c r="AS23" s="43">
        <v>33.197000000000003</v>
      </c>
      <c r="AT23" s="43">
        <v>33.01</v>
      </c>
      <c r="AU23" s="43"/>
      <c r="AV23" s="43">
        <v>193.04687999999999</v>
      </c>
      <c r="AW23" s="43">
        <v>30.57687</v>
      </c>
      <c r="AX23" s="43"/>
      <c r="AY23" s="43"/>
      <c r="AZ23" s="43"/>
      <c r="BA23" s="43">
        <v>1.4</v>
      </c>
      <c r="BB23" s="43"/>
      <c r="BC23" s="43">
        <v>71.316640000000007</v>
      </c>
      <c r="BD23" s="43"/>
      <c r="BE23" s="43">
        <v>25</v>
      </c>
      <c r="BF23" s="43"/>
      <c r="BG23" s="43"/>
      <c r="BH23" s="43"/>
      <c r="BI23" s="43">
        <v>11.94176</v>
      </c>
      <c r="BJ23" s="43"/>
      <c r="BK23" s="43"/>
      <c r="BL23" s="43"/>
      <c r="BM23" s="43"/>
      <c r="BN23" s="43">
        <v>56.79</v>
      </c>
      <c r="BO23" s="43"/>
      <c r="BP23" s="43">
        <v>144.11170000000001</v>
      </c>
      <c r="BQ23" s="43">
        <v>2.1901999999999999</v>
      </c>
      <c r="BR23" s="43">
        <v>5.49491</v>
      </c>
      <c r="BS23" s="43">
        <v>134.07</v>
      </c>
      <c r="BT23" s="43"/>
      <c r="BU23" s="43"/>
      <c r="BV23" s="43">
        <v>30.094200000000001</v>
      </c>
      <c r="BW23" s="43">
        <v>3.7307000000000001</v>
      </c>
      <c r="BX23" s="43"/>
      <c r="BY23" s="43"/>
      <c r="BZ23" s="43">
        <v>89.509</v>
      </c>
      <c r="CA23" s="43">
        <v>19.670970000000001</v>
      </c>
      <c r="CB23" s="43">
        <v>0.45419999999999999</v>
      </c>
      <c r="CC23" s="43">
        <v>0.54</v>
      </c>
      <c r="CD23" s="43">
        <v>31.829350000000002</v>
      </c>
      <c r="CE23" s="43">
        <v>469.43943000000002</v>
      </c>
      <c r="CF23" s="43"/>
      <c r="CG23" s="43">
        <v>155.32740000000001</v>
      </c>
      <c r="CH23" s="43">
        <v>18.379000000000001</v>
      </c>
      <c r="CI23" s="43"/>
      <c r="CJ23" s="43"/>
      <c r="CK23" s="43">
        <v>13.478199999999999</v>
      </c>
      <c r="CL23" s="43">
        <v>4.2409699999999999</v>
      </c>
      <c r="CM23" s="43"/>
      <c r="CN23" s="43"/>
      <c r="CO23" s="43">
        <v>12.723000000000001</v>
      </c>
      <c r="CP23" s="43">
        <v>270.39999999999998</v>
      </c>
      <c r="CQ23" s="43"/>
      <c r="CR23" s="43">
        <v>34.902000000000001</v>
      </c>
      <c r="CS23" s="43"/>
      <c r="CT23" s="43">
        <v>6.5330000000000004</v>
      </c>
    </row>
    <row r="24" spans="1:98" ht="15.6" x14ac:dyDescent="0.3">
      <c r="A24" s="1"/>
      <c r="B24" s="42" t="s">
        <v>790</v>
      </c>
      <c r="C24" s="43">
        <v>4.1840000000000002</v>
      </c>
      <c r="D24" s="43"/>
      <c r="E24" s="43">
        <v>29.484359999999999</v>
      </c>
      <c r="F24" s="43">
        <v>11.853</v>
      </c>
      <c r="G24" s="43"/>
      <c r="H24" s="43"/>
      <c r="I24" s="43"/>
      <c r="J24" s="43"/>
      <c r="K24" s="43">
        <v>19.847799999999999</v>
      </c>
      <c r="L24" s="43">
        <v>25.9893</v>
      </c>
      <c r="M24" s="43">
        <v>11.693099999999999</v>
      </c>
      <c r="N24" s="43">
        <v>14.02</v>
      </c>
      <c r="O24" s="43">
        <v>32.628</v>
      </c>
      <c r="P24" s="43"/>
      <c r="Q24" s="43"/>
      <c r="R24" s="43">
        <v>41.186</v>
      </c>
      <c r="S24" s="43"/>
      <c r="T24" s="43">
        <v>33.316299999999998</v>
      </c>
      <c r="U24" s="43"/>
      <c r="V24" s="43">
        <v>9.5</v>
      </c>
      <c r="W24" s="43"/>
      <c r="X24" s="43">
        <v>131.98391000000001</v>
      </c>
      <c r="Y24" s="43"/>
      <c r="Z24" s="43">
        <v>4.4492500000000001</v>
      </c>
      <c r="AA24" s="43">
        <v>6.8105000000000002</v>
      </c>
      <c r="AB24" s="43"/>
      <c r="AC24" s="43">
        <v>17.41</v>
      </c>
      <c r="AD24" s="43"/>
      <c r="AE24" s="43"/>
      <c r="AF24" s="43">
        <v>4.3</v>
      </c>
      <c r="AG24" s="43"/>
      <c r="AH24" s="43"/>
      <c r="AI24" s="43"/>
      <c r="AJ24" s="43">
        <v>5.1929299999999996</v>
      </c>
      <c r="AK24" s="43">
        <v>0</v>
      </c>
      <c r="AL24" s="43">
        <v>2.6433</v>
      </c>
      <c r="AM24" s="43">
        <v>51.76878</v>
      </c>
      <c r="AN24" s="43">
        <v>119.08978</v>
      </c>
      <c r="AO24" s="43">
        <v>26.775700000000001</v>
      </c>
      <c r="AP24" s="43">
        <v>0.72</v>
      </c>
      <c r="AQ24" s="43">
        <v>156.6</v>
      </c>
      <c r="AR24" s="43"/>
      <c r="AS24" s="43">
        <v>34.808999999999997</v>
      </c>
      <c r="AT24" s="43">
        <v>33.159999999999997</v>
      </c>
      <c r="AU24" s="43"/>
      <c r="AV24" s="43">
        <v>190.13198</v>
      </c>
      <c r="AW24" s="43">
        <v>30.756460000000001</v>
      </c>
      <c r="AX24" s="43"/>
      <c r="AY24" s="43"/>
      <c r="AZ24" s="43"/>
      <c r="BA24" s="43">
        <v>1.4</v>
      </c>
      <c r="BB24" s="43"/>
      <c r="BC24" s="43">
        <v>71.398910000000001</v>
      </c>
      <c r="BD24" s="43"/>
      <c r="BE24" s="43">
        <v>25</v>
      </c>
      <c r="BF24" s="43"/>
      <c r="BG24" s="43"/>
      <c r="BH24" s="43"/>
      <c r="BI24" s="43">
        <v>11.79133</v>
      </c>
      <c r="BJ24" s="43"/>
      <c r="BK24" s="43"/>
      <c r="BL24" s="43"/>
      <c r="BM24" s="43"/>
      <c r="BN24" s="43">
        <v>57.08</v>
      </c>
      <c r="BO24" s="43"/>
      <c r="BP24" s="43">
        <v>144.66098</v>
      </c>
      <c r="BQ24" s="43">
        <v>2.0447000000000002</v>
      </c>
      <c r="BR24" s="43">
        <v>5.5293599999999996</v>
      </c>
      <c r="BS24" s="43">
        <v>135.19</v>
      </c>
      <c r="BT24" s="43"/>
      <c r="BU24" s="43"/>
      <c r="BV24" s="43">
        <v>29.338999999999999</v>
      </c>
      <c r="BW24" s="43">
        <v>3.87202</v>
      </c>
      <c r="BX24" s="43"/>
      <c r="BY24" s="43"/>
      <c r="BZ24" s="43">
        <v>89.614800000000002</v>
      </c>
      <c r="CA24" s="43">
        <v>19.564050000000002</v>
      </c>
      <c r="CB24" s="43">
        <v>0.48749999999999999</v>
      </c>
      <c r="CC24" s="43">
        <v>0.53</v>
      </c>
      <c r="CD24" s="43">
        <v>32.352539999999998</v>
      </c>
      <c r="CE24" s="43">
        <v>465.45449000000002</v>
      </c>
      <c r="CF24" s="43"/>
      <c r="CG24" s="43">
        <v>146.59100000000001</v>
      </c>
      <c r="CH24" s="43">
        <v>18.442</v>
      </c>
      <c r="CI24" s="43"/>
      <c r="CJ24" s="43"/>
      <c r="CK24" s="43">
        <v>13.931699999999999</v>
      </c>
      <c r="CL24" s="43">
        <v>4.2517100000000001</v>
      </c>
      <c r="CM24" s="43"/>
      <c r="CN24" s="43"/>
      <c r="CO24" s="43">
        <v>13.51463</v>
      </c>
      <c r="CP24" s="43">
        <v>279.76</v>
      </c>
      <c r="CQ24" s="43"/>
      <c r="CR24" s="43">
        <v>35.475999999999999</v>
      </c>
      <c r="CS24" s="43"/>
      <c r="CT24" s="43">
        <v>3.1360000000000001</v>
      </c>
    </row>
    <row r="25" spans="1:98" ht="15.6" x14ac:dyDescent="0.3">
      <c r="A25" s="1"/>
      <c r="B25" s="42" t="s">
        <v>791</v>
      </c>
      <c r="C25" s="43">
        <v>3.8473000000000002</v>
      </c>
      <c r="D25" s="43"/>
      <c r="E25" s="43">
        <v>29.494720000000001</v>
      </c>
      <c r="F25" s="43">
        <v>12.343</v>
      </c>
      <c r="G25" s="43"/>
      <c r="H25" s="43"/>
      <c r="I25" s="43"/>
      <c r="J25" s="43"/>
      <c r="K25" s="43">
        <v>20.121200000000002</v>
      </c>
      <c r="L25" s="43">
        <v>26.1569</v>
      </c>
      <c r="M25" s="43">
        <v>10.736700000000001</v>
      </c>
      <c r="N25" s="43">
        <v>13.97</v>
      </c>
      <c r="O25" s="43">
        <v>32.198</v>
      </c>
      <c r="P25" s="43"/>
      <c r="Q25" s="43"/>
      <c r="R25" s="43">
        <v>41.564999999999998</v>
      </c>
      <c r="S25" s="43"/>
      <c r="T25" s="43">
        <v>34.938499999999998</v>
      </c>
      <c r="U25" s="43"/>
      <c r="V25" s="43">
        <v>9.5</v>
      </c>
      <c r="W25" s="43"/>
      <c r="X25" s="43">
        <v>153.77338</v>
      </c>
      <c r="Y25" s="43"/>
      <c r="Z25" s="43">
        <v>4.8330099999999998</v>
      </c>
      <c r="AA25" s="43">
        <v>8.0159000000000002</v>
      </c>
      <c r="AB25" s="43"/>
      <c r="AC25" s="43">
        <v>17.55</v>
      </c>
      <c r="AD25" s="43"/>
      <c r="AE25" s="43"/>
      <c r="AF25" s="43">
        <v>4.8</v>
      </c>
      <c r="AG25" s="43"/>
      <c r="AH25" s="43"/>
      <c r="AI25" s="43"/>
      <c r="AJ25" s="43">
        <v>4.6838199999999999</v>
      </c>
      <c r="AK25" s="43">
        <v>0</v>
      </c>
      <c r="AL25" s="43">
        <v>3.3868999999999998</v>
      </c>
      <c r="AM25" s="43">
        <v>51.3628</v>
      </c>
      <c r="AN25" s="43">
        <v>120.41551</v>
      </c>
      <c r="AO25" s="43">
        <v>27.084900000000001</v>
      </c>
      <c r="AP25" s="43">
        <v>0.63</v>
      </c>
      <c r="AQ25" s="43">
        <v>158.47</v>
      </c>
      <c r="AR25" s="43"/>
      <c r="AS25" s="43">
        <v>36.363999999999997</v>
      </c>
      <c r="AT25" s="43">
        <v>33.14</v>
      </c>
      <c r="AU25" s="43"/>
      <c r="AV25" s="43">
        <v>193.58463</v>
      </c>
      <c r="AW25" s="43">
        <v>32.271160000000002</v>
      </c>
      <c r="AX25" s="43"/>
      <c r="AY25" s="43"/>
      <c r="AZ25" s="43"/>
      <c r="BA25" s="43">
        <v>1.4</v>
      </c>
      <c r="BB25" s="43"/>
      <c r="BC25" s="43">
        <v>71.479410000000001</v>
      </c>
      <c r="BD25" s="43"/>
      <c r="BE25" s="43">
        <v>25</v>
      </c>
      <c r="BF25" s="43"/>
      <c r="BG25" s="43"/>
      <c r="BH25" s="43"/>
      <c r="BI25" s="43">
        <v>11.641299999999999</v>
      </c>
      <c r="BJ25" s="43"/>
      <c r="BK25" s="43"/>
      <c r="BL25" s="43"/>
      <c r="BM25" s="43"/>
      <c r="BN25" s="43">
        <v>55.35</v>
      </c>
      <c r="BO25" s="43"/>
      <c r="BP25" s="43">
        <v>140.38287</v>
      </c>
      <c r="BQ25" s="43">
        <v>2.0884</v>
      </c>
      <c r="BR25" s="43">
        <v>4.6681699999999999</v>
      </c>
      <c r="BS25" s="43">
        <v>133.96</v>
      </c>
      <c r="BT25" s="43"/>
      <c r="BU25" s="43"/>
      <c r="BV25" s="43">
        <v>29.7667</v>
      </c>
      <c r="BW25" s="43">
        <v>3.9659300000000002</v>
      </c>
      <c r="BX25" s="43"/>
      <c r="BY25" s="43"/>
      <c r="BZ25" s="43">
        <v>91.151039999999995</v>
      </c>
      <c r="CA25" s="43">
        <v>19.551860000000001</v>
      </c>
      <c r="CB25" s="43">
        <v>0.59640000000000004</v>
      </c>
      <c r="CC25" s="43">
        <v>0.5</v>
      </c>
      <c r="CD25" s="43">
        <v>33.668390000000002</v>
      </c>
      <c r="CE25" s="43">
        <v>461.98995000000002</v>
      </c>
      <c r="CF25" s="43"/>
      <c r="CG25" s="43">
        <v>154.80090000000001</v>
      </c>
      <c r="CH25" s="43">
        <v>18.45</v>
      </c>
      <c r="CI25" s="43"/>
      <c r="CJ25" s="43"/>
      <c r="CK25" s="43">
        <v>14.345700000000001</v>
      </c>
      <c r="CL25" s="43">
        <v>4.3922499999999998</v>
      </c>
      <c r="CM25" s="43"/>
      <c r="CN25" s="43"/>
      <c r="CO25" s="43">
        <v>13.89589</v>
      </c>
      <c r="CP25" s="43">
        <v>290.07</v>
      </c>
      <c r="CQ25" s="43"/>
      <c r="CR25" s="43">
        <v>35.835999999999999</v>
      </c>
      <c r="CS25" s="43"/>
      <c r="CT25" s="43">
        <v>5.5119999999999996</v>
      </c>
    </row>
    <row r="26" spans="1:98" ht="15.6" x14ac:dyDescent="0.3">
      <c r="A26" s="1"/>
      <c r="B26" s="42" t="s">
        <v>792</v>
      </c>
      <c r="C26" s="43">
        <v>4.0445000000000002</v>
      </c>
      <c r="D26" s="43"/>
      <c r="E26" s="43">
        <v>28.108000000000001</v>
      </c>
      <c r="F26" s="43">
        <v>12.083</v>
      </c>
      <c r="G26" s="43"/>
      <c r="H26" s="43"/>
      <c r="I26" s="43"/>
      <c r="J26" s="43"/>
      <c r="K26" s="43">
        <v>20.038699999999999</v>
      </c>
      <c r="L26" s="43">
        <v>26.289400000000001</v>
      </c>
      <c r="M26" s="43">
        <v>10.91</v>
      </c>
      <c r="N26" s="43">
        <v>14.26</v>
      </c>
      <c r="O26" s="43">
        <v>31.584</v>
      </c>
      <c r="P26" s="43"/>
      <c r="Q26" s="43"/>
      <c r="R26" s="43">
        <v>41.831000000000003</v>
      </c>
      <c r="S26" s="43"/>
      <c r="T26" s="43">
        <v>42.048299999999998</v>
      </c>
      <c r="U26" s="43"/>
      <c r="V26" s="43">
        <v>9.3000000000000007</v>
      </c>
      <c r="W26" s="43"/>
      <c r="X26" s="43">
        <v>138.00587999999999</v>
      </c>
      <c r="Y26" s="43"/>
      <c r="Z26" s="43">
        <v>5.0302499999999997</v>
      </c>
      <c r="AA26" s="43">
        <v>7.9839000000000002</v>
      </c>
      <c r="AB26" s="43"/>
      <c r="AC26" s="43">
        <v>17.36</v>
      </c>
      <c r="AD26" s="43"/>
      <c r="AE26" s="43"/>
      <c r="AF26" s="43">
        <v>3.6</v>
      </c>
      <c r="AG26" s="43"/>
      <c r="AH26" s="43"/>
      <c r="AI26" s="43"/>
      <c r="AJ26" s="43">
        <v>4.0358400000000003</v>
      </c>
      <c r="AK26" s="43">
        <v>0</v>
      </c>
      <c r="AL26" s="43">
        <v>3.7254999999999998</v>
      </c>
      <c r="AM26" s="43">
        <v>50.198529999999998</v>
      </c>
      <c r="AN26" s="43">
        <v>120.26342</v>
      </c>
      <c r="AO26" s="43">
        <v>27.397300000000001</v>
      </c>
      <c r="AP26" s="43">
        <v>0.44</v>
      </c>
      <c r="AQ26" s="43">
        <v>159.22999999999999</v>
      </c>
      <c r="AR26" s="43"/>
      <c r="AS26" s="43">
        <v>36.944000000000003</v>
      </c>
      <c r="AT26" s="43">
        <v>33.58</v>
      </c>
      <c r="AU26" s="43"/>
      <c r="AV26" s="43">
        <v>193.17477</v>
      </c>
      <c r="AW26" s="43">
        <v>33.150210000000001</v>
      </c>
      <c r="AX26" s="43"/>
      <c r="AY26" s="43"/>
      <c r="AZ26" s="43"/>
      <c r="BA26" s="43">
        <v>1.4</v>
      </c>
      <c r="BB26" s="43"/>
      <c r="BC26" s="43">
        <v>68.836280000000002</v>
      </c>
      <c r="BD26" s="43"/>
      <c r="BE26" s="43">
        <v>25</v>
      </c>
      <c r="BF26" s="43"/>
      <c r="BG26" s="43"/>
      <c r="BH26" s="43"/>
      <c r="BI26" s="43">
        <v>11.59925</v>
      </c>
      <c r="BJ26" s="43"/>
      <c r="BK26" s="43"/>
      <c r="BL26" s="43"/>
      <c r="BM26" s="43"/>
      <c r="BN26" s="43">
        <v>50.49</v>
      </c>
      <c r="BO26" s="43"/>
      <c r="BP26" s="43">
        <v>140.40836999999999</v>
      </c>
      <c r="BQ26" s="43">
        <v>1.8554999999999999</v>
      </c>
      <c r="BR26" s="43">
        <v>4.85337</v>
      </c>
      <c r="BS26" s="43">
        <v>133.49</v>
      </c>
      <c r="BT26" s="43"/>
      <c r="BU26" s="43"/>
      <c r="BV26" s="43">
        <v>31.259799999999998</v>
      </c>
      <c r="BW26" s="43">
        <v>4.0273599999999998</v>
      </c>
      <c r="BX26" s="43"/>
      <c r="BY26" s="43"/>
      <c r="BZ26" s="43">
        <v>90.397239999999996</v>
      </c>
      <c r="CA26" s="43">
        <v>19.515280000000001</v>
      </c>
      <c r="CB26" s="43">
        <v>0.69550000000000001</v>
      </c>
      <c r="CC26" s="43">
        <v>0.52</v>
      </c>
      <c r="CD26" s="43">
        <v>33.70017</v>
      </c>
      <c r="CE26" s="43">
        <v>459.17576000000003</v>
      </c>
      <c r="CF26" s="43"/>
      <c r="CG26" s="43">
        <v>153.16569999999999</v>
      </c>
      <c r="CH26" s="43">
        <v>18.459</v>
      </c>
      <c r="CI26" s="43"/>
      <c r="CJ26" s="43"/>
      <c r="CK26" s="43">
        <v>14.5389</v>
      </c>
      <c r="CL26" s="43">
        <v>4.5146899999999999</v>
      </c>
      <c r="CM26" s="43"/>
      <c r="CN26" s="43"/>
      <c r="CO26" s="43">
        <v>14.07437</v>
      </c>
      <c r="CP26" s="43">
        <v>284.75</v>
      </c>
      <c r="CQ26" s="43"/>
      <c r="CR26" s="43">
        <v>35.796999999999997</v>
      </c>
      <c r="CS26" s="43"/>
      <c r="CT26" s="43">
        <v>3.786</v>
      </c>
    </row>
    <row r="27" spans="1:98" ht="15.6" x14ac:dyDescent="0.3">
      <c r="A27" s="1"/>
      <c r="B27" s="42" t="s">
        <v>793</v>
      </c>
      <c r="C27" s="43">
        <v>3.8195999999999999</v>
      </c>
      <c r="D27" s="43"/>
      <c r="E27" s="43">
        <v>27.93402</v>
      </c>
      <c r="F27" s="43">
        <v>12.682</v>
      </c>
      <c r="G27" s="43"/>
      <c r="H27" s="43"/>
      <c r="I27" s="43"/>
      <c r="J27" s="43"/>
      <c r="K27" s="43">
        <v>19.964200000000002</v>
      </c>
      <c r="L27" s="43">
        <v>26.482900000000001</v>
      </c>
      <c r="M27" s="43">
        <v>10.739699999999999</v>
      </c>
      <c r="N27" s="43">
        <v>14.11</v>
      </c>
      <c r="O27" s="43">
        <v>31.315999999999999</v>
      </c>
      <c r="P27" s="43"/>
      <c r="Q27" s="43"/>
      <c r="R27" s="43">
        <v>42.243000000000002</v>
      </c>
      <c r="S27" s="43"/>
      <c r="T27" s="43">
        <v>39.3613</v>
      </c>
      <c r="U27" s="43"/>
      <c r="V27" s="43">
        <v>9.1999999999999993</v>
      </c>
      <c r="W27" s="43"/>
      <c r="X27" s="43">
        <v>136.07664</v>
      </c>
      <c r="Y27" s="43"/>
      <c r="Z27" s="43">
        <v>5.2712300000000001</v>
      </c>
      <c r="AA27" s="43">
        <v>8.1038999999999994</v>
      </c>
      <c r="AB27" s="43"/>
      <c r="AC27" s="43">
        <v>17.350000000000001</v>
      </c>
      <c r="AD27" s="43"/>
      <c r="AE27" s="43"/>
      <c r="AF27" s="43">
        <v>2.8</v>
      </c>
      <c r="AG27" s="43"/>
      <c r="AH27" s="43"/>
      <c r="AI27" s="43"/>
      <c r="AJ27" s="43">
        <v>4.1829499999999999</v>
      </c>
      <c r="AK27" s="43">
        <v>0</v>
      </c>
      <c r="AL27" s="43">
        <v>3.9916</v>
      </c>
      <c r="AM27" s="43">
        <v>51.120420000000003</v>
      </c>
      <c r="AN27" s="43">
        <v>118.90427</v>
      </c>
      <c r="AO27" s="43">
        <v>26.584499999999998</v>
      </c>
      <c r="AP27" s="43">
        <v>0.24</v>
      </c>
      <c r="AQ27" s="43">
        <v>159.58000000000001</v>
      </c>
      <c r="AR27" s="43"/>
      <c r="AS27" s="43">
        <v>37.314</v>
      </c>
      <c r="AT27" s="43">
        <v>33.57</v>
      </c>
      <c r="AU27" s="43"/>
      <c r="AV27" s="43">
        <v>195.25423000000001</v>
      </c>
      <c r="AW27" s="43">
        <v>33.165700000000001</v>
      </c>
      <c r="AX27" s="43"/>
      <c r="AY27" s="43"/>
      <c r="AZ27" s="43"/>
      <c r="BA27" s="43">
        <v>1.4</v>
      </c>
      <c r="BB27" s="43"/>
      <c r="BC27" s="43">
        <v>68.529650000000004</v>
      </c>
      <c r="BD27" s="43"/>
      <c r="BE27" s="43">
        <v>25</v>
      </c>
      <c r="BF27" s="43"/>
      <c r="BG27" s="43"/>
      <c r="BH27" s="43"/>
      <c r="BI27" s="43">
        <v>11.43737</v>
      </c>
      <c r="BJ27" s="43"/>
      <c r="BK27" s="43"/>
      <c r="BL27" s="43"/>
      <c r="BM27" s="43"/>
      <c r="BN27" s="43">
        <v>49.88</v>
      </c>
      <c r="BO27" s="43"/>
      <c r="BP27" s="43">
        <v>143.01206999999999</v>
      </c>
      <c r="BQ27" s="43">
        <v>2.2412000000000001</v>
      </c>
      <c r="BR27" s="43">
        <v>4.8423499999999997</v>
      </c>
      <c r="BS27" s="43">
        <v>134.97999999999999</v>
      </c>
      <c r="BT27" s="43"/>
      <c r="BU27" s="43"/>
      <c r="BV27" s="43">
        <v>31.627500000000001</v>
      </c>
      <c r="BW27" s="43">
        <v>3.8865599999999998</v>
      </c>
      <c r="BX27" s="43"/>
      <c r="BY27" s="43"/>
      <c r="BZ27" s="43">
        <v>88.991910000000004</v>
      </c>
      <c r="CA27" s="43">
        <v>19.542929999999998</v>
      </c>
      <c r="CB27" s="43">
        <v>0.83479999999999999</v>
      </c>
      <c r="CC27" s="43">
        <v>0.54</v>
      </c>
      <c r="CD27" s="43">
        <v>34.17436</v>
      </c>
      <c r="CE27" s="43">
        <v>435.45686999999998</v>
      </c>
      <c r="CF27" s="43"/>
      <c r="CG27" s="43">
        <v>155.315</v>
      </c>
      <c r="CH27" s="43">
        <v>17.13</v>
      </c>
      <c r="CI27" s="43"/>
      <c r="CJ27" s="43"/>
      <c r="CK27" s="43">
        <v>15.1181</v>
      </c>
      <c r="CL27" s="43">
        <v>4.5534999999999997</v>
      </c>
      <c r="CM27" s="43"/>
      <c r="CN27" s="43"/>
      <c r="CO27" s="43">
        <v>14.50892</v>
      </c>
      <c r="CP27" s="43">
        <v>284.20999999999998</v>
      </c>
      <c r="CQ27" s="43"/>
      <c r="CR27" s="43">
        <v>35.960999999999999</v>
      </c>
      <c r="CS27" s="43"/>
      <c r="CT27" s="43">
        <v>4.0519999999999996</v>
      </c>
    </row>
    <row r="28" spans="1:98" ht="15.6" x14ac:dyDescent="0.3">
      <c r="A28" s="1"/>
      <c r="B28" s="42" t="s">
        <v>794</v>
      </c>
      <c r="C28" s="43">
        <v>3.5918000000000001</v>
      </c>
      <c r="D28" s="43"/>
      <c r="E28" s="43">
        <v>27.971609999999998</v>
      </c>
      <c r="F28" s="43">
        <v>12.337</v>
      </c>
      <c r="G28" s="43"/>
      <c r="H28" s="43"/>
      <c r="I28" s="43"/>
      <c r="J28" s="43"/>
      <c r="K28" s="43">
        <v>20.1632</v>
      </c>
      <c r="L28" s="43">
        <v>26.235700000000001</v>
      </c>
      <c r="M28" s="43">
        <v>11.317299999999999</v>
      </c>
      <c r="N28" s="43">
        <v>14.17</v>
      </c>
      <c r="O28" s="43">
        <v>31.303999999999998</v>
      </c>
      <c r="P28" s="43"/>
      <c r="Q28" s="43"/>
      <c r="R28" s="43">
        <v>42.084000000000003</v>
      </c>
      <c r="S28" s="43"/>
      <c r="T28" s="43">
        <v>33.511499999999998</v>
      </c>
      <c r="U28" s="43"/>
      <c r="V28" s="43">
        <v>9</v>
      </c>
      <c r="W28" s="43"/>
      <c r="X28" s="43">
        <v>137.12377000000001</v>
      </c>
      <c r="Y28" s="43"/>
      <c r="Z28" s="43">
        <v>5.0501199999999997</v>
      </c>
      <c r="AA28" s="43">
        <v>7.9718</v>
      </c>
      <c r="AB28" s="43"/>
      <c r="AC28" s="43">
        <v>17.920000000000002</v>
      </c>
      <c r="AD28" s="43"/>
      <c r="AE28" s="43"/>
      <c r="AF28" s="43">
        <v>3.5</v>
      </c>
      <c r="AG28" s="43"/>
      <c r="AH28" s="43"/>
      <c r="AI28" s="43"/>
      <c r="AJ28" s="43">
        <v>4.0119499999999997</v>
      </c>
      <c r="AK28" s="43">
        <v>7.0000000000000007E-2</v>
      </c>
      <c r="AL28" s="43">
        <v>4.4252000000000002</v>
      </c>
      <c r="AM28" s="43">
        <v>51.145899999999997</v>
      </c>
      <c r="AN28" s="43">
        <v>120.77016999999999</v>
      </c>
      <c r="AO28" s="43">
        <v>27.028400000000001</v>
      </c>
      <c r="AP28" s="43">
        <v>0.57999999999999996</v>
      </c>
      <c r="AQ28" s="43">
        <v>159.63</v>
      </c>
      <c r="AR28" s="43"/>
      <c r="AS28" s="43">
        <v>38.481000000000002</v>
      </c>
      <c r="AT28" s="43">
        <v>33.93</v>
      </c>
      <c r="AU28" s="43"/>
      <c r="AV28" s="43">
        <v>195.99892</v>
      </c>
      <c r="AW28" s="43">
        <v>32.549010000000003</v>
      </c>
      <c r="AX28" s="43"/>
      <c r="AY28" s="43"/>
      <c r="AZ28" s="43"/>
      <c r="BA28" s="43">
        <v>1.3</v>
      </c>
      <c r="BB28" s="43"/>
      <c r="BC28" s="43">
        <v>70.573269999999994</v>
      </c>
      <c r="BD28" s="43"/>
      <c r="BE28" s="43">
        <v>25</v>
      </c>
      <c r="BF28" s="43"/>
      <c r="BG28" s="43"/>
      <c r="BH28" s="43"/>
      <c r="BI28" s="43">
        <v>11.331530000000001</v>
      </c>
      <c r="BJ28" s="43"/>
      <c r="BK28" s="43"/>
      <c r="BL28" s="43"/>
      <c r="BM28" s="43"/>
      <c r="BN28" s="43">
        <v>54.05</v>
      </c>
      <c r="BO28" s="43"/>
      <c r="BP28" s="43">
        <v>141.37637000000001</v>
      </c>
      <c r="BQ28" s="43">
        <v>2.5249999999999999</v>
      </c>
      <c r="BR28" s="43">
        <v>4.7695600000000002</v>
      </c>
      <c r="BS28" s="43">
        <v>136.06</v>
      </c>
      <c r="BT28" s="43"/>
      <c r="BU28" s="43"/>
      <c r="BV28" s="43">
        <v>33.224600000000002</v>
      </c>
      <c r="BW28" s="43">
        <v>3.7307000000000001</v>
      </c>
      <c r="BX28" s="43"/>
      <c r="BY28" s="43"/>
      <c r="BZ28" s="43">
        <v>88.492999999999995</v>
      </c>
      <c r="CA28" s="43">
        <v>19.558440000000001</v>
      </c>
      <c r="CB28" s="43">
        <v>1.0920000000000001</v>
      </c>
      <c r="CC28" s="43">
        <v>0.53</v>
      </c>
      <c r="CD28" s="43">
        <v>34.0274</v>
      </c>
      <c r="CE28" s="43">
        <v>450.95715999999999</v>
      </c>
      <c r="CF28" s="43"/>
      <c r="CG28" s="43">
        <v>155.10069999999999</v>
      </c>
      <c r="CH28" s="43">
        <v>17.847000000000001</v>
      </c>
      <c r="CI28" s="43"/>
      <c r="CJ28" s="43"/>
      <c r="CK28" s="43">
        <v>15.4725</v>
      </c>
      <c r="CL28" s="43">
        <v>4.09415</v>
      </c>
      <c r="CM28" s="43"/>
      <c r="CN28" s="43"/>
      <c r="CO28" s="43">
        <v>14.550929999999999</v>
      </c>
      <c r="CP28" s="43">
        <v>285.04000000000002</v>
      </c>
      <c r="CQ28" s="43"/>
      <c r="CR28" s="43">
        <v>35.686</v>
      </c>
      <c r="CS28" s="43"/>
      <c r="CT28" s="43">
        <v>2.6469999999999998</v>
      </c>
    </row>
    <row r="29" spans="1:98" ht="15.6" x14ac:dyDescent="0.3">
      <c r="A29" s="1"/>
      <c r="B29" s="42" t="s">
        <v>795</v>
      </c>
      <c r="C29" s="43">
        <v>3.468</v>
      </c>
      <c r="D29" s="43"/>
      <c r="E29" s="43">
        <v>28.304200000000002</v>
      </c>
      <c r="F29" s="43">
        <v>12.288</v>
      </c>
      <c r="G29" s="43"/>
      <c r="H29" s="43"/>
      <c r="I29" s="43"/>
      <c r="J29" s="43"/>
      <c r="K29" s="43">
        <v>21.804099999999998</v>
      </c>
      <c r="L29" s="43">
        <v>26.049399999999999</v>
      </c>
      <c r="M29" s="43">
        <v>11.5906</v>
      </c>
      <c r="N29" s="43">
        <v>14.25</v>
      </c>
      <c r="O29" s="43">
        <v>31.402000000000001</v>
      </c>
      <c r="P29" s="43"/>
      <c r="Q29" s="43"/>
      <c r="R29" s="43">
        <v>41.982999999999997</v>
      </c>
      <c r="S29" s="43"/>
      <c r="T29" s="43">
        <v>36.280900000000003</v>
      </c>
      <c r="U29" s="43"/>
      <c r="V29" s="43">
        <v>8.9</v>
      </c>
      <c r="W29" s="43"/>
      <c r="X29" s="43">
        <v>115.93805</v>
      </c>
      <c r="Y29" s="43"/>
      <c r="Z29" s="43">
        <v>4.91364</v>
      </c>
      <c r="AA29" s="43">
        <v>8.6455000000000002</v>
      </c>
      <c r="AB29" s="43"/>
      <c r="AC29" s="43">
        <v>17.95</v>
      </c>
      <c r="AD29" s="43"/>
      <c r="AE29" s="43"/>
      <c r="AF29" s="43">
        <v>4.0999999999999996</v>
      </c>
      <c r="AG29" s="43"/>
      <c r="AH29" s="43"/>
      <c r="AI29" s="43"/>
      <c r="AJ29" s="43">
        <v>4.3253700000000004</v>
      </c>
      <c r="AK29" s="43">
        <v>0.22</v>
      </c>
      <c r="AL29" s="43">
        <v>4.8605999999999998</v>
      </c>
      <c r="AM29" s="43">
        <v>51.09151</v>
      </c>
      <c r="AN29" s="43">
        <v>119.11903</v>
      </c>
      <c r="AO29" s="43">
        <v>27.903199999999998</v>
      </c>
      <c r="AP29" s="43">
        <v>1</v>
      </c>
      <c r="AQ29" s="43">
        <v>158.44999999999999</v>
      </c>
      <c r="AR29" s="43"/>
      <c r="AS29" s="43">
        <v>37.625999999999998</v>
      </c>
      <c r="AT29" s="43">
        <v>33.44</v>
      </c>
      <c r="AU29" s="43"/>
      <c r="AV29" s="43">
        <v>195.30698000000001</v>
      </c>
      <c r="AW29" s="43">
        <v>32.165900000000001</v>
      </c>
      <c r="AX29" s="43"/>
      <c r="AY29" s="43"/>
      <c r="AZ29" s="43"/>
      <c r="BA29" s="43">
        <v>1.3</v>
      </c>
      <c r="BB29" s="43"/>
      <c r="BC29" s="43">
        <v>70.779089999999997</v>
      </c>
      <c r="BD29" s="43"/>
      <c r="BE29" s="43">
        <v>25</v>
      </c>
      <c r="BF29" s="43"/>
      <c r="BG29" s="43"/>
      <c r="BH29" s="43"/>
      <c r="BI29" s="43">
        <v>11.27951</v>
      </c>
      <c r="BJ29" s="43"/>
      <c r="BK29" s="43"/>
      <c r="BL29" s="43"/>
      <c r="BM29" s="43"/>
      <c r="BN29" s="43">
        <v>55.7</v>
      </c>
      <c r="BO29" s="43"/>
      <c r="BP29" s="43">
        <v>142.03514999999999</v>
      </c>
      <c r="BQ29" s="43">
        <v>2.605</v>
      </c>
      <c r="BR29" s="43">
        <v>4.8184500000000003</v>
      </c>
      <c r="BS29" s="43">
        <v>135.13999999999999</v>
      </c>
      <c r="BT29" s="43"/>
      <c r="BU29" s="43"/>
      <c r="BV29" s="43">
        <v>33.688899999999997</v>
      </c>
      <c r="BW29" s="43">
        <v>3.87202</v>
      </c>
      <c r="BX29" s="43"/>
      <c r="BY29" s="43"/>
      <c r="BZ29" s="43">
        <v>88.573279999999997</v>
      </c>
      <c r="CA29" s="43">
        <v>19.52899</v>
      </c>
      <c r="CB29" s="43">
        <v>1.3677999999999999</v>
      </c>
      <c r="CC29" s="43">
        <v>0.54</v>
      </c>
      <c r="CD29" s="43">
        <v>34.801229999999997</v>
      </c>
      <c r="CE29" s="43">
        <v>446.29788000000002</v>
      </c>
      <c r="CF29" s="43"/>
      <c r="CG29" s="43">
        <v>155.30619999999999</v>
      </c>
      <c r="CH29" s="43">
        <v>18.048999999999999</v>
      </c>
      <c r="CI29" s="43"/>
      <c r="CJ29" s="43"/>
      <c r="CK29" s="43">
        <v>16.351299999999998</v>
      </c>
      <c r="CL29" s="43">
        <v>4.2192699999999999</v>
      </c>
      <c r="CM29" s="43"/>
      <c r="CN29" s="43"/>
      <c r="CO29" s="43">
        <v>15.97101</v>
      </c>
      <c r="CP29" s="43">
        <v>281.88</v>
      </c>
      <c r="CQ29" s="43"/>
      <c r="CR29" s="43">
        <v>35.662999999999997</v>
      </c>
      <c r="CS29" s="43"/>
      <c r="CT29" s="43">
        <v>3.1040000000000001</v>
      </c>
    </row>
    <row r="30" spans="1:98" ht="15.6" x14ac:dyDescent="0.3">
      <c r="A30" s="1"/>
      <c r="B30" s="42" t="s">
        <v>796</v>
      </c>
      <c r="C30" s="43">
        <v>3.0335000000000001</v>
      </c>
      <c r="D30" s="43"/>
      <c r="E30" s="43">
        <v>29.30247</v>
      </c>
      <c r="F30" s="43">
        <v>12.500999999999999</v>
      </c>
      <c r="G30" s="43"/>
      <c r="H30" s="43"/>
      <c r="I30" s="43"/>
      <c r="J30" s="43"/>
      <c r="K30" s="43">
        <v>21.803999999999998</v>
      </c>
      <c r="L30" s="43">
        <v>26.107500000000002</v>
      </c>
      <c r="M30" s="43">
        <v>11.3048</v>
      </c>
      <c r="N30" s="43">
        <v>14.32</v>
      </c>
      <c r="O30" s="43">
        <v>31.007999999999999</v>
      </c>
      <c r="P30" s="43"/>
      <c r="Q30" s="43"/>
      <c r="R30" s="43">
        <v>41.844000000000001</v>
      </c>
      <c r="S30" s="43"/>
      <c r="T30" s="43">
        <v>38.924999999999997</v>
      </c>
      <c r="U30" s="43"/>
      <c r="V30" s="43">
        <v>8.8000000000000007</v>
      </c>
      <c r="W30" s="43"/>
      <c r="X30" s="43">
        <v>109.88995</v>
      </c>
      <c r="Y30" s="43"/>
      <c r="Z30" s="43">
        <v>4.4198199999999996</v>
      </c>
      <c r="AA30" s="43">
        <v>8.2432999999999996</v>
      </c>
      <c r="AB30" s="43"/>
      <c r="AC30" s="43">
        <v>17.57</v>
      </c>
      <c r="AD30" s="43"/>
      <c r="AE30" s="43"/>
      <c r="AF30" s="43">
        <v>6</v>
      </c>
      <c r="AG30" s="43"/>
      <c r="AH30" s="43"/>
      <c r="AI30" s="43"/>
      <c r="AJ30" s="43">
        <v>4.6141800000000002</v>
      </c>
      <c r="AK30" s="43">
        <v>0.08</v>
      </c>
      <c r="AL30" s="43">
        <v>5.2887000000000004</v>
      </c>
      <c r="AM30" s="43">
        <v>51.034199999999998</v>
      </c>
      <c r="AN30" s="43">
        <v>116.98435000000001</v>
      </c>
      <c r="AO30" s="43">
        <v>28.024000000000001</v>
      </c>
      <c r="AP30" s="43">
        <v>0.9</v>
      </c>
      <c r="AQ30" s="43">
        <v>158.09</v>
      </c>
      <c r="AR30" s="43"/>
      <c r="AS30" s="43">
        <v>38.218000000000004</v>
      </c>
      <c r="AT30" s="43">
        <v>33.74</v>
      </c>
      <c r="AU30" s="43"/>
      <c r="AV30" s="43">
        <v>195.69640999999999</v>
      </c>
      <c r="AW30" s="43">
        <v>33.611879999999999</v>
      </c>
      <c r="AX30" s="43"/>
      <c r="AY30" s="43"/>
      <c r="AZ30" s="43"/>
      <c r="BA30" s="43">
        <v>1.3</v>
      </c>
      <c r="BB30" s="43"/>
      <c r="BC30" s="43">
        <v>71.186589999999995</v>
      </c>
      <c r="BD30" s="43"/>
      <c r="BE30" s="43">
        <v>25</v>
      </c>
      <c r="BF30" s="43"/>
      <c r="BG30" s="43"/>
      <c r="BH30" s="43"/>
      <c r="BI30" s="43">
        <v>11.238060000000001</v>
      </c>
      <c r="BJ30" s="43"/>
      <c r="BK30" s="43"/>
      <c r="BL30" s="43"/>
      <c r="BM30" s="43"/>
      <c r="BN30" s="43">
        <v>53.06</v>
      </c>
      <c r="BO30" s="43"/>
      <c r="BP30" s="43">
        <v>140.43191999999999</v>
      </c>
      <c r="BQ30" s="43">
        <v>2.5394999999999999</v>
      </c>
      <c r="BR30" s="43">
        <v>4.8453200000000001</v>
      </c>
      <c r="BS30" s="43">
        <v>136.12</v>
      </c>
      <c r="BT30" s="43"/>
      <c r="BU30" s="43"/>
      <c r="BV30" s="43">
        <v>32.3536</v>
      </c>
      <c r="BW30" s="43">
        <v>3.9659300000000002</v>
      </c>
      <c r="BX30" s="43"/>
      <c r="BY30" s="43"/>
      <c r="BZ30" s="43">
        <v>88.657880000000006</v>
      </c>
      <c r="CA30" s="43">
        <v>19.711290000000002</v>
      </c>
      <c r="CB30" s="43">
        <v>1.5139</v>
      </c>
      <c r="CC30" s="43">
        <v>0.49</v>
      </c>
      <c r="CD30" s="43">
        <v>33.812309999999997</v>
      </c>
      <c r="CE30" s="43">
        <v>446.63616999999999</v>
      </c>
      <c r="CF30" s="43"/>
      <c r="CG30" s="43">
        <v>149.06309999999999</v>
      </c>
      <c r="CH30" s="43">
        <v>17.818000000000001</v>
      </c>
      <c r="CI30" s="43"/>
      <c r="CJ30" s="43"/>
      <c r="CK30" s="43">
        <v>16.661200000000001</v>
      </c>
      <c r="CL30" s="43">
        <v>4.5609200000000003</v>
      </c>
      <c r="CM30" s="43"/>
      <c r="CN30" s="43"/>
      <c r="CO30" s="43">
        <v>15.936070000000001</v>
      </c>
      <c r="CP30" s="43">
        <v>282.22000000000003</v>
      </c>
      <c r="CQ30" s="43"/>
      <c r="CR30" s="43">
        <v>33.450000000000003</v>
      </c>
      <c r="CS30" s="43"/>
      <c r="CT30" s="43">
        <v>3.5619999999999998</v>
      </c>
    </row>
    <row r="31" spans="1:98" ht="15.6" x14ac:dyDescent="0.3">
      <c r="A31" s="1"/>
      <c r="B31" s="42" t="s">
        <v>797</v>
      </c>
      <c r="C31" s="43">
        <v>3.0440999999999998</v>
      </c>
      <c r="D31" s="43"/>
      <c r="E31" s="43">
        <v>29.343389999999999</v>
      </c>
      <c r="F31" s="43">
        <v>10.552</v>
      </c>
      <c r="G31" s="43"/>
      <c r="H31" s="43"/>
      <c r="I31" s="43"/>
      <c r="J31" s="43"/>
      <c r="K31" s="43">
        <v>21.753699999999998</v>
      </c>
      <c r="L31" s="43">
        <v>26.1097</v>
      </c>
      <c r="M31" s="43">
        <v>11.4742</v>
      </c>
      <c r="N31" s="43">
        <v>13.99</v>
      </c>
      <c r="O31" s="43">
        <v>30.916</v>
      </c>
      <c r="P31" s="43"/>
      <c r="Q31" s="43"/>
      <c r="R31" s="43">
        <v>41.771999999999998</v>
      </c>
      <c r="S31" s="43"/>
      <c r="T31" s="43">
        <v>43.959600000000002</v>
      </c>
      <c r="U31" s="43"/>
      <c r="V31" s="43">
        <v>8.5</v>
      </c>
      <c r="W31" s="43"/>
      <c r="X31" s="43">
        <v>109.14145000000001</v>
      </c>
      <c r="Y31" s="43"/>
      <c r="Z31" s="43">
        <v>4.4424299999999999</v>
      </c>
      <c r="AA31" s="43">
        <v>8.1163000000000007</v>
      </c>
      <c r="AB31" s="43"/>
      <c r="AC31" s="43">
        <v>17.12</v>
      </c>
      <c r="AD31" s="43"/>
      <c r="AE31" s="43"/>
      <c r="AF31" s="43">
        <v>5.9</v>
      </c>
      <c r="AG31" s="43"/>
      <c r="AH31" s="43"/>
      <c r="AI31" s="43"/>
      <c r="AJ31" s="43">
        <v>4.59483</v>
      </c>
      <c r="AK31" s="43">
        <v>0.03</v>
      </c>
      <c r="AL31" s="43">
        <v>5.4180999999999999</v>
      </c>
      <c r="AM31" s="43">
        <v>49.558079999999997</v>
      </c>
      <c r="AN31" s="43">
        <v>116.09557</v>
      </c>
      <c r="AO31" s="43">
        <v>27.475000000000001</v>
      </c>
      <c r="AP31" s="43">
        <v>0.73</v>
      </c>
      <c r="AQ31" s="43">
        <v>158.31</v>
      </c>
      <c r="AR31" s="43"/>
      <c r="AS31" s="43">
        <v>37.674999999999997</v>
      </c>
      <c r="AT31" s="43">
        <v>33.85</v>
      </c>
      <c r="AU31" s="43"/>
      <c r="AV31" s="43">
        <v>195.47109</v>
      </c>
      <c r="AW31" s="43">
        <v>32.0062</v>
      </c>
      <c r="AX31" s="43"/>
      <c r="AY31" s="43"/>
      <c r="AZ31" s="43"/>
      <c r="BA31" s="43">
        <v>1.3</v>
      </c>
      <c r="BB31" s="43"/>
      <c r="BC31" s="43">
        <v>71.243610000000004</v>
      </c>
      <c r="BD31" s="43"/>
      <c r="BE31" s="43">
        <v>25</v>
      </c>
      <c r="BF31" s="43"/>
      <c r="BG31" s="43"/>
      <c r="BH31" s="43"/>
      <c r="BI31" s="43">
        <v>11.68848</v>
      </c>
      <c r="BJ31" s="43"/>
      <c r="BK31" s="43"/>
      <c r="BL31" s="43"/>
      <c r="BM31" s="43"/>
      <c r="BN31" s="43">
        <v>55.49</v>
      </c>
      <c r="BO31" s="43"/>
      <c r="BP31" s="43">
        <v>138.07741999999999</v>
      </c>
      <c r="BQ31" s="43">
        <v>2.3502999999999998</v>
      </c>
      <c r="BR31" s="43">
        <v>4.5370799999999996</v>
      </c>
      <c r="BS31" s="43">
        <v>130.96</v>
      </c>
      <c r="BT31" s="43"/>
      <c r="BU31" s="43"/>
      <c r="BV31" s="43">
        <v>31.679099999999998</v>
      </c>
      <c r="BW31" s="43">
        <v>3.9659300000000002</v>
      </c>
      <c r="BX31" s="43"/>
      <c r="BY31" s="43"/>
      <c r="BZ31" s="43">
        <v>88.872919999999993</v>
      </c>
      <c r="CA31" s="43">
        <v>19.742380000000001</v>
      </c>
      <c r="CB31" s="43">
        <v>1.5562</v>
      </c>
      <c r="CC31" s="43">
        <v>0.52</v>
      </c>
      <c r="CD31" s="43">
        <v>33.0381</v>
      </c>
      <c r="CE31" s="43">
        <v>447.04548</v>
      </c>
      <c r="CF31" s="43"/>
      <c r="CG31" s="43">
        <v>156.709</v>
      </c>
      <c r="CH31" s="43">
        <v>17.533000000000001</v>
      </c>
      <c r="CI31" s="43"/>
      <c r="CJ31" s="43"/>
      <c r="CK31" s="43">
        <v>16.7013</v>
      </c>
      <c r="CL31" s="43">
        <v>4.3936400000000004</v>
      </c>
      <c r="CM31" s="43"/>
      <c r="CN31" s="43"/>
      <c r="CO31" s="43">
        <v>15.701790000000001</v>
      </c>
      <c r="CP31" s="43">
        <v>283.8</v>
      </c>
      <c r="CQ31" s="43"/>
      <c r="CR31" s="43">
        <v>35.262999999999998</v>
      </c>
      <c r="CS31" s="43"/>
      <c r="CT31" s="43">
        <v>1.4279999999999999</v>
      </c>
    </row>
    <row r="32" spans="1:98" ht="15.6" x14ac:dyDescent="0.3">
      <c r="A32" s="1"/>
      <c r="B32" s="42" t="s">
        <v>798</v>
      </c>
      <c r="C32" s="43">
        <v>2.9653999999999998</v>
      </c>
      <c r="D32" s="43"/>
      <c r="E32" s="43">
        <v>29.172090000000001</v>
      </c>
      <c r="F32" s="43">
        <v>10.425000000000001</v>
      </c>
      <c r="G32" s="43"/>
      <c r="H32" s="43"/>
      <c r="I32" s="43"/>
      <c r="J32" s="43"/>
      <c r="K32" s="43">
        <v>21.9587</v>
      </c>
      <c r="L32" s="43">
        <v>25.411799999999999</v>
      </c>
      <c r="M32" s="43">
        <v>12.837400000000001</v>
      </c>
      <c r="N32" s="43">
        <v>13.69</v>
      </c>
      <c r="O32" s="43">
        <v>30.198</v>
      </c>
      <c r="P32" s="43"/>
      <c r="Q32" s="43"/>
      <c r="R32" s="43">
        <v>41.744</v>
      </c>
      <c r="S32" s="43"/>
      <c r="T32" s="43">
        <v>44.804400000000001</v>
      </c>
      <c r="U32" s="43"/>
      <c r="V32" s="43">
        <v>8.4</v>
      </c>
      <c r="W32" s="43"/>
      <c r="X32" s="43">
        <v>119.09354999999999</v>
      </c>
      <c r="Y32" s="43"/>
      <c r="Z32" s="43">
        <v>4.7136800000000001</v>
      </c>
      <c r="AA32" s="43">
        <v>8.1412999999999993</v>
      </c>
      <c r="AB32" s="43"/>
      <c r="AC32" s="43">
        <v>16.899999999999999</v>
      </c>
      <c r="AD32" s="43"/>
      <c r="AE32" s="43"/>
      <c r="AF32" s="43">
        <v>5.2</v>
      </c>
      <c r="AG32" s="43"/>
      <c r="AH32" s="43"/>
      <c r="AI32" s="43"/>
      <c r="AJ32" s="43">
        <v>4.63246</v>
      </c>
      <c r="AK32" s="43">
        <v>0.04</v>
      </c>
      <c r="AL32" s="43">
        <v>5.5185000000000004</v>
      </c>
      <c r="AM32" s="43">
        <v>46.148440000000001</v>
      </c>
      <c r="AN32" s="43">
        <v>114.90339</v>
      </c>
      <c r="AO32" s="43">
        <v>27.358899999999998</v>
      </c>
      <c r="AP32" s="43">
        <v>0.78</v>
      </c>
      <c r="AQ32" s="43">
        <v>155.13</v>
      </c>
      <c r="AR32" s="43"/>
      <c r="AS32" s="43">
        <v>37.584000000000003</v>
      </c>
      <c r="AT32" s="43">
        <v>33.47</v>
      </c>
      <c r="AU32" s="43"/>
      <c r="AV32" s="43">
        <v>195.44012000000001</v>
      </c>
      <c r="AW32" s="43">
        <v>32.093179999999997</v>
      </c>
      <c r="AX32" s="43"/>
      <c r="AY32" s="43"/>
      <c r="AZ32" s="43"/>
      <c r="BA32" s="43">
        <v>1.2</v>
      </c>
      <c r="BB32" s="43"/>
      <c r="BC32" s="43">
        <v>71.257649999999998</v>
      </c>
      <c r="BD32" s="43"/>
      <c r="BE32" s="43">
        <v>25</v>
      </c>
      <c r="BF32" s="43"/>
      <c r="BG32" s="43"/>
      <c r="BH32" s="43"/>
      <c r="BI32" s="43">
        <v>11.306509999999999</v>
      </c>
      <c r="BJ32" s="43"/>
      <c r="BK32" s="43"/>
      <c r="BL32" s="43"/>
      <c r="BM32" s="43"/>
      <c r="BN32" s="43">
        <v>55.17</v>
      </c>
      <c r="BO32" s="43"/>
      <c r="BP32" s="43">
        <v>137.02363</v>
      </c>
      <c r="BQ32" s="43">
        <v>2.3940000000000001</v>
      </c>
      <c r="BR32" s="43">
        <v>4.5955899999999996</v>
      </c>
      <c r="BS32" s="43">
        <v>132.30000000000001</v>
      </c>
      <c r="BT32" s="43"/>
      <c r="BU32" s="43"/>
      <c r="BV32" s="43">
        <v>31.807400000000001</v>
      </c>
      <c r="BW32" s="43">
        <v>3.87202</v>
      </c>
      <c r="BX32" s="43"/>
      <c r="BY32" s="43"/>
      <c r="BZ32" s="43">
        <v>87.878619999999998</v>
      </c>
      <c r="CA32" s="43">
        <v>19.78698</v>
      </c>
      <c r="CB32" s="43">
        <v>1.5801000000000001</v>
      </c>
      <c r="CC32" s="43">
        <v>0.59</v>
      </c>
      <c r="CD32" s="43">
        <v>32.55162</v>
      </c>
      <c r="CE32" s="43">
        <v>452.15908000000002</v>
      </c>
      <c r="CF32" s="43"/>
      <c r="CG32" s="43">
        <v>159.12100000000001</v>
      </c>
      <c r="CH32" s="43">
        <v>17.158000000000001</v>
      </c>
      <c r="CI32" s="43"/>
      <c r="CJ32" s="43"/>
      <c r="CK32" s="43">
        <v>16.561800000000002</v>
      </c>
      <c r="CL32" s="43">
        <v>4.4322400000000002</v>
      </c>
      <c r="CM32" s="43"/>
      <c r="CN32" s="43"/>
      <c r="CO32" s="43">
        <v>14.4993</v>
      </c>
      <c r="CP32" s="43">
        <v>282.99</v>
      </c>
      <c r="CQ32" s="43"/>
      <c r="CR32" s="43">
        <v>34.523000000000003</v>
      </c>
      <c r="CS32" s="43"/>
      <c r="CT32" s="43">
        <v>0.78500000000000003</v>
      </c>
    </row>
    <row r="33" spans="1:98" ht="15.6" x14ac:dyDescent="0.3">
      <c r="A33" s="1"/>
      <c r="B33" s="42" t="s">
        <v>799</v>
      </c>
      <c r="C33" s="43">
        <v>2.9590000000000001</v>
      </c>
      <c r="D33" s="43"/>
      <c r="E33" s="43">
        <v>28.574439999999999</v>
      </c>
      <c r="F33" s="43">
        <v>11.313000000000001</v>
      </c>
      <c r="G33" s="43"/>
      <c r="H33" s="43"/>
      <c r="I33" s="43"/>
      <c r="J33" s="43"/>
      <c r="K33" s="43">
        <v>21.854199999999999</v>
      </c>
      <c r="L33" s="43">
        <v>24.937000000000001</v>
      </c>
      <c r="M33" s="43">
        <v>14.564</v>
      </c>
      <c r="N33" s="43">
        <v>14.21</v>
      </c>
      <c r="O33" s="43">
        <v>30.526</v>
      </c>
      <c r="P33" s="43"/>
      <c r="Q33" s="43"/>
      <c r="R33" s="43">
        <v>41.902999999999999</v>
      </c>
      <c r="S33" s="43"/>
      <c r="T33" s="43">
        <v>42.247700000000002</v>
      </c>
      <c r="U33" s="43"/>
      <c r="V33" s="43">
        <v>8.4</v>
      </c>
      <c r="W33" s="43"/>
      <c r="X33" s="43">
        <v>141.20597000000001</v>
      </c>
      <c r="Y33" s="43"/>
      <c r="Z33" s="43">
        <v>4.9616800000000003</v>
      </c>
      <c r="AA33" s="43">
        <v>7.2168999999999999</v>
      </c>
      <c r="AB33" s="43"/>
      <c r="AC33" s="43">
        <v>17.5</v>
      </c>
      <c r="AD33" s="43"/>
      <c r="AE33" s="43"/>
      <c r="AF33" s="43">
        <v>2.1</v>
      </c>
      <c r="AG33" s="43"/>
      <c r="AH33" s="43"/>
      <c r="AI33" s="43"/>
      <c r="AJ33" s="43">
        <v>4.6611399999999996</v>
      </c>
      <c r="AK33" s="43">
        <v>0.02</v>
      </c>
      <c r="AL33" s="43">
        <v>5.5433000000000003</v>
      </c>
      <c r="AM33" s="43">
        <v>46.815130000000003</v>
      </c>
      <c r="AN33" s="43">
        <v>115.98242999999999</v>
      </c>
      <c r="AO33" s="43">
        <v>27.2623</v>
      </c>
      <c r="AP33" s="43">
        <v>0.64</v>
      </c>
      <c r="AQ33" s="43">
        <v>156.15</v>
      </c>
      <c r="AR33" s="43"/>
      <c r="AS33" s="43">
        <v>36.661999999999999</v>
      </c>
      <c r="AT33" s="43">
        <v>33.840000000000003</v>
      </c>
      <c r="AU33" s="43"/>
      <c r="AV33" s="43">
        <v>195.75977</v>
      </c>
      <c r="AW33" s="43">
        <v>31.75788</v>
      </c>
      <c r="AX33" s="43"/>
      <c r="AY33" s="43"/>
      <c r="AZ33" s="43"/>
      <c r="BA33" s="43">
        <v>1.2</v>
      </c>
      <c r="BB33" s="43"/>
      <c r="BC33" s="43">
        <v>71.443510000000003</v>
      </c>
      <c r="BD33" s="43"/>
      <c r="BE33" s="43">
        <v>25</v>
      </c>
      <c r="BF33" s="43"/>
      <c r="BG33" s="43"/>
      <c r="BH33" s="43"/>
      <c r="BI33" s="43">
        <v>11.32649</v>
      </c>
      <c r="BJ33" s="43"/>
      <c r="BK33" s="43"/>
      <c r="BL33" s="43"/>
      <c r="BM33" s="43"/>
      <c r="BN33" s="43">
        <v>54.95</v>
      </c>
      <c r="BO33" s="43"/>
      <c r="BP33" s="43">
        <v>137.84049999999999</v>
      </c>
      <c r="BQ33" s="43">
        <v>2.5322</v>
      </c>
      <c r="BR33" s="43">
        <v>4.4938000000000002</v>
      </c>
      <c r="BS33" s="43">
        <v>130.86000000000001</v>
      </c>
      <c r="BT33" s="43"/>
      <c r="BU33" s="43"/>
      <c r="BV33" s="43">
        <v>31.398599999999998</v>
      </c>
      <c r="BW33" s="43">
        <v>4.0072999999999999</v>
      </c>
      <c r="BX33" s="43"/>
      <c r="BY33" s="43"/>
      <c r="BZ33" s="43">
        <v>87.818790000000007</v>
      </c>
      <c r="CA33" s="43">
        <v>19.828279999999999</v>
      </c>
      <c r="CB33" s="43">
        <v>1.5914999999999999</v>
      </c>
      <c r="CC33" s="43">
        <v>0.53</v>
      </c>
      <c r="CD33" s="43">
        <v>32.56765</v>
      </c>
      <c r="CE33" s="43">
        <v>452.74380000000002</v>
      </c>
      <c r="CF33" s="43"/>
      <c r="CG33" s="43">
        <v>156.51130000000001</v>
      </c>
      <c r="CH33" s="43">
        <v>17.954000000000001</v>
      </c>
      <c r="CI33" s="43"/>
      <c r="CJ33" s="43"/>
      <c r="CK33" s="43">
        <v>16.0976</v>
      </c>
      <c r="CL33" s="43">
        <v>4.4299400000000002</v>
      </c>
      <c r="CM33" s="43"/>
      <c r="CN33" s="43"/>
      <c r="CO33" s="43">
        <v>14.54472</v>
      </c>
      <c r="CP33" s="43">
        <v>280.20999999999998</v>
      </c>
      <c r="CQ33" s="43"/>
      <c r="CR33" s="43">
        <v>33.805</v>
      </c>
      <c r="CS33" s="43"/>
      <c r="CT33" s="43">
        <v>0.105</v>
      </c>
    </row>
    <row r="34" spans="1:98" ht="15.6" x14ac:dyDescent="0.3">
      <c r="A34" s="1"/>
      <c r="B34" s="42" t="s">
        <v>800</v>
      </c>
      <c r="C34" s="43">
        <v>2.6107</v>
      </c>
      <c r="D34" s="43"/>
      <c r="E34" s="43">
        <v>27.635760000000001</v>
      </c>
      <c r="F34" s="43">
        <v>12.196</v>
      </c>
      <c r="G34" s="43"/>
      <c r="H34" s="43"/>
      <c r="I34" s="43"/>
      <c r="J34" s="43"/>
      <c r="K34" s="43">
        <v>21.8843</v>
      </c>
      <c r="L34" s="43">
        <v>25.276</v>
      </c>
      <c r="M34" s="43">
        <v>14.801500000000001</v>
      </c>
      <c r="N34" s="43">
        <v>13.93</v>
      </c>
      <c r="O34" s="43">
        <v>30.544</v>
      </c>
      <c r="P34" s="43"/>
      <c r="Q34" s="43"/>
      <c r="R34" s="43">
        <v>41.744999999999997</v>
      </c>
      <c r="S34" s="43"/>
      <c r="T34" s="43">
        <v>42.037399999999998</v>
      </c>
      <c r="U34" s="43"/>
      <c r="V34" s="43">
        <v>8</v>
      </c>
      <c r="W34" s="43"/>
      <c r="X34" s="43">
        <v>145.20733999999999</v>
      </c>
      <c r="Y34" s="43"/>
      <c r="Z34" s="43">
        <v>5.0179099999999996</v>
      </c>
      <c r="AA34" s="43">
        <v>7.6296999999999997</v>
      </c>
      <c r="AB34" s="43"/>
      <c r="AC34" s="43">
        <v>17.78</v>
      </c>
      <c r="AD34" s="43"/>
      <c r="AE34" s="43"/>
      <c r="AF34" s="43">
        <v>2.2000000000000002</v>
      </c>
      <c r="AG34" s="43"/>
      <c r="AH34" s="43"/>
      <c r="AI34" s="43"/>
      <c r="AJ34" s="43">
        <v>5.46631</v>
      </c>
      <c r="AK34" s="43">
        <v>0.02</v>
      </c>
      <c r="AL34" s="43">
        <v>5.5538999999999996</v>
      </c>
      <c r="AM34" s="43">
        <v>49.196339999999999</v>
      </c>
      <c r="AN34" s="43">
        <v>115.1914</v>
      </c>
      <c r="AO34" s="43">
        <v>27.497399999999999</v>
      </c>
      <c r="AP34" s="43">
        <v>0.45</v>
      </c>
      <c r="AQ34" s="43">
        <v>157.47</v>
      </c>
      <c r="AR34" s="43"/>
      <c r="AS34" s="43">
        <v>37.651000000000003</v>
      </c>
      <c r="AT34" s="43">
        <v>32.99</v>
      </c>
      <c r="AU34" s="43"/>
      <c r="AV34" s="43">
        <v>194.18324000000001</v>
      </c>
      <c r="AW34" s="43">
        <v>32.769840000000002</v>
      </c>
      <c r="AX34" s="43"/>
      <c r="AY34" s="43"/>
      <c r="AZ34" s="43"/>
      <c r="BA34" s="43">
        <v>1.3</v>
      </c>
      <c r="BB34" s="43"/>
      <c r="BC34" s="43">
        <v>71.117410000000007</v>
      </c>
      <c r="BD34" s="43"/>
      <c r="BE34" s="43">
        <v>25</v>
      </c>
      <c r="BF34" s="43"/>
      <c r="BG34" s="43"/>
      <c r="BH34" s="43"/>
      <c r="BI34" s="43">
        <v>11.820919999999999</v>
      </c>
      <c r="BJ34" s="43"/>
      <c r="BK34" s="43"/>
      <c r="BL34" s="43"/>
      <c r="BM34" s="43"/>
      <c r="BN34" s="43">
        <v>55.77</v>
      </c>
      <c r="BO34" s="43"/>
      <c r="BP34" s="43">
        <v>138.56402</v>
      </c>
      <c r="BQ34" s="43">
        <v>2.2774999999999999</v>
      </c>
      <c r="BR34" s="43">
        <v>4.5315000000000003</v>
      </c>
      <c r="BS34" s="43">
        <v>132.30000000000001</v>
      </c>
      <c r="BT34" s="43"/>
      <c r="BU34" s="43"/>
      <c r="BV34" s="43">
        <v>31.607800000000001</v>
      </c>
      <c r="BW34" s="43">
        <v>3.7307000000000001</v>
      </c>
      <c r="BX34" s="43"/>
      <c r="BY34" s="43"/>
      <c r="BZ34" s="43">
        <v>86.974320000000006</v>
      </c>
      <c r="CA34" s="43">
        <v>19.840879999999999</v>
      </c>
      <c r="CB34" s="43">
        <v>1.5667</v>
      </c>
      <c r="CC34" s="43">
        <v>0.55000000000000004</v>
      </c>
      <c r="CD34" s="43">
        <v>33.110849999999999</v>
      </c>
      <c r="CE34" s="43">
        <v>454.66460999999998</v>
      </c>
      <c r="CF34" s="43"/>
      <c r="CG34" s="43">
        <v>155.61760000000001</v>
      </c>
      <c r="CH34" s="43">
        <v>18.385000000000002</v>
      </c>
      <c r="CI34" s="43"/>
      <c r="CJ34" s="43"/>
      <c r="CK34" s="43">
        <v>16.125399999999999</v>
      </c>
      <c r="CL34" s="43">
        <v>4.43933</v>
      </c>
      <c r="CM34" s="43"/>
      <c r="CN34" s="43"/>
      <c r="CO34" s="43">
        <v>15.057639999999999</v>
      </c>
      <c r="CP34" s="43">
        <v>271.47000000000003</v>
      </c>
      <c r="CQ34" s="43"/>
      <c r="CR34" s="43">
        <v>31.215</v>
      </c>
      <c r="CS34" s="43"/>
      <c r="CT34" s="43">
        <v>0.52600000000000002</v>
      </c>
    </row>
    <row r="35" spans="1:98" ht="15.6" x14ac:dyDescent="0.3">
      <c r="A35" s="1"/>
      <c r="B35" s="42" t="s">
        <v>801</v>
      </c>
      <c r="C35" s="43">
        <v>2.3748999999999998</v>
      </c>
      <c r="D35" s="43"/>
      <c r="E35" s="43">
        <v>27.501059999999999</v>
      </c>
      <c r="F35" s="43">
        <v>12.618</v>
      </c>
      <c r="G35" s="43"/>
      <c r="H35" s="43"/>
      <c r="I35" s="43"/>
      <c r="J35" s="43"/>
      <c r="K35" s="43">
        <v>21.9285</v>
      </c>
      <c r="L35" s="43">
        <v>26.4084</v>
      </c>
      <c r="M35" s="43">
        <v>15.991300000000001</v>
      </c>
      <c r="N35" s="43">
        <v>13.96</v>
      </c>
      <c r="O35" s="43">
        <v>31.172000000000001</v>
      </c>
      <c r="P35" s="43"/>
      <c r="Q35" s="43"/>
      <c r="R35" s="43">
        <v>41.932000000000002</v>
      </c>
      <c r="S35" s="43"/>
      <c r="T35" s="43">
        <v>23.628900000000002</v>
      </c>
      <c r="U35" s="43"/>
      <c r="V35" s="43">
        <v>7.6</v>
      </c>
      <c r="W35" s="43"/>
      <c r="X35" s="43">
        <v>148.26071999999999</v>
      </c>
      <c r="Y35" s="43"/>
      <c r="Z35" s="43">
        <v>5.1786099999999999</v>
      </c>
      <c r="AA35" s="43">
        <v>6.5156999999999998</v>
      </c>
      <c r="AB35" s="43"/>
      <c r="AC35" s="43">
        <v>17.38</v>
      </c>
      <c r="AD35" s="43"/>
      <c r="AE35" s="43"/>
      <c r="AF35" s="43">
        <v>2.9</v>
      </c>
      <c r="AG35" s="43"/>
      <c r="AH35" s="43"/>
      <c r="AI35" s="43"/>
      <c r="AJ35" s="43">
        <v>5.7646800000000002</v>
      </c>
      <c r="AK35" s="43">
        <v>0.1</v>
      </c>
      <c r="AL35" s="43">
        <v>5.5479000000000003</v>
      </c>
      <c r="AM35" s="43">
        <v>50.165680000000002</v>
      </c>
      <c r="AN35" s="43">
        <v>115.61344</v>
      </c>
      <c r="AO35" s="43">
        <v>27.5898</v>
      </c>
      <c r="AP35" s="43">
        <v>0.73</v>
      </c>
      <c r="AQ35" s="43">
        <v>157.96</v>
      </c>
      <c r="AR35" s="43"/>
      <c r="AS35" s="43">
        <v>38.542000000000002</v>
      </c>
      <c r="AT35" s="43">
        <v>33.92</v>
      </c>
      <c r="AU35" s="43"/>
      <c r="AV35" s="43">
        <v>192.72225</v>
      </c>
      <c r="AW35" s="43">
        <v>33.43524</v>
      </c>
      <c r="AX35" s="43"/>
      <c r="AY35" s="43"/>
      <c r="AZ35" s="43"/>
      <c r="BA35" s="43">
        <v>1.3</v>
      </c>
      <c r="BB35" s="43"/>
      <c r="BC35" s="43">
        <v>70.290049999999994</v>
      </c>
      <c r="BD35" s="43"/>
      <c r="BE35" s="43">
        <v>25</v>
      </c>
      <c r="BF35" s="43"/>
      <c r="BG35" s="43"/>
      <c r="BH35" s="43"/>
      <c r="BI35" s="43">
        <v>11.76613</v>
      </c>
      <c r="BJ35" s="43"/>
      <c r="BK35" s="43"/>
      <c r="BL35" s="43"/>
      <c r="BM35" s="43"/>
      <c r="BN35" s="43">
        <v>56.56</v>
      </c>
      <c r="BO35" s="43"/>
      <c r="BP35" s="43">
        <v>138.78491</v>
      </c>
      <c r="BQ35" s="43">
        <v>2.1901999999999999</v>
      </c>
      <c r="BR35" s="43">
        <v>5.1449699999999998</v>
      </c>
      <c r="BS35" s="43">
        <v>132.91999999999999</v>
      </c>
      <c r="BT35" s="43"/>
      <c r="BU35" s="43"/>
      <c r="BV35" s="43">
        <v>33.259</v>
      </c>
      <c r="BW35" s="43">
        <v>3.87202</v>
      </c>
      <c r="BX35" s="43"/>
      <c r="BY35" s="43"/>
      <c r="BZ35" s="43">
        <v>86.539760000000001</v>
      </c>
      <c r="CA35" s="43">
        <v>19.849460000000001</v>
      </c>
      <c r="CB35" s="43">
        <v>1.5724</v>
      </c>
      <c r="CC35" s="43">
        <v>0.54</v>
      </c>
      <c r="CD35" s="43">
        <v>32.426589999999997</v>
      </c>
      <c r="CE35" s="43">
        <v>454.40967000000001</v>
      </c>
      <c r="CF35" s="43"/>
      <c r="CG35" s="43">
        <v>154.39750000000001</v>
      </c>
      <c r="CH35" s="43">
        <v>18.468</v>
      </c>
      <c r="CI35" s="43"/>
      <c r="CJ35" s="43"/>
      <c r="CK35" s="43">
        <v>16.853999999999999</v>
      </c>
      <c r="CL35" s="43">
        <v>4.7004400000000004</v>
      </c>
      <c r="CM35" s="43"/>
      <c r="CN35" s="43"/>
      <c r="CO35" s="43">
        <v>15.675560000000001</v>
      </c>
      <c r="CP35" s="43">
        <v>279.17</v>
      </c>
      <c r="CQ35" s="43"/>
      <c r="CR35" s="43">
        <v>31.888999999999999</v>
      </c>
      <c r="CS35" s="43"/>
      <c r="CT35" s="43">
        <v>1.2689999999999999</v>
      </c>
    </row>
    <row r="36" spans="1:98" ht="15.6" x14ac:dyDescent="0.3">
      <c r="A36" s="1"/>
      <c r="B36" s="42" t="s">
        <v>802</v>
      </c>
      <c r="C36" s="43">
        <v>2.1829999999999998</v>
      </c>
      <c r="D36" s="43"/>
      <c r="E36" s="43">
        <v>28.300329999999999</v>
      </c>
      <c r="F36" s="43">
        <v>12.987</v>
      </c>
      <c r="G36" s="43"/>
      <c r="H36" s="43"/>
      <c r="I36" s="43"/>
      <c r="J36" s="43"/>
      <c r="K36" s="43">
        <v>21.558700000000002</v>
      </c>
      <c r="L36" s="43">
        <v>27.007899999999999</v>
      </c>
      <c r="M36" s="43">
        <v>15.8248</v>
      </c>
      <c r="N36" s="43">
        <v>14.06</v>
      </c>
      <c r="O36" s="43">
        <v>31.097999999999999</v>
      </c>
      <c r="P36" s="43"/>
      <c r="Q36" s="43"/>
      <c r="R36" s="43">
        <v>42.344999999999999</v>
      </c>
      <c r="S36" s="43"/>
      <c r="T36" s="43">
        <v>39.123899999999999</v>
      </c>
      <c r="U36" s="43"/>
      <c r="V36" s="43">
        <v>7.8</v>
      </c>
      <c r="W36" s="43"/>
      <c r="X36" s="43">
        <v>119.48621</v>
      </c>
      <c r="Y36" s="43"/>
      <c r="Z36" s="43">
        <v>5.0111400000000001</v>
      </c>
      <c r="AA36" s="43">
        <v>6.0128000000000004</v>
      </c>
      <c r="AB36" s="43"/>
      <c r="AC36" s="43">
        <v>17.079999999999998</v>
      </c>
      <c r="AD36" s="43"/>
      <c r="AE36" s="43"/>
      <c r="AF36" s="43">
        <v>6</v>
      </c>
      <c r="AG36" s="43"/>
      <c r="AH36" s="43"/>
      <c r="AI36" s="43"/>
      <c r="AJ36" s="43">
        <v>5.7564599999999997</v>
      </c>
      <c r="AK36" s="43">
        <v>0.37</v>
      </c>
      <c r="AL36" s="43">
        <v>5.6544999999999996</v>
      </c>
      <c r="AM36" s="43">
        <v>50.967570000000002</v>
      </c>
      <c r="AN36" s="43">
        <v>117.54917</v>
      </c>
      <c r="AO36" s="43">
        <v>27.6036</v>
      </c>
      <c r="AP36" s="43">
        <v>0.86</v>
      </c>
      <c r="AQ36" s="43">
        <v>159.69</v>
      </c>
      <c r="AR36" s="43"/>
      <c r="AS36" s="43">
        <v>38.924999999999997</v>
      </c>
      <c r="AT36" s="43">
        <v>32.35</v>
      </c>
      <c r="AU36" s="43"/>
      <c r="AV36" s="43">
        <v>193.68908999999999</v>
      </c>
      <c r="AW36" s="43">
        <v>33.428780000000003</v>
      </c>
      <c r="AX36" s="43"/>
      <c r="AY36" s="43"/>
      <c r="AZ36" s="43"/>
      <c r="BA36" s="43">
        <v>1.3</v>
      </c>
      <c r="BB36" s="43"/>
      <c r="BC36" s="43">
        <v>69.437309999999997</v>
      </c>
      <c r="BD36" s="43"/>
      <c r="BE36" s="43">
        <v>25</v>
      </c>
      <c r="BF36" s="43"/>
      <c r="BG36" s="43"/>
      <c r="BH36" s="43"/>
      <c r="BI36" s="43">
        <v>11.7835</v>
      </c>
      <c r="BJ36" s="43"/>
      <c r="BK36" s="43"/>
      <c r="BL36" s="43"/>
      <c r="BM36" s="43"/>
      <c r="BN36" s="43">
        <v>56.52</v>
      </c>
      <c r="BO36" s="43"/>
      <c r="BP36" s="43">
        <v>139.98389</v>
      </c>
      <c r="BQ36" s="43">
        <v>2.0228999999999999</v>
      </c>
      <c r="BR36" s="43">
        <v>5.1709800000000001</v>
      </c>
      <c r="BS36" s="43">
        <v>135.97</v>
      </c>
      <c r="BT36" s="43"/>
      <c r="BU36" s="43"/>
      <c r="BV36" s="43">
        <v>33.070799999999998</v>
      </c>
      <c r="BW36" s="43">
        <v>3.9659300000000002</v>
      </c>
      <c r="BX36" s="43"/>
      <c r="BY36" s="43"/>
      <c r="BZ36" s="43">
        <v>86.596379999999996</v>
      </c>
      <c r="CA36" s="43">
        <v>19.794090000000001</v>
      </c>
      <c r="CB36" s="43">
        <v>1.5821000000000001</v>
      </c>
      <c r="CC36" s="43">
        <v>0.55000000000000004</v>
      </c>
      <c r="CD36" s="43">
        <v>33.502229999999997</v>
      </c>
      <c r="CE36" s="43">
        <v>451.89307000000002</v>
      </c>
      <c r="CF36" s="43"/>
      <c r="CG36" s="43">
        <v>154.7423</v>
      </c>
      <c r="CH36" s="43">
        <v>18.215</v>
      </c>
      <c r="CI36" s="43"/>
      <c r="CJ36" s="43"/>
      <c r="CK36" s="43">
        <v>16.8262</v>
      </c>
      <c r="CL36" s="43">
        <v>4.6965199999999996</v>
      </c>
      <c r="CM36" s="43"/>
      <c r="CN36" s="43"/>
      <c r="CO36" s="43">
        <v>15.05988</v>
      </c>
      <c r="CP36" s="43">
        <v>279.02</v>
      </c>
      <c r="CQ36" s="43"/>
      <c r="CR36" s="43">
        <v>30.908000000000001</v>
      </c>
      <c r="CS36" s="43"/>
      <c r="CT36" s="43">
        <v>0.88800000000000001</v>
      </c>
    </row>
    <row r="37" spans="1:98" ht="15.6" x14ac:dyDescent="0.3">
      <c r="A37" s="1"/>
      <c r="B37" s="42" t="s">
        <v>803</v>
      </c>
      <c r="C37" s="43">
        <v>2.1560999999999999</v>
      </c>
      <c r="D37" s="43"/>
      <c r="E37" s="43">
        <v>27.537970000000001</v>
      </c>
      <c r="F37" s="43">
        <v>12.724</v>
      </c>
      <c r="G37" s="43"/>
      <c r="H37" s="43"/>
      <c r="I37" s="43"/>
      <c r="J37" s="43"/>
      <c r="K37" s="43">
        <v>20.974699999999999</v>
      </c>
      <c r="L37" s="43">
        <v>26.9663</v>
      </c>
      <c r="M37" s="43">
        <v>15.620900000000001</v>
      </c>
      <c r="N37" s="43">
        <v>13.86</v>
      </c>
      <c r="O37" s="43">
        <v>30.706</v>
      </c>
      <c r="P37" s="43"/>
      <c r="Q37" s="43"/>
      <c r="R37" s="43">
        <v>41.597999999999999</v>
      </c>
      <c r="S37" s="43"/>
      <c r="T37" s="43">
        <v>44.784100000000002</v>
      </c>
      <c r="U37" s="43"/>
      <c r="V37" s="43">
        <v>7.9</v>
      </c>
      <c r="W37" s="43"/>
      <c r="X37" s="43">
        <v>120.6507</v>
      </c>
      <c r="Y37" s="43"/>
      <c r="Z37" s="43">
        <v>5.06243</v>
      </c>
      <c r="AA37" s="43">
        <v>7.1448</v>
      </c>
      <c r="AB37" s="43"/>
      <c r="AC37" s="43">
        <v>16.350000000000001</v>
      </c>
      <c r="AD37" s="43"/>
      <c r="AE37" s="43"/>
      <c r="AF37" s="43">
        <v>6.9</v>
      </c>
      <c r="AG37" s="43"/>
      <c r="AH37" s="43"/>
      <c r="AI37" s="43"/>
      <c r="AJ37" s="43">
        <v>6.2199600000000004</v>
      </c>
      <c r="AK37" s="43">
        <v>0.52</v>
      </c>
      <c r="AL37" s="43">
        <v>5.7199</v>
      </c>
      <c r="AM37" s="43">
        <v>51.849780000000003</v>
      </c>
      <c r="AN37" s="43">
        <v>119.28505</v>
      </c>
      <c r="AO37" s="43">
        <v>27.591000000000001</v>
      </c>
      <c r="AP37" s="43">
        <v>0.97</v>
      </c>
      <c r="AQ37" s="43">
        <v>157.63</v>
      </c>
      <c r="AR37" s="43"/>
      <c r="AS37" s="43">
        <v>38.216999999999999</v>
      </c>
      <c r="AT37" s="43">
        <v>34.72</v>
      </c>
      <c r="AU37" s="43"/>
      <c r="AV37" s="43">
        <v>192.42975000000001</v>
      </c>
      <c r="AW37" s="43">
        <v>33.522069999999999</v>
      </c>
      <c r="AX37" s="43"/>
      <c r="AY37" s="43"/>
      <c r="AZ37" s="43"/>
      <c r="BA37" s="43">
        <v>1.3</v>
      </c>
      <c r="BB37" s="43"/>
      <c r="BC37" s="43">
        <v>70.367350000000002</v>
      </c>
      <c r="BD37" s="43"/>
      <c r="BE37" s="43">
        <v>25</v>
      </c>
      <c r="BF37" s="43"/>
      <c r="BG37" s="43"/>
      <c r="BH37" s="43"/>
      <c r="BI37" s="43">
        <v>11.732279999999999</v>
      </c>
      <c r="BJ37" s="43"/>
      <c r="BK37" s="43"/>
      <c r="BL37" s="43"/>
      <c r="BM37" s="43"/>
      <c r="BN37" s="43">
        <v>56.14</v>
      </c>
      <c r="BO37" s="43"/>
      <c r="BP37" s="43">
        <v>139.1755</v>
      </c>
      <c r="BQ37" s="43">
        <v>2.2484000000000002</v>
      </c>
      <c r="BR37" s="43">
        <v>5.1319999999999997</v>
      </c>
      <c r="BS37" s="43">
        <v>136.19999999999999</v>
      </c>
      <c r="BT37" s="43"/>
      <c r="BU37" s="43"/>
      <c r="BV37" s="43">
        <v>33.640500000000003</v>
      </c>
      <c r="BW37" s="43">
        <v>4.0273599999999998</v>
      </c>
      <c r="BX37" s="43"/>
      <c r="BY37" s="43"/>
      <c r="BZ37" s="43">
        <v>86.474919999999997</v>
      </c>
      <c r="CA37" s="43">
        <v>19.803889999999999</v>
      </c>
      <c r="CB37" s="43">
        <v>1.59</v>
      </c>
      <c r="CC37" s="43">
        <v>0.49</v>
      </c>
      <c r="CD37" s="43">
        <v>34.347439999999999</v>
      </c>
      <c r="CE37" s="43">
        <v>454.53685999999999</v>
      </c>
      <c r="CF37" s="43"/>
      <c r="CG37" s="43">
        <v>147.5386</v>
      </c>
      <c r="CH37" s="43">
        <v>18.149999999999999</v>
      </c>
      <c r="CI37" s="43"/>
      <c r="CJ37" s="43"/>
      <c r="CK37" s="43">
        <v>16.6556</v>
      </c>
      <c r="CL37" s="43">
        <v>4.6919599999999999</v>
      </c>
      <c r="CM37" s="43"/>
      <c r="CN37" s="43"/>
      <c r="CO37" s="43">
        <v>15.74802</v>
      </c>
      <c r="CP37" s="43">
        <v>276.97000000000003</v>
      </c>
      <c r="CQ37" s="43"/>
      <c r="CR37" s="43">
        <v>28.603999999999999</v>
      </c>
      <c r="CS37" s="43"/>
      <c r="CT37" s="43">
        <v>1.88</v>
      </c>
    </row>
    <row r="38" spans="1:98" ht="15.6" x14ac:dyDescent="0.3">
      <c r="A38" s="1"/>
      <c r="B38" s="42" t="s">
        <v>804</v>
      </c>
      <c r="C38" s="43">
        <v>2.3660999999999999</v>
      </c>
      <c r="D38" s="43"/>
      <c r="E38" s="43">
        <v>27.727799999999998</v>
      </c>
      <c r="F38" s="43">
        <v>12.647</v>
      </c>
      <c r="G38" s="43"/>
      <c r="H38" s="43"/>
      <c r="I38" s="43"/>
      <c r="J38" s="43"/>
      <c r="K38" s="43">
        <v>21.133500000000002</v>
      </c>
      <c r="L38" s="43">
        <v>27.223700000000001</v>
      </c>
      <c r="M38" s="43">
        <v>15.154400000000001</v>
      </c>
      <c r="N38" s="43">
        <v>13.47</v>
      </c>
      <c r="O38" s="43">
        <v>30.826000000000001</v>
      </c>
      <c r="P38" s="43"/>
      <c r="Q38" s="43"/>
      <c r="R38" s="43">
        <v>41.984000000000002</v>
      </c>
      <c r="S38" s="43"/>
      <c r="T38" s="43">
        <v>38.843000000000004</v>
      </c>
      <c r="U38" s="43"/>
      <c r="V38" s="43">
        <v>7.9</v>
      </c>
      <c r="W38" s="43"/>
      <c r="X38" s="43">
        <v>115.82689000000001</v>
      </c>
      <c r="Y38" s="43"/>
      <c r="Z38" s="43">
        <v>4.7318699999999998</v>
      </c>
      <c r="AA38" s="43">
        <v>6.4500999999999999</v>
      </c>
      <c r="AB38" s="43"/>
      <c r="AC38" s="43">
        <v>16.329999999999998</v>
      </c>
      <c r="AD38" s="43"/>
      <c r="AE38" s="43"/>
      <c r="AF38" s="43">
        <v>4.9000000000000004</v>
      </c>
      <c r="AG38" s="43"/>
      <c r="AH38" s="43"/>
      <c r="AI38" s="43"/>
      <c r="AJ38" s="43">
        <v>6.1652199999999997</v>
      </c>
      <c r="AK38" s="43">
        <v>0.09</v>
      </c>
      <c r="AL38" s="43">
        <v>5.7633999999999999</v>
      </c>
      <c r="AM38" s="43">
        <v>49.57159</v>
      </c>
      <c r="AN38" s="43">
        <v>121.80425</v>
      </c>
      <c r="AO38" s="43">
        <v>27.582699999999999</v>
      </c>
      <c r="AP38" s="43">
        <v>0.6</v>
      </c>
      <c r="AQ38" s="43">
        <v>158.5</v>
      </c>
      <c r="AR38" s="43"/>
      <c r="AS38" s="43">
        <v>38.247</v>
      </c>
      <c r="AT38" s="43">
        <v>33.94</v>
      </c>
      <c r="AU38" s="43"/>
      <c r="AV38" s="43">
        <v>192.42346000000001</v>
      </c>
      <c r="AW38" s="43">
        <v>33.918849999999999</v>
      </c>
      <c r="AX38" s="43"/>
      <c r="AY38" s="43"/>
      <c r="AZ38" s="43"/>
      <c r="BA38" s="43">
        <v>1.3</v>
      </c>
      <c r="BB38" s="43"/>
      <c r="BC38" s="43">
        <v>70.097099999999998</v>
      </c>
      <c r="BD38" s="43"/>
      <c r="BE38" s="43">
        <v>25</v>
      </c>
      <c r="BF38" s="43"/>
      <c r="BG38" s="43"/>
      <c r="BH38" s="43"/>
      <c r="BI38" s="43">
        <v>11.45266</v>
      </c>
      <c r="BJ38" s="43"/>
      <c r="BK38" s="43"/>
      <c r="BL38" s="43"/>
      <c r="BM38" s="43"/>
      <c r="BN38" s="43">
        <v>55.69</v>
      </c>
      <c r="BO38" s="43"/>
      <c r="BP38" s="43">
        <v>135.20947000000001</v>
      </c>
      <c r="BQ38" s="43">
        <v>2.3285</v>
      </c>
      <c r="BR38" s="43">
        <v>5.2047400000000001</v>
      </c>
      <c r="BS38" s="43">
        <v>136.24</v>
      </c>
      <c r="BT38" s="43"/>
      <c r="BU38" s="43"/>
      <c r="BV38" s="43">
        <v>33.302199999999999</v>
      </c>
      <c r="BW38" s="43">
        <v>3.8865599999999998</v>
      </c>
      <c r="BX38" s="43"/>
      <c r="BY38" s="43"/>
      <c r="BZ38" s="43">
        <v>87.762780000000006</v>
      </c>
      <c r="CA38" s="43">
        <v>19.80406</v>
      </c>
      <c r="CB38" s="43">
        <v>1.5912999999999999</v>
      </c>
      <c r="CC38" s="43">
        <v>0.52</v>
      </c>
      <c r="CD38" s="43">
        <v>33.676090000000002</v>
      </c>
      <c r="CE38" s="43">
        <v>453.40354000000002</v>
      </c>
      <c r="CF38" s="43"/>
      <c r="CG38" s="43">
        <v>154.24619999999999</v>
      </c>
      <c r="CH38" s="43">
        <v>18.321000000000002</v>
      </c>
      <c r="CI38" s="43"/>
      <c r="CJ38" s="43"/>
      <c r="CK38" s="43">
        <v>17.528600000000001</v>
      </c>
      <c r="CL38" s="43">
        <v>4.7001299999999997</v>
      </c>
      <c r="CM38" s="43"/>
      <c r="CN38" s="43"/>
      <c r="CO38" s="43">
        <v>15.697570000000001</v>
      </c>
      <c r="CP38" s="43">
        <v>274.72000000000003</v>
      </c>
      <c r="CQ38" s="43"/>
      <c r="CR38" s="43">
        <v>28.850999999999999</v>
      </c>
      <c r="CS38" s="43"/>
      <c r="CT38" s="43">
        <v>8.5920000000000005</v>
      </c>
    </row>
    <row r="39" spans="1:98" ht="15.6" x14ac:dyDescent="0.3">
      <c r="A39" s="1"/>
      <c r="B39" s="42" t="s">
        <v>805</v>
      </c>
      <c r="C39" s="43">
        <v>2.3243</v>
      </c>
      <c r="D39" s="43"/>
      <c r="E39" s="43">
        <v>25.738219999999998</v>
      </c>
      <c r="F39" s="43">
        <v>12.494</v>
      </c>
      <c r="G39" s="43"/>
      <c r="H39" s="43"/>
      <c r="I39" s="43"/>
      <c r="J39" s="43"/>
      <c r="K39" s="43">
        <v>21.2651</v>
      </c>
      <c r="L39" s="43">
        <v>27.4543</v>
      </c>
      <c r="M39" s="43">
        <v>15.2652</v>
      </c>
      <c r="N39" s="43">
        <v>13.64</v>
      </c>
      <c r="O39" s="43">
        <v>31.51</v>
      </c>
      <c r="P39" s="43"/>
      <c r="Q39" s="43"/>
      <c r="R39" s="43">
        <v>41.802999999999997</v>
      </c>
      <c r="S39" s="43"/>
      <c r="T39" s="43">
        <v>43.880299999999998</v>
      </c>
      <c r="U39" s="43"/>
      <c r="V39" s="43">
        <v>8</v>
      </c>
      <c r="W39" s="43"/>
      <c r="X39" s="43">
        <v>113.55177</v>
      </c>
      <c r="Y39" s="43"/>
      <c r="Z39" s="43">
        <v>4.8781499999999998</v>
      </c>
      <c r="AA39" s="43">
        <v>6.1111000000000004</v>
      </c>
      <c r="AB39" s="43"/>
      <c r="AC39" s="43">
        <v>16.36</v>
      </c>
      <c r="AD39" s="43"/>
      <c r="AE39" s="43"/>
      <c r="AF39" s="43">
        <v>2.5</v>
      </c>
      <c r="AG39" s="43"/>
      <c r="AH39" s="43"/>
      <c r="AI39" s="43"/>
      <c r="AJ39" s="43">
        <v>6.4605899999999998</v>
      </c>
      <c r="AK39" s="43">
        <v>7.0000000000000007E-2</v>
      </c>
      <c r="AL39" s="43">
        <v>5.7191999999999998</v>
      </c>
      <c r="AM39" s="43">
        <v>51.410699999999999</v>
      </c>
      <c r="AN39" s="43">
        <v>121.24145</v>
      </c>
      <c r="AO39" s="43">
        <v>27.619599999999998</v>
      </c>
      <c r="AP39" s="43">
        <v>0.23</v>
      </c>
      <c r="AQ39" s="43">
        <v>158.24</v>
      </c>
      <c r="AR39" s="43"/>
      <c r="AS39" s="43">
        <v>38.569000000000003</v>
      </c>
      <c r="AT39" s="43">
        <v>32.299999999999997</v>
      </c>
      <c r="AU39" s="43"/>
      <c r="AV39" s="43">
        <v>192.23909</v>
      </c>
      <c r="AW39" s="43">
        <v>34.120289999999997</v>
      </c>
      <c r="AX39" s="43"/>
      <c r="AY39" s="43"/>
      <c r="AZ39" s="43"/>
      <c r="BA39" s="43">
        <v>1.4</v>
      </c>
      <c r="BB39" s="43"/>
      <c r="BC39" s="43">
        <v>69.231780000000001</v>
      </c>
      <c r="BD39" s="43"/>
      <c r="BE39" s="43">
        <v>25</v>
      </c>
      <c r="BF39" s="43"/>
      <c r="BG39" s="43"/>
      <c r="BH39" s="43"/>
      <c r="BI39" s="43">
        <v>11.30489</v>
      </c>
      <c r="BJ39" s="43"/>
      <c r="BK39" s="43"/>
      <c r="BL39" s="43"/>
      <c r="BM39" s="43"/>
      <c r="BN39" s="43">
        <v>55.76</v>
      </c>
      <c r="BO39" s="43"/>
      <c r="BP39" s="43">
        <v>138.00496999999999</v>
      </c>
      <c r="BQ39" s="43">
        <v>2.2774999999999999</v>
      </c>
      <c r="BR39" s="43">
        <v>5.2764499999999996</v>
      </c>
      <c r="BS39" s="43">
        <v>136.11000000000001</v>
      </c>
      <c r="BT39" s="43"/>
      <c r="BU39" s="43"/>
      <c r="BV39" s="43">
        <v>33.121699999999997</v>
      </c>
      <c r="BW39" s="43">
        <v>3.9036599999999999</v>
      </c>
      <c r="BX39" s="43"/>
      <c r="BY39" s="43"/>
      <c r="BZ39" s="43">
        <v>88.028040000000004</v>
      </c>
      <c r="CA39" s="43">
        <v>19.830880000000001</v>
      </c>
      <c r="CB39" s="43">
        <v>1.5889</v>
      </c>
      <c r="CC39" s="43">
        <v>0.49</v>
      </c>
      <c r="CD39" s="43">
        <v>34.057699999999997</v>
      </c>
      <c r="CE39" s="43">
        <v>455.74077999999997</v>
      </c>
      <c r="CF39" s="43"/>
      <c r="CG39" s="43">
        <v>155.572</v>
      </c>
      <c r="CH39" s="43">
        <v>18.724</v>
      </c>
      <c r="CI39" s="43"/>
      <c r="CJ39" s="43"/>
      <c r="CK39" s="43">
        <v>17.1935</v>
      </c>
      <c r="CL39" s="43">
        <v>4.7323500000000003</v>
      </c>
      <c r="CM39" s="43"/>
      <c r="CN39" s="43"/>
      <c r="CO39" s="43">
        <v>16.02413</v>
      </c>
      <c r="CP39" s="43">
        <v>266.83999999999997</v>
      </c>
      <c r="CQ39" s="43"/>
      <c r="CR39" s="43">
        <v>30.143000000000001</v>
      </c>
      <c r="CS39" s="43"/>
      <c r="CT39" s="43">
        <v>10.930999999999999</v>
      </c>
    </row>
    <row r="40" spans="1:98" ht="15.6" x14ac:dyDescent="0.3">
      <c r="A40" s="1"/>
      <c r="B40" s="42" t="s">
        <v>806</v>
      </c>
      <c r="C40" s="43">
        <v>2.1560000000000001</v>
      </c>
      <c r="D40" s="43"/>
      <c r="E40" s="43">
        <v>26.001370000000001</v>
      </c>
      <c r="F40" s="43">
        <v>12.234</v>
      </c>
      <c r="G40" s="43"/>
      <c r="H40" s="43"/>
      <c r="I40" s="43"/>
      <c r="J40" s="43"/>
      <c r="K40" s="43">
        <v>19.646699999999999</v>
      </c>
      <c r="L40" s="43">
        <v>27.408899999999999</v>
      </c>
      <c r="M40" s="43">
        <v>15.204700000000001</v>
      </c>
      <c r="N40" s="43">
        <v>13.63</v>
      </c>
      <c r="O40" s="43">
        <v>31.756</v>
      </c>
      <c r="P40" s="43"/>
      <c r="Q40" s="43"/>
      <c r="R40" s="43">
        <v>41.966000000000001</v>
      </c>
      <c r="S40" s="43"/>
      <c r="T40" s="43">
        <v>36.183100000000003</v>
      </c>
      <c r="U40" s="43"/>
      <c r="V40" s="43">
        <v>8.6999999999999993</v>
      </c>
      <c r="W40" s="43"/>
      <c r="X40" s="43">
        <v>104.30637</v>
      </c>
      <c r="Y40" s="43"/>
      <c r="Z40" s="43">
        <v>5.08378</v>
      </c>
      <c r="AA40" s="43">
        <v>6.0572999999999997</v>
      </c>
      <c r="AB40" s="43"/>
      <c r="AC40" s="43">
        <v>15.86</v>
      </c>
      <c r="AD40" s="43"/>
      <c r="AE40" s="43"/>
      <c r="AF40" s="43">
        <v>2</v>
      </c>
      <c r="AG40" s="43"/>
      <c r="AH40" s="43"/>
      <c r="AI40" s="43"/>
      <c r="AJ40" s="43">
        <v>6.2238600000000002</v>
      </c>
      <c r="AK40" s="43">
        <v>0.01</v>
      </c>
      <c r="AL40" s="43">
        <v>5.6890000000000001</v>
      </c>
      <c r="AM40" s="43">
        <v>51.714759999999998</v>
      </c>
      <c r="AN40" s="43">
        <v>121.21212</v>
      </c>
      <c r="AO40" s="43">
        <v>28.056899999999999</v>
      </c>
      <c r="AP40" s="43">
        <v>0.37</v>
      </c>
      <c r="AQ40" s="43">
        <v>156.97999999999999</v>
      </c>
      <c r="AR40" s="43"/>
      <c r="AS40" s="43">
        <v>38.585000000000001</v>
      </c>
      <c r="AT40" s="43">
        <v>31.3</v>
      </c>
      <c r="AU40" s="43"/>
      <c r="AV40" s="43">
        <v>190.65813</v>
      </c>
      <c r="AW40" s="43">
        <v>33.65</v>
      </c>
      <c r="AX40" s="43"/>
      <c r="AY40" s="43"/>
      <c r="AZ40" s="43"/>
      <c r="BA40" s="43">
        <v>1.4</v>
      </c>
      <c r="BB40" s="43"/>
      <c r="BC40" s="43">
        <v>69.988939999999999</v>
      </c>
      <c r="BD40" s="43"/>
      <c r="BE40" s="43">
        <v>25</v>
      </c>
      <c r="BF40" s="43"/>
      <c r="BG40" s="43"/>
      <c r="BH40" s="43"/>
      <c r="BI40" s="43">
        <v>11.075620000000001</v>
      </c>
      <c r="BJ40" s="43"/>
      <c r="BK40" s="43"/>
      <c r="BL40" s="43"/>
      <c r="BM40" s="43"/>
      <c r="BN40" s="43">
        <v>56</v>
      </c>
      <c r="BO40" s="43"/>
      <c r="BP40" s="43">
        <v>139.73403999999999</v>
      </c>
      <c r="BQ40" s="43">
        <v>2.2703000000000002</v>
      </c>
      <c r="BR40" s="43">
        <v>5.2157099999999996</v>
      </c>
      <c r="BS40" s="43">
        <v>134.63</v>
      </c>
      <c r="BT40" s="43"/>
      <c r="BU40" s="43"/>
      <c r="BV40" s="43">
        <v>34.206600000000002</v>
      </c>
      <c r="BW40" s="43">
        <v>4.3754099999999996</v>
      </c>
      <c r="BX40" s="43"/>
      <c r="BY40" s="43"/>
      <c r="BZ40" s="43">
        <v>87.122230000000002</v>
      </c>
      <c r="CA40" s="43">
        <v>19.82771</v>
      </c>
      <c r="CB40" s="43">
        <v>1.6014999999999999</v>
      </c>
      <c r="CC40" s="43">
        <v>0.56999999999999995</v>
      </c>
      <c r="CD40" s="43">
        <v>32.96011</v>
      </c>
      <c r="CE40" s="43">
        <v>442.86505</v>
      </c>
      <c r="CF40" s="43"/>
      <c r="CG40" s="43">
        <v>155.46729999999999</v>
      </c>
      <c r="CH40" s="43">
        <v>18.550999999999998</v>
      </c>
      <c r="CI40" s="43"/>
      <c r="CJ40" s="43"/>
      <c r="CK40" s="43">
        <v>16.769500000000001</v>
      </c>
      <c r="CL40" s="43">
        <v>4.8241899999999998</v>
      </c>
      <c r="CM40" s="43"/>
      <c r="CN40" s="43"/>
      <c r="CO40" s="43">
        <v>16.39827</v>
      </c>
      <c r="CP40" s="43">
        <v>267.14999999999998</v>
      </c>
      <c r="CQ40" s="43"/>
      <c r="CR40" s="43">
        <v>30.550999999999998</v>
      </c>
      <c r="CS40" s="43"/>
      <c r="CT40" s="43">
        <v>13.446</v>
      </c>
    </row>
    <row r="41" spans="1:98" ht="15.6" x14ac:dyDescent="0.3">
      <c r="A41" s="1"/>
      <c r="B41" s="42" t="s">
        <v>807</v>
      </c>
      <c r="C41" s="43">
        <v>2.4211999999999998</v>
      </c>
      <c r="D41" s="43"/>
      <c r="E41" s="43">
        <v>28.756419999999999</v>
      </c>
      <c r="F41" s="43">
        <v>11.803000000000001</v>
      </c>
      <c r="G41" s="43"/>
      <c r="H41" s="43"/>
      <c r="I41" s="43"/>
      <c r="J41" s="43"/>
      <c r="K41" s="43">
        <v>21.863600000000002</v>
      </c>
      <c r="L41" s="43">
        <v>27.5075</v>
      </c>
      <c r="M41" s="43">
        <v>15.162100000000001</v>
      </c>
      <c r="N41" s="43">
        <v>13.93</v>
      </c>
      <c r="O41" s="43">
        <v>31.838000000000001</v>
      </c>
      <c r="P41" s="43"/>
      <c r="Q41" s="43"/>
      <c r="R41" s="43">
        <v>42.162999999999997</v>
      </c>
      <c r="S41" s="43"/>
      <c r="T41" s="43">
        <v>30.7911</v>
      </c>
      <c r="U41" s="43"/>
      <c r="V41" s="43">
        <v>8.3000000000000007</v>
      </c>
      <c r="W41" s="43"/>
      <c r="X41" s="43">
        <v>140.73623000000001</v>
      </c>
      <c r="Y41" s="43"/>
      <c r="Z41" s="43">
        <v>5.1066099999999999</v>
      </c>
      <c r="AA41" s="43">
        <v>5.8552999999999997</v>
      </c>
      <c r="AB41" s="43"/>
      <c r="AC41" s="43">
        <v>16.22</v>
      </c>
      <c r="AD41" s="43"/>
      <c r="AE41" s="43"/>
      <c r="AF41" s="43">
        <v>1.2</v>
      </c>
      <c r="AG41" s="43"/>
      <c r="AH41" s="43"/>
      <c r="AI41" s="43"/>
      <c r="AJ41" s="43">
        <v>5.8655799999999996</v>
      </c>
      <c r="AK41" s="43">
        <v>0</v>
      </c>
      <c r="AL41" s="43">
        <v>5.7770999999999999</v>
      </c>
      <c r="AM41" s="43">
        <v>51.819749999999999</v>
      </c>
      <c r="AN41" s="43">
        <v>121.63760000000001</v>
      </c>
      <c r="AO41" s="43">
        <v>27.748200000000001</v>
      </c>
      <c r="AP41" s="43">
        <v>0.4</v>
      </c>
      <c r="AQ41" s="43">
        <v>158.49</v>
      </c>
      <c r="AR41" s="43"/>
      <c r="AS41" s="43">
        <v>38.122999999999998</v>
      </c>
      <c r="AT41" s="43">
        <v>30.12</v>
      </c>
      <c r="AU41" s="43"/>
      <c r="AV41" s="43">
        <v>191.63574</v>
      </c>
      <c r="AW41" s="43">
        <v>33.403039999999997</v>
      </c>
      <c r="AX41" s="43"/>
      <c r="AY41" s="43"/>
      <c r="AZ41" s="43"/>
      <c r="BA41" s="43">
        <v>1.6</v>
      </c>
      <c r="BB41" s="43"/>
      <c r="BC41" s="43">
        <v>70.054389999999998</v>
      </c>
      <c r="BD41" s="43"/>
      <c r="BE41" s="43">
        <v>25</v>
      </c>
      <c r="BF41" s="43"/>
      <c r="BG41" s="43"/>
      <c r="BH41" s="43"/>
      <c r="BI41" s="43">
        <v>11.18562</v>
      </c>
      <c r="BJ41" s="43"/>
      <c r="BK41" s="43"/>
      <c r="BL41" s="43"/>
      <c r="BM41" s="43"/>
      <c r="BN41" s="43">
        <v>56.32</v>
      </c>
      <c r="BO41" s="43"/>
      <c r="BP41" s="43">
        <v>141.45484999999999</v>
      </c>
      <c r="BQ41" s="43">
        <v>2.5468000000000002</v>
      </c>
      <c r="BR41" s="43">
        <v>5.3725399999999999</v>
      </c>
      <c r="BS41" s="43">
        <v>135.53</v>
      </c>
      <c r="BT41" s="43"/>
      <c r="BU41" s="43"/>
      <c r="BV41" s="43">
        <v>33.115400000000001</v>
      </c>
      <c r="BW41" s="43">
        <v>3.85894</v>
      </c>
      <c r="BX41" s="43"/>
      <c r="BY41" s="43"/>
      <c r="BZ41" s="43">
        <v>87.036839999999998</v>
      </c>
      <c r="CA41" s="43">
        <v>19.859100000000002</v>
      </c>
      <c r="CB41" s="43">
        <v>1.5958000000000001</v>
      </c>
      <c r="CC41" s="43">
        <v>0.55000000000000004</v>
      </c>
      <c r="CD41" s="43">
        <v>32.752310000000001</v>
      </c>
      <c r="CE41" s="43">
        <v>449.27256999999997</v>
      </c>
      <c r="CF41" s="43"/>
      <c r="CG41" s="43">
        <v>158.95760000000001</v>
      </c>
      <c r="CH41" s="43">
        <v>18.716000000000001</v>
      </c>
      <c r="CI41" s="43"/>
      <c r="CJ41" s="43"/>
      <c r="CK41" s="43">
        <v>15.229799999999999</v>
      </c>
      <c r="CL41" s="43">
        <v>4.69224</v>
      </c>
      <c r="CM41" s="43"/>
      <c r="CN41" s="43"/>
      <c r="CO41" s="43">
        <v>16.102650000000001</v>
      </c>
      <c r="CP41" s="43">
        <v>274.95</v>
      </c>
      <c r="CQ41" s="43"/>
      <c r="CR41" s="43">
        <v>30.765999999999998</v>
      </c>
      <c r="CS41" s="43"/>
      <c r="CT41" s="43">
        <v>15.826000000000001</v>
      </c>
    </row>
    <row r="42" spans="1:98" ht="15.6" x14ac:dyDescent="0.3">
      <c r="A42" s="1"/>
      <c r="B42" s="42" t="s">
        <v>808</v>
      </c>
      <c r="C42" s="43">
        <v>2.6297999999999999</v>
      </c>
      <c r="D42" s="43"/>
      <c r="E42" s="43">
        <v>22.618590000000001</v>
      </c>
      <c r="F42" s="43">
        <v>10.202999999999999</v>
      </c>
      <c r="G42" s="43"/>
      <c r="H42" s="43"/>
      <c r="I42" s="43"/>
      <c r="J42" s="43"/>
      <c r="K42" s="43">
        <v>22.036100000000001</v>
      </c>
      <c r="L42" s="43">
        <v>27.585100000000001</v>
      </c>
      <c r="M42" s="43">
        <v>15.5947</v>
      </c>
      <c r="N42" s="43">
        <v>13.92</v>
      </c>
      <c r="O42" s="43">
        <v>32.341999999999999</v>
      </c>
      <c r="P42" s="43"/>
      <c r="Q42" s="43"/>
      <c r="R42" s="43">
        <v>41.749000000000002</v>
      </c>
      <c r="S42" s="43"/>
      <c r="T42" s="43">
        <v>41.284599999999998</v>
      </c>
      <c r="U42" s="43"/>
      <c r="V42" s="43">
        <v>8.1999999999999993</v>
      </c>
      <c r="W42" s="43"/>
      <c r="X42" s="43">
        <v>157.98102</v>
      </c>
      <c r="Y42" s="43"/>
      <c r="Z42" s="43">
        <v>4.9490600000000002</v>
      </c>
      <c r="AA42" s="43">
        <v>6.7462</v>
      </c>
      <c r="AB42" s="43"/>
      <c r="AC42" s="43">
        <v>16.09</v>
      </c>
      <c r="AD42" s="43"/>
      <c r="AE42" s="43"/>
      <c r="AF42" s="43">
        <v>1.1000000000000001</v>
      </c>
      <c r="AG42" s="43"/>
      <c r="AH42" s="43"/>
      <c r="AI42" s="43"/>
      <c r="AJ42" s="43">
        <v>5.3594600000000003</v>
      </c>
      <c r="AK42" s="43">
        <v>0</v>
      </c>
      <c r="AL42" s="43">
        <v>5.6756000000000002</v>
      </c>
      <c r="AM42" s="43">
        <v>51.435009999999998</v>
      </c>
      <c r="AN42" s="43">
        <v>120.5981</v>
      </c>
      <c r="AO42" s="43">
        <v>27.8658</v>
      </c>
      <c r="AP42" s="43">
        <v>0.41</v>
      </c>
      <c r="AQ42" s="43">
        <v>156.4</v>
      </c>
      <c r="AR42" s="43"/>
      <c r="AS42" s="43">
        <v>36.534999999999997</v>
      </c>
      <c r="AT42" s="43">
        <v>29.79</v>
      </c>
      <c r="AU42" s="43"/>
      <c r="AV42" s="43">
        <v>193.02383</v>
      </c>
      <c r="AW42" s="43">
        <v>32.410310000000003</v>
      </c>
      <c r="AX42" s="43"/>
      <c r="AY42" s="43"/>
      <c r="AZ42" s="43"/>
      <c r="BA42" s="43">
        <v>1.4</v>
      </c>
      <c r="BB42" s="43"/>
      <c r="BC42" s="43">
        <v>70.366399999999999</v>
      </c>
      <c r="BD42" s="43"/>
      <c r="BE42" s="43">
        <v>25</v>
      </c>
      <c r="BF42" s="43"/>
      <c r="BG42" s="43"/>
      <c r="BH42" s="43"/>
      <c r="BI42" s="43">
        <v>10.99438</v>
      </c>
      <c r="BJ42" s="43"/>
      <c r="BK42" s="43"/>
      <c r="BL42" s="43"/>
      <c r="BM42" s="43"/>
      <c r="BN42" s="43">
        <v>54.36</v>
      </c>
      <c r="BO42" s="43"/>
      <c r="BP42" s="43">
        <v>141.87035</v>
      </c>
      <c r="BQ42" s="43">
        <v>2.6122999999999998</v>
      </c>
      <c r="BR42" s="43">
        <v>5.2595599999999996</v>
      </c>
      <c r="BS42" s="43">
        <v>132.01</v>
      </c>
      <c r="BT42" s="43"/>
      <c r="BU42" s="43"/>
      <c r="BV42" s="43">
        <v>31.618600000000001</v>
      </c>
      <c r="BW42" s="43">
        <v>3.6508500000000002</v>
      </c>
      <c r="BX42" s="43"/>
      <c r="BY42" s="43"/>
      <c r="BZ42" s="43">
        <v>87.122500000000002</v>
      </c>
      <c r="CA42" s="43">
        <v>19.89021</v>
      </c>
      <c r="CB42" s="43">
        <v>1.5895999999999999</v>
      </c>
      <c r="CC42" s="43">
        <v>0.61</v>
      </c>
      <c r="CD42" s="43">
        <v>32.368549999999999</v>
      </c>
      <c r="CE42" s="43">
        <v>444.24826999999999</v>
      </c>
      <c r="CF42" s="43"/>
      <c r="CG42" s="43">
        <v>157.2533</v>
      </c>
      <c r="CH42" s="43">
        <v>18.417999999999999</v>
      </c>
      <c r="CI42" s="43"/>
      <c r="CJ42" s="43"/>
      <c r="CK42" s="43">
        <v>15.346500000000001</v>
      </c>
      <c r="CL42" s="43">
        <v>4.4482100000000004</v>
      </c>
      <c r="CM42" s="43"/>
      <c r="CN42" s="43"/>
      <c r="CO42" s="43">
        <v>15.475770000000001</v>
      </c>
      <c r="CP42" s="43">
        <v>274.35000000000002</v>
      </c>
      <c r="CQ42" s="43"/>
      <c r="CR42" s="43">
        <v>30.709</v>
      </c>
      <c r="CS42" s="43"/>
      <c r="CT42" s="43">
        <v>17.13</v>
      </c>
    </row>
    <row r="43" spans="1:98" ht="15.6" x14ac:dyDescent="0.3">
      <c r="A43" s="1"/>
      <c r="B43" s="42" t="s">
        <v>809</v>
      </c>
      <c r="C43" s="43">
        <v>2.5739999999999998</v>
      </c>
      <c r="D43" s="43"/>
      <c r="E43" s="43">
        <v>15.066599999999999</v>
      </c>
      <c r="F43" s="43">
        <v>9.907</v>
      </c>
      <c r="G43" s="43"/>
      <c r="H43" s="43"/>
      <c r="I43" s="43"/>
      <c r="J43" s="43"/>
      <c r="K43" s="43">
        <v>22.0717</v>
      </c>
      <c r="L43" s="43">
        <v>26.501799999999999</v>
      </c>
      <c r="M43" s="43">
        <v>15.964</v>
      </c>
      <c r="N43" s="43">
        <v>13.93</v>
      </c>
      <c r="O43" s="43">
        <v>32.764000000000003</v>
      </c>
      <c r="P43" s="43"/>
      <c r="Q43" s="43"/>
      <c r="R43" s="43">
        <v>41.856000000000002</v>
      </c>
      <c r="S43" s="43"/>
      <c r="T43" s="43">
        <v>51.677</v>
      </c>
      <c r="U43" s="43"/>
      <c r="V43" s="43">
        <v>8.5</v>
      </c>
      <c r="W43" s="43"/>
      <c r="X43" s="43">
        <v>128.46743000000001</v>
      </c>
      <c r="Y43" s="43"/>
      <c r="Z43" s="43">
        <v>5.0000400000000003</v>
      </c>
      <c r="AA43" s="43">
        <v>7.3219000000000003</v>
      </c>
      <c r="AB43" s="43"/>
      <c r="AC43" s="43">
        <v>16.93</v>
      </c>
      <c r="AD43" s="43"/>
      <c r="AE43" s="43"/>
      <c r="AF43" s="43">
        <v>1.2</v>
      </c>
      <c r="AG43" s="43"/>
      <c r="AH43" s="43"/>
      <c r="AI43" s="43"/>
      <c r="AJ43" s="43">
        <v>5.4161799999999998</v>
      </c>
      <c r="AK43" s="43">
        <v>0</v>
      </c>
      <c r="AL43" s="43">
        <v>5.6360000000000001</v>
      </c>
      <c r="AM43" s="43">
        <v>51.000999999999998</v>
      </c>
      <c r="AN43" s="43">
        <v>116.46207</v>
      </c>
      <c r="AO43" s="43">
        <v>25.901499999999999</v>
      </c>
      <c r="AP43" s="43">
        <v>0.46</v>
      </c>
      <c r="AQ43" s="43">
        <v>153.88</v>
      </c>
      <c r="AR43" s="43"/>
      <c r="AS43" s="43">
        <v>35.780999999999999</v>
      </c>
      <c r="AT43" s="43">
        <v>29.72</v>
      </c>
      <c r="AU43" s="43"/>
      <c r="AV43" s="43">
        <v>104.42655000000001</v>
      </c>
      <c r="AW43" s="43">
        <v>30.986899999999999</v>
      </c>
      <c r="AX43" s="43"/>
      <c r="AY43" s="43"/>
      <c r="AZ43" s="43"/>
      <c r="BA43" s="43">
        <v>2.2000000000000002</v>
      </c>
      <c r="BB43" s="43"/>
      <c r="BC43" s="43">
        <v>63.984340000000003</v>
      </c>
      <c r="BD43" s="43"/>
      <c r="BE43" s="43">
        <v>25</v>
      </c>
      <c r="BF43" s="43"/>
      <c r="BG43" s="43"/>
      <c r="BH43" s="43"/>
      <c r="BI43" s="43">
        <v>11.16348</v>
      </c>
      <c r="BJ43" s="43"/>
      <c r="BK43" s="43"/>
      <c r="BL43" s="43"/>
      <c r="BM43" s="43"/>
      <c r="BN43" s="43">
        <v>22.54</v>
      </c>
      <c r="BO43" s="43"/>
      <c r="BP43" s="43">
        <v>138.2081</v>
      </c>
      <c r="BQ43" s="43">
        <v>2.4521999999999999</v>
      </c>
      <c r="BR43" s="43">
        <v>5.2450900000000003</v>
      </c>
      <c r="BS43" s="43">
        <v>135.01</v>
      </c>
      <c r="BT43" s="43"/>
      <c r="BU43" s="43"/>
      <c r="BV43" s="43">
        <v>31.801300000000001</v>
      </c>
      <c r="BW43" s="43">
        <v>3.6075599999999999</v>
      </c>
      <c r="BX43" s="43"/>
      <c r="BY43" s="43"/>
      <c r="BZ43" s="43">
        <v>88.087940000000003</v>
      </c>
      <c r="CA43" s="43">
        <v>3.70553</v>
      </c>
      <c r="CB43" s="43">
        <v>1.6456</v>
      </c>
      <c r="CC43" s="43">
        <v>0.61</v>
      </c>
      <c r="CD43" s="43">
        <v>30.391490000000001</v>
      </c>
      <c r="CE43" s="43">
        <v>435.18623000000002</v>
      </c>
      <c r="CF43" s="43"/>
      <c r="CG43" s="43">
        <v>156.91630000000001</v>
      </c>
      <c r="CH43" s="43">
        <v>18.742000000000001</v>
      </c>
      <c r="CI43" s="43"/>
      <c r="CJ43" s="43"/>
      <c r="CK43" s="43">
        <v>15.166499999999999</v>
      </c>
      <c r="CL43" s="43">
        <v>4.3424100000000001</v>
      </c>
      <c r="CM43" s="43"/>
      <c r="CN43" s="43"/>
      <c r="CO43" s="43">
        <v>13.794589999999999</v>
      </c>
      <c r="CP43" s="43">
        <v>285.68</v>
      </c>
      <c r="CQ43" s="43"/>
      <c r="CR43" s="43">
        <v>27.637</v>
      </c>
      <c r="CS43" s="43"/>
      <c r="CT43" s="43">
        <v>13.628</v>
      </c>
    </row>
    <row r="44" spans="1:98" ht="15.6" x14ac:dyDescent="0.3">
      <c r="A44" s="1"/>
      <c r="B44" s="42" t="s">
        <v>810</v>
      </c>
      <c r="C44" s="43">
        <v>2.9895</v>
      </c>
      <c r="D44" s="43"/>
      <c r="E44" s="43">
        <v>12.49239</v>
      </c>
      <c r="F44" s="43">
        <v>9.1140000000000008</v>
      </c>
      <c r="G44" s="43"/>
      <c r="H44" s="43"/>
      <c r="I44" s="43"/>
      <c r="J44" s="43"/>
      <c r="K44" s="43">
        <v>19.398299999999999</v>
      </c>
      <c r="L44" s="43">
        <v>26.721399999999999</v>
      </c>
      <c r="M44" s="43">
        <v>16.167300000000001</v>
      </c>
      <c r="N44" s="43">
        <v>13.98</v>
      </c>
      <c r="O44" s="43">
        <v>33.686</v>
      </c>
      <c r="P44" s="43"/>
      <c r="Q44" s="43"/>
      <c r="R44" s="43">
        <v>42.030999999999999</v>
      </c>
      <c r="S44" s="43"/>
      <c r="T44" s="43">
        <v>7.0197000000000003</v>
      </c>
      <c r="U44" s="43"/>
      <c r="V44" s="43">
        <v>8</v>
      </c>
      <c r="W44" s="43"/>
      <c r="X44" s="43">
        <v>28.50817</v>
      </c>
      <c r="Y44" s="43"/>
      <c r="Z44" s="43">
        <v>4.6360299999999999</v>
      </c>
      <c r="AA44" s="43">
        <v>7.7579000000000002</v>
      </c>
      <c r="AB44" s="43"/>
      <c r="AC44" s="43">
        <v>16.86</v>
      </c>
      <c r="AD44" s="43"/>
      <c r="AE44" s="43"/>
      <c r="AF44" s="43">
        <v>1.2</v>
      </c>
      <c r="AG44" s="43"/>
      <c r="AH44" s="43"/>
      <c r="AI44" s="43"/>
      <c r="AJ44" s="43">
        <v>4.26905</v>
      </c>
      <c r="AK44" s="43">
        <v>0</v>
      </c>
      <c r="AL44" s="43">
        <v>5.6986999999999997</v>
      </c>
      <c r="AM44" s="43">
        <v>52.250999999999998</v>
      </c>
      <c r="AN44" s="43">
        <v>112.9478</v>
      </c>
      <c r="AO44" s="43">
        <v>24.008900000000001</v>
      </c>
      <c r="AP44" s="43">
        <v>0.11</v>
      </c>
      <c r="AQ44" s="43">
        <v>153.72999999999999</v>
      </c>
      <c r="AR44" s="43"/>
      <c r="AS44" s="43">
        <v>33.975000000000001</v>
      </c>
      <c r="AT44" s="43">
        <v>29.6</v>
      </c>
      <c r="AU44" s="43"/>
      <c r="AV44" s="43">
        <v>71.131709999999998</v>
      </c>
      <c r="AW44" s="43">
        <v>30.428059999999999</v>
      </c>
      <c r="AX44" s="43"/>
      <c r="AY44" s="43"/>
      <c r="AZ44" s="43"/>
      <c r="BA44" s="43">
        <v>2.2000000000000002</v>
      </c>
      <c r="BB44" s="43"/>
      <c r="BC44" s="43">
        <v>45.409849999999999</v>
      </c>
      <c r="BD44" s="43"/>
      <c r="BE44" s="43">
        <v>25</v>
      </c>
      <c r="BF44" s="43"/>
      <c r="BG44" s="43"/>
      <c r="BH44" s="43"/>
      <c r="BI44" s="43">
        <v>11.29293</v>
      </c>
      <c r="BJ44" s="43"/>
      <c r="BK44" s="43"/>
      <c r="BL44" s="43"/>
      <c r="BM44" s="43"/>
      <c r="BN44" s="43">
        <v>4.78</v>
      </c>
      <c r="BO44" s="43"/>
      <c r="BP44" s="43">
        <v>143.43004999999999</v>
      </c>
      <c r="BQ44" s="43">
        <v>2.4885999999999999</v>
      </c>
      <c r="BR44" s="43">
        <v>5.2282599999999997</v>
      </c>
      <c r="BS44" s="43">
        <v>132.06</v>
      </c>
      <c r="BT44" s="43"/>
      <c r="BU44" s="43"/>
      <c r="BV44" s="43">
        <v>29.973199999999999</v>
      </c>
      <c r="BW44" s="43">
        <v>3.8024800000000001</v>
      </c>
      <c r="BX44" s="43"/>
      <c r="BY44" s="43"/>
      <c r="BZ44" s="43">
        <v>88.414240000000007</v>
      </c>
      <c r="CA44" s="43">
        <v>3.5263</v>
      </c>
      <c r="CB44" s="43">
        <v>1.6808000000000001</v>
      </c>
      <c r="CC44" s="43">
        <v>0.56000000000000005</v>
      </c>
      <c r="CD44" s="43">
        <v>29.394829999999999</v>
      </c>
      <c r="CE44" s="43">
        <v>442.71910000000003</v>
      </c>
      <c r="CF44" s="43"/>
      <c r="CG44" s="43">
        <v>157.36349999999999</v>
      </c>
      <c r="CH44" s="43">
        <v>16.576000000000001</v>
      </c>
      <c r="CI44" s="43"/>
      <c r="CJ44" s="43"/>
      <c r="CK44" s="43">
        <v>15.5829</v>
      </c>
      <c r="CL44" s="43">
        <v>4.3478300000000001</v>
      </c>
      <c r="CM44" s="43"/>
      <c r="CN44" s="43"/>
      <c r="CO44" s="43">
        <v>13.39367</v>
      </c>
      <c r="CP44" s="43">
        <v>289.42</v>
      </c>
      <c r="CQ44" s="43"/>
      <c r="CR44" s="43">
        <v>27.436</v>
      </c>
      <c r="CS44" s="43"/>
      <c r="CT44" s="43">
        <v>3.6339999999999999</v>
      </c>
    </row>
    <row r="45" spans="1:98" ht="15.6" x14ac:dyDescent="0.3">
      <c r="A45" s="1"/>
      <c r="B45" s="42" t="s">
        <v>811</v>
      </c>
      <c r="C45" s="43">
        <v>3.1671999999999998</v>
      </c>
      <c r="D45" s="43"/>
      <c r="E45" s="43">
        <v>12.502980000000001</v>
      </c>
      <c r="F45" s="43">
        <v>8.7910000000000004</v>
      </c>
      <c r="G45" s="43"/>
      <c r="H45" s="43"/>
      <c r="I45" s="43"/>
      <c r="J45" s="43"/>
      <c r="K45" s="43">
        <v>17.933900000000001</v>
      </c>
      <c r="L45" s="43">
        <v>24.674800000000001</v>
      </c>
      <c r="M45" s="43">
        <v>15.824299999999999</v>
      </c>
      <c r="N45" s="43">
        <v>14.35</v>
      </c>
      <c r="O45" s="43">
        <v>33.567999999999998</v>
      </c>
      <c r="P45" s="43"/>
      <c r="Q45" s="43"/>
      <c r="R45" s="43">
        <v>42.402999999999999</v>
      </c>
      <c r="S45" s="43"/>
      <c r="T45" s="43">
        <v>5.3886000000000003</v>
      </c>
      <c r="U45" s="43"/>
      <c r="V45" s="43">
        <v>7.8</v>
      </c>
      <c r="W45" s="43"/>
      <c r="X45" s="43">
        <v>27.144690000000001</v>
      </c>
      <c r="Y45" s="43"/>
      <c r="Z45" s="43">
        <v>3.3195700000000001</v>
      </c>
      <c r="AA45" s="43">
        <v>6.8422000000000001</v>
      </c>
      <c r="AB45" s="43"/>
      <c r="AC45" s="43">
        <v>16.93</v>
      </c>
      <c r="AD45" s="43"/>
      <c r="AE45" s="43"/>
      <c r="AF45" s="43">
        <v>1.2</v>
      </c>
      <c r="AG45" s="43"/>
      <c r="AH45" s="43"/>
      <c r="AI45" s="43"/>
      <c r="AJ45" s="43">
        <v>4.2895099999999999</v>
      </c>
      <c r="AK45" s="43">
        <v>0</v>
      </c>
      <c r="AL45" s="43">
        <v>5.6195000000000004</v>
      </c>
      <c r="AM45" s="43">
        <v>47.107559999999999</v>
      </c>
      <c r="AN45" s="43">
        <v>111.01331999999999</v>
      </c>
      <c r="AO45" s="43">
        <v>24.843599999999999</v>
      </c>
      <c r="AP45" s="43">
        <v>0.35</v>
      </c>
      <c r="AQ45" s="43">
        <v>154.62</v>
      </c>
      <c r="AR45" s="43"/>
      <c r="AS45" s="43">
        <v>29.507999999999999</v>
      </c>
      <c r="AT45" s="43">
        <v>29.79</v>
      </c>
      <c r="AU45" s="43"/>
      <c r="AV45" s="43">
        <v>67.161360000000002</v>
      </c>
      <c r="AW45" s="43">
        <v>30.437390000000001</v>
      </c>
      <c r="AX45" s="43"/>
      <c r="AY45" s="43"/>
      <c r="AZ45" s="43"/>
      <c r="BA45" s="43">
        <v>2.6</v>
      </c>
      <c r="BB45" s="43"/>
      <c r="BC45" s="43">
        <v>45.839739999999999</v>
      </c>
      <c r="BD45" s="43"/>
      <c r="BE45" s="43">
        <v>25</v>
      </c>
      <c r="BF45" s="43"/>
      <c r="BG45" s="43"/>
      <c r="BH45" s="43"/>
      <c r="BI45" s="43">
        <v>11.61947</v>
      </c>
      <c r="BJ45" s="43"/>
      <c r="BK45" s="43"/>
      <c r="BL45" s="43"/>
      <c r="BM45" s="43"/>
      <c r="BN45" s="43">
        <v>5.08</v>
      </c>
      <c r="BO45" s="43"/>
      <c r="BP45" s="43">
        <v>141.24243000000001</v>
      </c>
      <c r="BQ45" s="43">
        <v>2.3576000000000001</v>
      </c>
      <c r="BR45" s="43">
        <v>5.29434</v>
      </c>
      <c r="BS45" s="43">
        <v>128.30000000000001</v>
      </c>
      <c r="BT45" s="43"/>
      <c r="BU45" s="43"/>
      <c r="BV45" s="43">
        <v>29.908300000000001</v>
      </c>
      <c r="BW45" s="43">
        <v>3.7406999999999999</v>
      </c>
      <c r="BX45" s="43"/>
      <c r="BY45" s="43"/>
      <c r="BZ45" s="43">
        <v>88.673259999999999</v>
      </c>
      <c r="CA45" s="43">
        <v>2.8824200000000002</v>
      </c>
      <c r="CB45" s="43">
        <v>1.6693</v>
      </c>
      <c r="CC45" s="43">
        <v>0.56000000000000005</v>
      </c>
      <c r="CD45" s="43">
        <v>29.405390000000001</v>
      </c>
      <c r="CE45" s="43">
        <v>444.40478999999999</v>
      </c>
      <c r="CF45" s="43"/>
      <c r="CG45" s="43">
        <v>157.5445</v>
      </c>
      <c r="CH45" s="43">
        <v>16.135999999999999</v>
      </c>
      <c r="CI45" s="43"/>
      <c r="CJ45" s="43"/>
      <c r="CK45" s="43">
        <v>15.0014</v>
      </c>
      <c r="CL45" s="43">
        <v>4.2530599999999996</v>
      </c>
      <c r="CM45" s="43"/>
      <c r="CN45" s="43"/>
      <c r="CO45" s="43">
        <v>13.06723</v>
      </c>
      <c r="CP45" s="43">
        <v>288.10000000000002</v>
      </c>
      <c r="CQ45" s="43"/>
      <c r="CR45" s="43">
        <v>27.352</v>
      </c>
      <c r="CS45" s="43"/>
      <c r="CT45" s="43">
        <v>3.5310000000000001</v>
      </c>
    </row>
    <row r="46" spans="1:98" ht="15.6" x14ac:dyDescent="0.3">
      <c r="A46" s="1"/>
      <c r="B46" s="42" t="s">
        <v>812</v>
      </c>
      <c r="C46" s="43">
        <v>3.0739000000000001</v>
      </c>
      <c r="D46" s="43"/>
      <c r="E46" s="43">
        <v>12.035119999999999</v>
      </c>
      <c r="F46" s="43">
        <v>9.8219999999999992</v>
      </c>
      <c r="G46" s="43"/>
      <c r="H46" s="43"/>
      <c r="I46" s="43"/>
      <c r="J46" s="43"/>
      <c r="K46" s="43">
        <v>17.921700000000001</v>
      </c>
      <c r="L46" s="43">
        <v>24.015000000000001</v>
      </c>
      <c r="M46" s="43">
        <v>14.943099999999999</v>
      </c>
      <c r="N46" s="43">
        <v>14.74</v>
      </c>
      <c r="O46" s="43">
        <v>33.61</v>
      </c>
      <c r="P46" s="43"/>
      <c r="Q46" s="43"/>
      <c r="R46" s="43">
        <v>42.301000000000002</v>
      </c>
      <c r="S46" s="43"/>
      <c r="T46" s="43">
        <v>5.8822999999999999</v>
      </c>
      <c r="U46" s="43"/>
      <c r="V46" s="43">
        <v>7.8</v>
      </c>
      <c r="W46" s="43"/>
      <c r="X46" s="43">
        <v>23.710719999999998</v>
      </c>
      <c r="Y46" s="43"/>
      <c r="Z46" s="43">
        <v>3.0948899999999999</v>
      </c>
      <c r="AA46" s="43">
        <v>7.2035999999999998</v>
      </c>
      <c r="AB46" s="43"/>
      <c r="AC46" s="43">
        <v>16.75</v>
      </c>
      <c r="AD46" s="43"/>
      <c r="AE46" s="43"/>
      <c r="AF46" s="43">
        <v>1</v>
      </c>
      <c r="AG46" s="43"/>
      <c r="AH46" s="43"/>
      <c r="AI46" s="43"/>
      <c r="AJ46" s="43">
        <v>4.1899699999999998</v>
      </c>
      <c r="AK46" s="43">
        <v>0</v>
      </c>
      <c r="AL46" s="43">
        <v>5.5500999999999996</v>
      </c>
      <c r="AM46" s="43">
        <v>50.583739999999999</v>
      </c>
      <c r="AN46" s="43">
        <v>115.29898</v>
      </c>
      <c r="AO46" s="43">
        <v>26.8187</v>
      </c>
      <c r="AP46" s="43">
        <v>0.46</v>
      </c>
      <c r="AQ46" s="43">
        <v>158.76</v>
      </c>
      <c r="AR46" s="43"/>
      <c r="AS46" s="43">
        <v>29.102</v>
      </c>
      <c r="AT46" s="43">
        <v>30.05</v>
      </c>
      <c r="AU46" s="43"/>
      <c r="AV46" s="43">
        <v>65.462950000000006</v>
      </c>
      <c r="AW46" s="43">
        <v>30.345669999999998</v>
      </c>
      <c r="AX46" s="43"/>
      <c r="AY46" s="43"/>
      <c r="AZ46" s="43"/>
      <c r="BA46" s="43">
        <v>2.1</v>
      </c>
      <c r="BB46" s="43"/>
      <c r="BC46" s="43">
        <v>46.441679999999998</v>
      </c>
      <c r="BD46" s="43"/>
      <c r="BE46" s="43">
        <v>25</v>
      </c>
      <c r="BF46" s="43"/>
      <c r="BG46" s="43"/>
      <c r="BH46" s="43"/>
      <c r="BI46" s="43">
        <v>11.65244</v>
      </c>
      <c r="BJ46" s="43"/>
      <c r="BK46" s="43"/>
      <c r="BL46" s="43"/>
      <c r="BM46" s="43"/>
      <c r="BN46" s="43">
        <v>5.65</v>
      </c>
      <c r="BO46" s="43"/>
      <c r="BP46" s="43">
        <v>139.69529</v>
      </c>
      <c r="BQ46" s="43">
        <v>1.6227</v>
      </c>
      <c r="BR46" s="43">
        <v>5.3514999999999997</v>
      </c>
      <c r="BS46" s="43">
        <v>133.26</v>
      </c>
      <c r="BT46" s="43"/>
      <c r="BU46" s="43"/>
      <c r="BV46" s="43">
        <v>31.686299999999999</v>
      </c>
      <c r="BW46" s="43">
        <v>3.7400099999999998</v>
      </c>
      <c r="BX46" s="43"/>
      <c r="BY46" s="43"/>
      <c r="BZ46" s="43">
        <v>89.070189999999997</v>
      </c>
      <c r="CA46" s="43">
        <v>2.8776000000000002</v>
      </c>
      <c r="CB46" s="43">
        <v>1.6823999999999999</v>
      </c>
      <c r="CC46" s="43">
        <v>0.56000000000000005</v>
      </c>
      <c r="CD46" s="43">
        <v>29.627890000000001</v>
      </c>
      <c r="CE46" s="43">
        <v>459.18293999999997</v>
      </c>
      <c r="CF46" s="43"/>
      <c r="CG46" s="43">
        <v>150.44</v>
      </c>
      <c r="CH46" s="43">
        <v>16.36</v>
      </c>
      <c r="CI46" s="43"/>
      <c r="CJ46" s="43"/>
      <c r="CK46" s="43">
        <v>14.563700000000001</v>
      </c>
      <c r="CL46" s="43">
        <v>4.3449099999999996</v>
      </c>
      <c r="CM46" s="43"/>
      <c r="CN46" s="43"/>
      <c r="CO46" s="43">
        <v>13.277799999999999</v>
      </c>
      <c r="CP46" s="43">
        <v>280.29000000000002</v>
      </c>
      <c r="CQ46" s="43"/>
      <c r="CR46" s="43">
        <v>26.741</v>
      </c>
      <c r="CS46" s="43"/>
      <c r="CT46" s="43">
        <v>3.53</v>
      </c>
    </row>
    <row r="47" spans="1:98" ht="15.6" x14ac:dyDescent="0.3">
      <c r="A47" s="1"/>
      <c r="B47" s="42" t="s">
        <v>813</v>
      </c>
      <c r="C47" s="43">
        <v>2.9125000000000001</v>
      </c>
      <c r="D47" s="43"/>
      <c r="E47" s="43">
        <v>12.65259</v>
      </c>
      <c r="F47" s="43">
        <v>11.426</v>
      </c>
      <c r="G47" s="43"/>
      <c r="H47" s="43"/>
      <c r="I47" s="43"/>
      <c r="J47" s="43"/>
      <c r="K47" s="43">
        <v>21.114000000000001</v>
      </c>
      <c r="L47" s="43">
        <v>23.861499999999999</v>
      </c>
      <c r="M47" s="43">
        <v>11.501099999999999</v>
      </c>
      <c r="N47" s="43">
        <v>14.1</v>
      </c>
      <c r="O47" s="43">
        <v>33.584000000000003</v>
      </c>
      <c r="P47" s="43"/>
      <c r="Q47" s="43"/>
      <c r="R47" s="43">
        <v>42.320999999999998</v>
      </c>
      <c r="S47" s="43"/>
      <c r="T47" s="43">
        <v>9.8138000000000005</v>
      </c>
      <c r="U47" s="43"/>
      <c r="V47" s="43">
        <v>7.9</v>
      </c>
      <c r="W47" s="43"/>
      <c r="X47" s="43">
        <v>23.546119999999998</v>
      </c>
      <c r="Y47" s="43"/>
      <c r="Z47" s="43">
        <v>3.1741799999999998</v>
      </c>
      <c r="AA47" s="43">
        <v>7.5965999999999996</v>
      </c>
      <c r="AB47" s="43"/>
      <c r="AC47" s="43">
        <v>17.170000000000002</v>
      </c>
      <c r="AD47" s="43"/>
      <c r="AE47" s="43"/>
      <c r="AF47" s="43">
        <v>0.7</v>
      </c>
      <c r="AG47" s="43"/>
      <c r="AH47" s="43"/>
      <c r="AI47" s="43"/>
      <c r="AJ47" s="43">
        <v>4.1270300000000004</v>
      </c>
      <c r="AK47" s="43">
        <v>0</v>
      </c>
      <c r="AL47" s="43">
        <v>5.4526000000000003</v>
      </c>
      <c r="AM47" s="43">
        <v>51.66478</v>
      </c>
      <c r="AN47" s="43">
        <v>117.28261000000001</v>
      </c>
      <c r="AO47" s="43">
        <v>27.92</v>
      </c>
      <c r="AP47" s="43">
        <v>0.37</v>
      </c>
      <c r="AQ47" s="43">
        <v>159.32</v>
      </c>
      <c r="AR47" s="43"/>
      <c r="AS47" s="43">
        <v>30.321000000000002</v>
      </c>
      <c r="AT47" s="43">
        <v>30</v>
      </c>
      <c r="AU47" s="43"/>
      <c r="AV47" s="43">
        <v>65.791219999999996</v>
      </c>
      <c r="AW47" s="43">
        <v>29.62294</v>
      </c>
      <c r="AX47" s="43"/>
      <c r="AY47" s="43"/>
      <c r="AZ47" s="43"/>
      <c r="BA47" s="43">
        <v>1.8</v>
      </c>
      <c r="BB47" s="43"/>
      <c r="BC47" s="43">
        <v>46.438319999999997</v>
      </c>
      <c r="BD47" s="43"/>
      <c r="BE47" s="43">
        <v>25</v>
      </c>
      <c r="BF47" s="43"/>
      <c r="BG47" s="43"/>
      <c r="BH47" s="43"/>
      <c r="BI47" s="43">
        <v>11.87505</v>
      </c>
      <c r="BJ47" s="43"/>
      <c r="BK47" s="43"/>
      <c r="BL47" s="43"/>
      <c r="BM47" s="43"/>
      <c r="BN47" s="43">
        <v>5.56</v>
      </c>
      <c r="BO47" s="43"/>
      <c r="BP47" s="43">
        <v>140.27190999999999</v>
      </c>
      <c r="BQ47" s="43">
        <v>1.4553</v>
      </c>
      <c r="BR47" s="43">
        <v>5.2788000000000004</v>
      </c>
      <c r="BS47" s="43">
        <v>133.25</v>
      </c>
      <c r="BT47" s="43"/>
      <c r="BU47" s="43"/>
      <c r="BV47" s="43">
        <v>32.0319</v>
      </c>
      <c r="BW47" s="43">
        <v>3.69495</v>
      </c>
      <c r="BX47" s="43"/>
      <c r="BY47" s="43"/>
      <c r="BZ47" s="43">
        <v>88.837289999999996</v>
      </c>
      <c r="CA47" s="43">
        <v>3.0960899999999998</v>
      </c>
      <c r="CB47" s="43">
        <v>1.6819</v>
      </c>
      <c r="CC47" s="43">
        <v>0.56000000000000005</v>
      </c>
      <c r="CD47" s="43">
        <v>29.37182</v>
      </c>
      <c r="CE47" s="43">
        <v>464.55074000000002</v>
      </c>
      <c r="CF47" s="43"/>
      <c r="CG47" s="43">
        <v>156.32570000000001</v>
      </c>
      <c r="CH47" s="43">
        <v>16.829000000000001</v>
      </c>
      <c r="CI47" s="43"/>
      <c r="CJ47" s="43"/>
      <c r="CK47" s="43">
        <v>14.366300000000001</v>
      </c>
      <c r="CL47" s="43">
        <v>4.5194099999999997</v>
      </c>
      <c r="CM47" s="43"/>
      <c r="CN47" s="43"/>
      <c r="CO47" s="43">
        <v>14.40949</v>
      </c>
      <c r="CP47" s="43">
        <v>278</v>
      </c>
      <c r="CQ47" s="43"/>
      <c r="CR47" s="43">
        <v>26.969000000000001</v>
      </c>
      <c r="CS47" s="43"/>
      <c r="CT47" s="43">
        <v>4.4710000000000001</v>
      </c>
    </row>
    <row r="48" spans="1:98" ht="15.6" x14ac:dyDescent="0.3">
      <c r="A48" s="1"/>
      <c r="B48" s="42" t="s">
        <v>814</v>
      </c>
      <c r="C48" s="43">
        <v>2.8647</v>
      </c>
      <c r="D48" s="43"/>
      <c r="E48" s="43">
        <v>12.93188</v>
      </c>
      <c r="F48" s="43">
        <v>12.074</v>
      </c>
      <c r="G48" s="43"/>
      <c r="H48" s="43"/>
      <c r="I48" s="43"/>
      <c r="J48" s="43"/>
      <c r="K48" s="43">
        <v>21.4496</v>
      </c>
      <c r="L48" s="43">
        <v>24.209299999999999</v>
      </c>
      <c r="M48" s="43">
        <v>11.761900000000001</v>
      </c>
      <c r="N48" s="43">
        <v>14.76</v>
      </c>
      <c r="O48" s="43">
        <v>33.457999999999998</v>
      </c>
      <c r="P48" s="43"/>
      <c r="Q48" s="43"/>
      <c r="R48" s="43">
        <v>42.328000000000003</v>
      </c>
      <c r="S48" s="43"/>
      <c r="T48" s="43">
        <v>48.794600000000003</v>
      </c>
      <c r="U48" s="43"/>
      <c r="V48" s="43">
        <v>8.6</v>
      </c>
      <c r="W48" s="43"/>
      <c r="X48" s="43">
        <v>22.812580000000001</v>
      </c>
      <c r="Y48" s="43"/>
      <c r="Z48" s="43">
        <v>3.1775500000000001</v>
      </c>
      <c r="AA48" s="43">
        <v>7.3731</v>
      </c>
      <c r="AB48" s="43"/>
      <c r="AC48" s="43">
        <v>17.12</v>
      </c>
      <c r="AD48" s="43"/>
      <c r="AE48" s="43"/>
      <c r="AF48" s="43">
        <v>0.8</v>
      </c>
      <c r="AG48" s="43"/>
      <c r="AH48" s="43"/>
      <c r="AI48" s="43"/>
      <c r="AJ48" s="43">
        <v>4.0911</v>
      </c>
      <c r="AK48" s="43">
        <v>0</v>
      </c>
      <c r="AL48" s="43">
        <v>5.4729000000000001</v>
      </c>
      <c r="AM48" s="43">
        <v>52.653860000000002</v>
      </c>
      <c r="AN48" s="43">
        <v>118.37305000000001</v>
      </c>
      <c r="AO48" s="43">
        <v>27.797499999999999</v>
      </c>
      <c r="AP48" s="43">
        <v>0.84</v>
      </c>
      <c r="AQ48" s="43">
        <v>157.30000000000001</v>
      </c>
      <c r="AR48" s="43"/>
      <c r="AS48" s="43">
        <v>33.933</v>
      </c>
      <c r="AT48" s="43">
        <v>29.88</v>
      </c>
      <c r="AU48" s="43"/>
      <c r="AV48" s="43">
        <v>70.037409999999994</v>
      </c>
      <c r="AW48" s="43">
        <v>29.441939999999999</v>
      </c>
      <c r="AX48" s="43"/>
      <c r="AY48" s="43"/>
      <c r="AZ48" s="43"/>
      <c r="BA48" s="43">
        <v>1.8</v>
      </c>
      <c r="BB48" s="43"/>
      <c r="BC48" s="43">
        <v>47.308869999999999</v>
      </c>
      <c r="BD48" s="43"/>
      <c r="BE48" s="43">
        <v>25</v>
      </c>
      <c r="BF48" s="43"/>
      <c r="BG48" s="43"/>
      <c r="BH48" s="43"/>
      <c r="BI48" s="43">
        <v>11.384449999999999</v>
      </c>
      <c r="BJ48" s="43"/>
      <c r="BK48" s="43"/>
      <c r="BL48" s="43"/>
      <c r="BM48" s="43"/>
      <c r="BN48" s="43">
        <v>5.72</v>
      </c>
      <c r="BO48" s="43"/>
      <c r="BP48" s="43">
        <v>140.54124999999999</v>
      </c>
      <c r="BQ48" s="43">
        <v>1.71</v>
      </c>
      <c r="BR48" s="43">
        <v>5.3402399999999997</v>
      </c>
      <c r="BS48" s="43">
        <v>131.36000000000001</v>
      </c>
      <c r="BT48" s="43"/>
      <c r="BU48" s="43"/>
      <c r="BV48" s="43">
        <v>33.15</v>
      </c>
      <c r="BW48" s="43">
        <v>4.0013500000000004</v>
      </c>
      <c r="BX48" s="43"/>
      <c r="BY48" s="43"/>
      <c r="BZ48" s="43">
        <v>88.884889999999999</v>
      </c>
      <c r="CA48" s="43">
        <v>3.11646</v>
      </c>
      <c r="CB48" s="43">
        <v>1.6702999999999999</v>
      </c>
      <c r="CC48" s="43">
        <v>0.59</v>
      </c>
      <c r="CD48" s="43">
        <v>29.340800000000002</v>
      </c>
      <c r="CE48" s="43">
        <v>463.53348999999997</v>
      </c>
      <c r="CF48" s="43"/>
      <c r="CG48" s="43">
        <v>159.4923</v>
      </c>
      <c r="CH48" s="43">
        <v>19.053000000000001</v>
      </c>
      <c r="CI48" s="43"/>
      <c r="CJ48" s="43"/>
      <c r="CK48" s="43">
        <v>14.84</v>
      </c>
      <c r="CL48" s="43">
        <v>4.6463799999999997</v>
      </c>
      <c r="CM48" s="43"/>
      <c r="CN48" s="43"/>
      <c r="CO48" s="43">
        <v>14.783519999999999</v>
      </c>
      <c r="CP48" s="43">
        <v>283.76</v>
      </c>
      <c r="CQ48" s="43"/>
      <c r="CR48" s="43">
        <v>30.978000000000002</v>
      </c>
      <c r="CS48" s="43"/>
      <c r="CT48" s="43">
        <v>10.784000000000001</v>
      </c>
    </row>
    <row r="49" spans="1:98" ht="15.6" x14ac:dyDescent="0.3">
      <c r="A49" s="1"/>
      <c r="B49" s="42" t="s">
        <v>815</v>
      </c>
      <c r="C49" s="43">
        <v>3.3531</v>
      </c>
      <c r="D49" s="43"/>
      <c r="E49" s="43">
        <v>12.09323</v>
      </c>
      <c r="F49" s="43">
        <v>12.561999999999999</v>
      </c>
      <c r="G49" s="43"/>
      <c r="H49" s="43"/>
      <c r="I49" s="43"/>
      <c r="J49" s="43"/>
      <c r="K49" s="43">
        <v>21.764700000000001</v>
      </c>
      <c r="L49" s="43">
        <v>27.5075</v>
      </c>
      <c r="M49" s="43">
        <v>11.9284</v>
      </c>
      <c r="N49" s="43">
        <v>14.64</v>
      </c>
      <c r="O49" s="43">
        <v>33.847999999999999</v>
      </c>
      <c r="P49" s="43"/>
      <c r="Q49" s="43"/>
      <c r="R49" s="43">
        <v>42.331000000000003</v>
      </c>
      <c r="S49" s="43"/>
      <c r="T49" s="43">
        <v>47.245800000000003</v>
      </c>
      <c r="U49" s="43"/>
      <c r="V49" s="43">
        <v>8.6999999999999993</v>
      </c>
      <c r="W49" s="43"/>
      <c r="X49" s="43">
        <v>23.213989999999999</v>
      </c>
      <c r="Y49" s="43"/>
      <c r="Z49" s="43">
        <v>3.1236700000000002</v>
      </c>
      <c r="AA49" s="43">
        <v>7.5210999999999997</v>
      </c>
      <c r="AB49" s="43"/>
      <c r="AC49" s="43">
        <v>16.91</v>
      </c>
      <c r="AD49" s="43"/>
      <c r="AE49" s="43"/>
      <c r="AF49" s="43">
        <v>0.7</v>
      </c>
      <c r="AG49" s="43"/>
      <c r="AH49" s="43"/>
      <c r="AI49" s="43"/>
      <c r="AJ49" s="43">
        <v>4.0739599999999996</v>
      </c>
      <c r="AK49" s="43">
        <v>0</v>
      </c>
      <c r="AL49" s="43">
        <v>5.4359000000000002</v>
      </c>
      <c r="AM49" s="43">
        <v>52.216630000000002</v>
      </c>
      <c r="AN49" s="43">
        <v>118.84677000000001</v>
      </c>
      <c r="AO49" s="43">
        <v>27.645800000000001</v>
      </c>
      <c r="AP49" s="43">
        <v>0.87</v>
      </c>
      <c r="AQ49" s="43">
        <v>160.12</v>
      </c>
      <c r="AR49" s="43"/>
      <c r="AS49" s="43">
        <v>35.276000000000003</v>
      </c>
      <c r="AT49" s="43">
        <v>31.07</v>
      </c>
      <c r="AU49" s="43"/>
      <c r="AV49" s="43">
        <v>71.890429999999995</v>
      </c>
      <c r="AW49" s="43">
        <v>29.91385</v>
      </c>
      <c r="AX49" s="43"/>
      <c r="AY49" s="43"/>
      <c r="AZ49" s="43"/>
      <c r="BA49" s="43">
        <v>2.6</v>
      </c>
      <c r="BB49" s="43"/>
      <c r="BC49" s="43">
        <v>43.728729999999999</v>
      </c>
      <c r="BD49" s="43"/>
      <c r="BE49" s="43">
        <v>25</v>
      </c>
      <c r="BF49" s="43"/>
      <c r="BG49" s="43"/>
      <c r="BH49" s="43"/>
      <c r="BI49" s="43">
        <v>11.221920000000001</v>
      </c>
      <c r="BJ49" s="43"/>
      <c r="BK49" s="43"/>
      <c r="BL49" s="43"/>
      <c r="BM49" s="43"/>
      <c r="BN49" s="43">
        <v>5.81</v>
      </c>
      <c r="BO49" s="43"/>
      <c r="BP49" s="43">
        <v>142.67474000000001</v>
      </c>
      <c r="BQ49" s="43">
        <v>1.79</v>
      </c>
      <c r="BR49" s="43">
        <v>5.3137299999999996</v>
      </c>
      <c r="BS49" s="43">
        <v>131.59</v>
      </c>
      <c r="BT49" s="43"/>
      <c r="BU49" s="43"/>
      <c r="BV49" s="43">
        <v>34.317599999999999</v>
      </c>
      <c r="BW49" s="43">
        <v>4.0848199999999997</v>
      </c>
      <c r="BX49" s="43"/>
      <c r="BY49" s="43"/>
      <c r="BZ49" s="43">
        <v>89.690070000000006</v>
      </c>
      <c r="CA49" s="43">
        <v>3.2591000000000001</v>
      </c>
      <c r="CB49" s="43">
        <v>1.6376999999999999</v>
      </c>
      <c r="CC49" s="43">
        <v>0.61</v>
      </c>
      <c r="CD49" s="43">
        <v>30.331689999999998</v>
      </c>
      <c r="CE49" s="43">
        <v>465.79320999999999</v>
      </c>
      <c r="CF49" s="43"/>
      <c r="CG49" s="43">
        <v>154.90090000000001</v>
      </c>
      <c r="CH49" s="43">
        <v>18.765999999999998</v>
      </c>
      <c r="CI49" s="43"/>
      <c r="CJ49" s="43"/>
      <c r="CK49" s="43">
        <v>15.4947</v>
      </c>
      <c r="CL49" s="43">
        <v>4.6501200000000003</v>
      </c>
      <c r="CM49" s="43"/>
      <c r="CN49" s="43"/>
      <c r="CO49" s="43">
        <v>15.29522</v>
      </c>
      <c r="CP49" s="43">
        <v>289.56</v>
      </c>
      <c r="CQ49" s="43"/>
      <c r="CR49" s="43">
        <v>35.447000000000003</v>
      </c>
      <c r="CS49" s="43"/>
      <c r="CT49" s="43">
        <v>14.64</v>
      </c>
    </row>
    <row r="50" spans="1:98" ht="15.6" x14ac:dyDescent="0.3">
      <c r="A50" s="1"/>
      <c r="B50" s="42" t="s">
        <v>816</v>
      </c>
      <c r="C50" s="43">
        <v>3.4639000000000002</v>
      </c>
      <c r="D50" s="43"/>
      <c r="E50" s="43">
        <v>20.41414</v>
      </c>
      <c r="F50" s="43">
        <v>12.385</v>
      </c>
      <c r="G50" s="43"/>
      <c r="H50" s="43"/>
      <c r="I50" s="43"/>
      <c r="J50" s="43"/>
      <c r="K50" s="43">
        <v>21.509699999999999</v>
      </c>
      <c r="L50" s="43">
        <v>27.615100000000002</v>
      </c>
      <c r="M50" s="43">
        <v>11.8089</v>
      </c>
      <c r="N50" s="43">
        <v>14.63</v>
      </c>
      <c r="O50" s="43">
        <v>33.537999999999997</v>
      </c>
      <c r="P50" s="43"/>
      <c r="Q50" s="43"/>
      <c r="R50" s="43">
        <v>42.374000000000002</v>
      </c>
      <c r="S50" s="43"/>
      <c r="T50" s="43">
        <v>47.404200000000003</v>
      </c>
      <c r="U50" s="43"/>
      <c r="V50" s="43">
        <v>8.6</v>
      </c>
      <c r="W50" s="43"/>
      <c r="X50" s="43">
        <v>25.05677</v>
      </c>
      <c r="Y50" s="43"/>
      <c r="Z50" s="43">
        <v>3.3467600000000002</v>
      </c>
      <c r="AA50" s="43">
        <v>9.1286000000000005</v>
      </c>
      <c r="AB50" s="43"/>
      <c r="AC50" s="43">
        <v>16.53</v>
      </c>
      <c r="AD50" s="43"/>
      <c r="AE50" s="43"/>
      <c r="AF50" s="43">
        <v>2.2000000000000002</v>
      </c>
      <c r="AG50" s="43"/>
      <c r="AH50" s="43"/>
      <c r="AI50" s="43"/>
      <c r="AJ50" s="43">
        <v>4.2364699999999997</v>
      </c>
      <c r="AK50" s="43">
        <v>0</v>
      </c>
      <c r="AL50" s="43">
        <v>5.3704999999999998</v>
      </c>
      <c r="AM50" s="43">
        <v>52.708970000000001</v>
      </c>
      <c r="AN50" s="43">
        <v>118.78496</v>
      </c>
      <c r="AO50" s="43">
        <v>27.734000000000002</v>
      </c>
      <c r="AP50" s="43">
        <v>0.94</v>
      </c>
      <c r="AQ50" s="43">
        <v>158.69999999999999</v>
      </c>
      <c r="AR50" s="43"/>
      <c r="AS50" s="43">
        <v>35.658000000000001</v>
      </c>
      <c r="AT50" s="43">
        <v>31.49</v>
      </c>
      <c r="AU50" s="43"/>
      <c r="AV50" s="43">
        <v>89.68732</v>
      </c>
      <c r="AW50" s="43">
        <v>32.539160000000003</v>
      </c>
      <c r="AX50" s="43"/>
      <c r="AY50" s="43"/>
      <c r="AZ50" s="43"/>
      <c r="BA50" s="43">
        <v>2.6</v>
      </c>
      <c r="BB50" s="43"/>
      <c r="BC50" s="43">
        <v>28.803509999999999</v>
      </c>
      <c r="BD50" s="43"/>
      <c r="BE50" s="43">
        <v>25</v>
      </c>
      <c r="BF50" s="43"/>
      <c r="BG50" s="43"/>
      <c r="BH50" s="43"/>
      <c r="BI50" s="43">
        <v>11.27763</v>
      </c>
      <c r="BJ50" s="43"/>
      <c r="BK50" s="43"/>
      <c r="BL50" s="43"/>
      <c r="BM50" s="43"/>
      <c r="BN50" s="43">
        <v>5.96</v>
      </c>
      <c r="BO50" s="43"/>
      <c r="BP50" s="43">
        <v>143.21252000000001</v>
      </c>
      <c r="BQ50" s="43">
        <v>1.9574</v>
      </c>
      <c r="BR50" s="43">
        <v>5.3799200000000003</v>
      </c>
      <c r="BS50" s="43">
        <v>129.75</v>
      </c>
      <c r="BT50" s="43"/>
      <c r="BU50" s="43"/>
      <c r="BV50" s="43">
        <v>34.384399999999999</v>
      </c>
      <c r="BW50" s="43">
        <v>4.1258100000000004</v>
      </c>
      <c r="BX50" s="43"/>
      <c r="BY50" s="43"/>
      <c r="BZ50" s="43">
        <v>90.574600000000004</v>
      </c>
      <c r="CA50" s="43">
        <v>6.52928</v>
      </c>
      <c r="CB50" s="43">
        <v>1.6062000000000001</v>
      </c>
      <c r="CC50" s="43">
        <v>0.56999999999999995</v>
      </c>
      <c r="CD50" s="43">
        <v>31.11985</v>
      </c>
      <c r="CE50" s="43">
        <v>458.92295999999999</v>
      </c>
      <c r="CF50" s="43"/>
      <c r="CG50" s="43">
        <v>159.7004</v>
      </c>
      <c r="CH50" s="43">
        <v>18.672999999999998</v>
      </c>
      <c r="CI50" s="43"/>
      <c r="CJ50" s="43"/>
      <c r="CK50" s="43">
        <v>16.145900000000001</v>
      </c>
      <c r="CL50" s="43">
        <v>4.5983599999999996</v>
      </c>
      <c r="CM50" s="43"/>
      <c r="CN50" s="43"/>
      <c r="CO50" s="43">
        <v>15.41422</v>
      </c>
      <c r="CP50" s="43">
        <v>293.26</v>
      </c>
      <c r="CQ50" s="43"/>
      <c r="CR50" s="43">
        <v>35.598999999999997</v>
      </c>
      <c r="CS50" s="43"/>
      <c r="CT50" s="43">
        <v>15.654</v>
      </c>
    </row>
    <row r="51" spans="1:98" ht="15.6" x14ac:dyDescent="0.3">
      <c r="A51" s="1"/>
      <c r="B51" s="42" t="s">
        <v>817</v>
      </c>
      <c r="C51" s="43">
        <v>3.6341999999999999</v>
      </c>
      <c r="D51" s="43"/>
      <c r="E51" s="43">
        <v>20.593810000000001</v>
      </c>
      <c r="F51" s="43">
        <v>13.05</v>
      </c>
      <c r="G51" s="43"/>
      <c r="H51" s="43"/>
      <c r="I51" s="43"/>
      <c r="J51" s="43"/>
      <c r="K51" s="43">
        <v>21.2347</v>
      </c>
      <c r="L51" s="43">
        <v>27.618500000000001</v>
      </c>
      <c r="M51" s="43">
        <v>11.5101</v>
      </c>
      <c r="N51" s="43">
        <v>14.55</v>
      </c>
      <c r="O51" s="43">
        <v>32.893999999999998</v>
      </c>
      <c r="P51" s="43"/>
      <c r="Q51" s="43"/>
      <c r="R51" s="43">
        <v>42.383000000000003</v>
      </c>
      <c r="S51" s="43"/>
      <c r="T51" s="43">
        <v>44.338000000000001</v>
      </c>
      <c r="U51" s="43"/>
      <c r="V51" s="43">
        <v>8.6999999999999993</v>
      </c>
      <c r="W51" s="43"/>
      <c r="X51" s="43">
        <v>28.560199999999998</v>
      </c>
      <c r="Y51" s="43"/>
      <c r="Z51" s="43">
        <v>4.5997599999999998</v>
      </c>
      <c r="AA51" s="43">
        <v>8.9862000000000002</v>
      </c>
      <c r="AB51" s="43"/>
      <c r="AC51" s="43">
        <v>16.5</v>
      </c>
      <c r="AD51" s="43"/>
      <c r="AE51" s="43"/>
      <c r="AF51" s="43">
        <v>4.5</v>
      </c>
      <c r="AG51" s="43"/>
      <c r="AH51" s="43"/>
      <c r="AI51" s="43"/>
      <c r="AJ51" s="43">
        <v>4.23285</v>
      </c>
      <c r="AK51" s="43">
        <v>0</v>
      </c>
      <c r="AL51" s="43">
        <v>5.2865000000000002</v>
      </c>
      <c r="AM51" s="43">
        <v>53.099040000000002</v>
      </c>
      <c r="AN51" s="43">
        <v>118.71289</v>
      </c>
      <c r="AO51" s="43">
        <v>27.101800000000001</v>
      </c>
      <c r="AP51" s="43">
        <v>1.03</v>
      </c>
      <c r="AQ51" s="43">
        <v>161.56</v>
      </c>
      <c r="AR51" s="43"/>
      <c r="AS51" s="43">
        <v>38.292000000000002</v>
      </c>
      <c r="AT51" s="43">
        <v>30.93</v>
      </c>
      <c r="AU51" s="43"/>
      <c r="AV51" s="43">
        <v>161.40011000000001</v>
      </c>
      <c r="AW51" s="43">
        <v>33.905250000000002</v>
      </c>
      <c r="AX51" s="43"/>
      <c r="AY51" s="43"/>
      <c r="AZ51" s="43"/>
      <c r="BA51" s="43">
        <v>2.7</v>
      </c>
      <c r="BB51" s="43"/>
      <c r="BC51" s="43">
        <v>50.297499999999999</v>
      </c>
      <c r="BD51" s="43"/>
      <c r="BE51" s="43">
        <v>25</v>
      </c>
      <c r="BF51" s="43"/>
      <c r="BG51" s="43"/>
      <c r="BH51" s="43"/>
      <c r="BI51" s="43">
        <v>11.478440000000001</v>
      </c>
      <c r="BJ51" s="43"/>
      <c r="BK51" s="43"/>
      <c r="BL51" s="43"/>
      <c r="BM51" s="43"/>
      <c r="BN51" s="43">
        <v>5.85</v>
      </c>
      <c r="BO51" s="43"/>
      <c r="BP51" s="43">
        <v>144.08273</v>
      </c>
      <c r="BQ51" s="43">
        <v>1.7682</v>
      </c>
      <c r="BR51" s="43">
        <v>5.36069</v>
      </c>
      <c r="BS51" s="43">
        <v>135.31</v>
      </c>
      <c r="BT51" s="43"/>
      <c r="BU51" s="43"/>
      <c r="BV51" s="43">
        <v>35.235300000000002</v>
      </c>
      <c r="BW51" s="43">
        <v>3.9547300000000001</v>
      </c>
      <c r="BX51" s="43"/>
      <c r="BY51" s="43"/>
      <c r="BZ51" s="43">
        <v>90.535409999999999</v>
      </c>
      <c r="CA51" s="43">
        <v>6.7064300000000001</v>
      </c>
      <c r="CB51" s="43">
        <v>1.5284</v>
      </c>
      <c r="CC51" s="43">
        <v>0.56000000000000005</v>
      </c>
      <c r="CD51" s="43">
        <v>31.282920000000001</v>
      </c>
      <c r="CE51" s="43">
        <v>463.35021999999998</v>
      </c>
      <c r="CF51" s="43"/>
      <c r="CG51" s="43">
        <v>156.17679999999999</v>
      </c>
      <c r="CH51" s="43">
        <v>18.303000000000001</v>
      </c>
      <c r="CI51" s="43"/>
      <c r="CJ51" s="43"/>
      <c r="CK51" s="43">
        <v>16.234400000000001</v>
      </c>
      <c r="CL51" s="43">
        <v>4.7047100000000004</v>
      </c>
      <c r="CM51" s="43"/>
      <c r="CN51" s="43"/>
      <c r="CO51" s="43">
        <v>16.036940000000001</v>
      </c>
      <c r="CP51" s="43">
        <v>295.24</v>
      </c>
      <c r="CQ51" s="43"/>
      <c r="CR51" s="43">
        <v>35.46</v>
      </c>
      <c r="CS51" s="43"/>
      <c r="CT51" s="43">
        <v>16.611000000000001</v>
      </c>
    </row>
    <row r="52" spans="1:98" ht="15.6" x14ac:dyDescent="0.3">
      <c r="A52" s="1"/>
      <c r="B52" s="42" t="s">
        <v>818</v>
      </c>
      <c r="C52" s="43">
        <v>3.3140000000000001</v>
      </c>
      <c r="D52" s="43"/>
      <c r="E52" s="43">
        <v>20.476880000000001</v>
      </c>
      <c r="F52" s="43">
        <v>12.891</v>
      </c>
      <c r="G52" s="43"/>
      <c r="H52" s="43"/>
      <c r="I52" s="43"/>
      <c r="J52" s="43"/>
      <c r="K52" s="43">
        <v>22.2103</v>
      </c>
      <c r="L52" s="43">
        <v>27.2285</v>
      </c>
      <c r="M52" s="43">
        <v>11.6639</v>
      </c>
      <c r="N52" s="43">
        <v>14.65</v>
      </c>
      <c r="O52" s="43">
        <v>32.9</v>
      </c>
      <c r="P52" s="43"/>
      <c r="Q52" s="43"/>
      <c r="R52" s="43">
        <v>42.308999999999997</v>
      </c>
      <c r="S52" s="43"/>
      <c r="T52" s="43">
        <v>36.269199999999998</v>
      </c>
      <c r="U52" s="43"/>
      <c r="V52" s="43">
        <v>8.6999999999999993</v>
      </c>
      <c r="W52" s="43"/>
      <c r="X52" s="43">
        <v>122.40416</v>
      </c>
      <c r="Y52" s="43"/>
      <c r="Z52" s="43">
        <v>4.5780000000000003</v>
      </c>
      <c r="AA52" s="43">
        <v>8.9841999999999995</v>
      </c>
      <c r="AB52" s="43"/>
      <c r="AC52" s="43">
        <v>15.71</v>
      </c>
      <c r="AD52" s="43"/>
      <c r="AE52" s="43"/>
      <c r="AF52" s="43">
        <v>6.4</v>
      </c>
      <c r="AG52" s="43"/>
      <c r="AH52" s="43"/>
      <c r="AI52" s="43"/>
      <c r="AJ52" s="43">
        <v>4.8772500000000001</v>
      </c>
      <c r="AK52" s="43">
        <v>0</v>
      </c>
      <c r="AL52" s="43">
        <v>4.3581000000000003</v>
      </c>
      <c r="AM52" s="43">
        <v>50.520769999999999</v>
      </c>
      <c r="AN52" s="43">
        <v>119.25922</v>
      </c>
      <c r="AO52" s="43">
        <v>27.691099999999999</v>
      </c>
      <c r="AP52" s="43">
        <v>1.1499999999999999</v>
      </c>
      <c r="AQ52" s="43">
        <v>143.88999999999999</v>
      </c>
      <c r="AR52" s="43"/>
      <c r="AS52" s="43">
        <v>34.548000000000002</v>
      </c>
      <c r="AT52" s="43">
        <v>30.93</v>
      </c>
      <c r="AU52" s="43"/>
      <c r="AV52" s="43">
        <v>193.20121</v>
      </c>
      <c r="AW52" s="43">
        <v>34.663629999999998</v>
      </c>
      <c r="AX52" s="43"/>
      <c r="AY52" s="43"/>
      <c r="AZ52" s="43"/>
      <c r="BA52" s="43">
        <v>2.6</v>
      </c>
      <c r="BB52" s="43"/>
      <c r="BC52" s="43">
        <v>55.046349999999997</v>
      </c>
      <c r="BD52" s="43"/>
      <c r="BE52" s="43">
        <v>25</v>
      </c>
      <c r="BF52" s="43"/>
      <c r="BG52" s="43"/>
      <c r="BH52" s="43"/>
      <c r="BI52" s="43">
        <v>11.193479999999999</v>
      </c>
      <c r="BJ52" s="43"/>
      <c r="BK52" s="43"/>
      <c r="BL52" s="43"/>
      <c r="BM52" s="43"/>
      <c r="BN52" s="43">
        <v>38.4</v>
      </c>
      <c r="BO52" s="43"/>
      <c r="BP52" s="43">
        <v>142.22211999999999</v>
      </c>
      <c r="BQ52" s="43">
        <v>1.9719</v>
      </c>
      <c r="BR52" s="43">
        <v>5.3268399999999998</v>
      </c>
      <c r="BS52" s="43">
        <v>134.35</v>
      </c>
      <c r="BT52" s="43"/>
      <c r="BU52" s="43"/>
      <c r="BV52" s="43">
        <v>36.176900000000003</v>
      </c>
      <c r="BW52" s="43">
        <v>3.9614600000000002</v>
      </c>
      <c r="BX52" s="43"/>
      <c r="BY52" s="43"/>
      <c r="BZ52" s="43">
        <v>89.482460000000003</v>
      </c>
      <c r="CA52" s="43">
        <v>6.9799199999999999</v>
      </c>
      <c r="CB52" s="43">
        <v>1.1975</v>
      </c>
      <c r="CC52" s="43">
        <v>0.57999999999999996</v>
      </c>
      <c r="CD52" s="43">
        <v>30.89622</v>
      </c>
      <c r="CE52" s="43">
        <v>461.86525</v>
      </c>
      <c r="CF52" s="43"/>
      <c r="CG52" s="43">
        <v>149.5128</v>
      </c>
      <c r="CH52" s="43">
        <v>18.163</v>
      </c>
      <c r="CI52" s="43"/>
      <c r="CJ52" s="43"/>
      <c r="CK52" s="43">
        <v>15.6538</v>
      </c>
      <c r="CL52" s="43">
        <v>4.6453800000000003</v>
      </c>
      <c r="CM52" s="43"/>
      <c r="CN52" s="43"/>
      <c r="CO52" s="43">
        <v>16.080649999999999</v>
      </c>
      <c r="CP52" s="43">
        <v>296.41000000000003</v>
      </c>
      <c r="CQ52" s="43"/>
      <c r="CR52" s="43">
        <v>34.801000000000002</v>
      </c>
      <c r="CS52" s="43"/>
      <c r="CT52" s="43">
        <v>16.603000000000002</v>
      </c>
    </row>
    <row r="53" spans="1:98" ht="15.6" x14ac:dyDescent="0.3">
      <c r="A53" s="1"/>
      <c r="B53" s="42" t="s">
        <v>819</v>
      </c>
      <c r="C53" s="43">
        <v>3.5522999999999998</v>
      </c>
      <c r="D53" s="43"/>
      <c r="E53" s="43">
        <v>22.854120000000002</v>
      </c>
      <c r="F53" s="43">
        <v>13.226000000000001</v>
      </c>
      <c r="G53" s="43"/>
      <c r="H53" s="43"/>
      <c r="I53" s="43"/>
      <c r="J53" s="43"/>
      <c r="K53" s="43">
        <v>22.2334</v>
      </c>
      <c r="L53" s="43">
        <v>26.176400000000001</v>
      </c>
      <c r="M53" s="43">
        <v>11.446400000000001</v>
      </c>
      <c r="N53" s="43">
        <v>14.07</v>
      </c>
      <c r="O53" s="43">
        <v>32.347999999999999</v>
      </c>
      <c r="P53" s="43"/>
      <c r="Q53" s="43"/>
      <c r="R53" s="43">
        <v>42.503999999999998</v>
      </c>
      <c r="S53" s="43"/>
      <c r="T53" s="43">
        <v>36.398400000000002</v>
      </c>
      <c r="U53" s="43"/>
      <c r="V53" s="43">
        <v>8.6</v>
      </c>
      <c r="W53" s="43"/>
      <c r="X53" s="43">
        <v>115.04828999999999</v>
      </c>
      <c r="Y53" s="43"/>
      <c r="Z53" s="43">
        <v>4.4383600000000003</v>
      </c>
      <c r="AA53" s="43">
        <v>9.0533000000000001</v>
      </c>
      <c r="AB53" s="43"/>
      <c r="AC53" s="43">
        <v>13.35</v>
      </c>
      <c r="AD53" s="43"/>
      <c r="AE53" s="43"/>
      <c r="AF53" s="43">
        <v>7.6</v>
      </c>
      <c r="AG53" s="43"/>
      <c r="AH53" s="43"/>
      <c r="AI53" s="43"/>
      <c r="AJ53" s="43">
        <v>4.42605</v>
      </c>
      <c r="AK53" s="43">
        <v>0</v>
      </c>
      <c r="AL53" s="43">
        <v>3.149</v>
      </c>
      <c r="AM53" s="43">
        <v>53.217030000000001</v>
      </c>
      <c r="AN53" s="43">
        <v>118.50659</v>
      </c>
      <c r="AO53" s="43">
        <v>27.950299999999999</v>
      </c>
      <c r="AP53" s="43">
        <v>1.26</v>
      </c>
      <c r="AQ53" s="43">
        <v>158.63999999999999</v>
      </c>
      <c r="AR53" s="43"/>
      <c r="AS53" s="43">
        <v>33.588000000000001</v>
      </c>
      <c r="AT53" s="43">
        <v>31.12</v>
      </c>
      <c r="AU53" s="43"/>
      <c r="AV53" s="43">
        <v>193.51578000000001</v>
      </c>
      <c r="AW53" s="43">
        <v>34.743299999999998</v>
      </c>
      <c r="AX53" s="43"/>
      <c r="AY53" s="43"/>
      <c r="AZ53" s="43"/>
      <c r="BA53" s="43">
        <v>2.7</v>
      </c>
      <c r="BB53" s="43"/>
      <c r="BC53" s="43">
        <v>51.457389999999997</v>
      </c>
      <c r="BD53" s="43"/>
      <c r="BE53" s="43">
        <v>25</v>
      </c>
      <c r="BF53" s="43"/>
      <c r="BG53" s="43"/>
      <c r="BH53" s="43"/>
      <c r="BI53" s="43">
        <v>11.28303</v>
      </c>
      <c r="BJ53" s="43"/>
      <c r="BK53" s="43"/>
      <c r="BL53" s="43"/>
      <c r="BM53" s="43"/>
      <c r="BN53" s="43">
        <v>52.29</v>
      </c>
      <c r="BO53" s="43"/>
      <c r="BP53" s="43">
        <v>138.50928999999999</v>
      </c>
      <c r="BQ53" s="43">
        <v>1.8773</v>
      </c>
      <c r="BR53" s="43">
        <v>5.3973300000000002</v>
      </c>
      <c r="BS53" s="43">
        <v>135.62</v>
      </c>
      <c r="BT53" s="43"/>
      <c r="BU53" s="43"/>
      <c r="BV53" s="43">
        <v>35.994300000000003</v>
      </c>
      <c r="BW53" s="43">
        <v>3.9545699999999999</v>
      </c>
      <c r="BX53" s="43"/>
      <c r="BY53" s="43"/>
      <c r="BZ53" s="43">
        <v>89.570670000000007</v>
      </c>
      <c r="CA53" s="43">
        <v>5.3733199999999997</v>
      </c>
      <c r="CB53" s="43">
        <v>0.84670000000000001</v>
      </c>
      <c r="CC53" s="43">
        <v>0.54</v>
      </c>
      <c r="CD53" s="43">
        <v>30.217749999999999</v>
      </c>
      <c r="CE53" s="43">
        <v>463.01596999999998</v>
      </c>
      <c r="CF53" s="43"/>
      <c r="CG53" s="43">
        <v>158.71270000000001</v>
      </c>
      <c r="CH53" s="43">
        <v>18.875</v>
      </c>
      <c r="CI53" s="43"/>
      <c r="CJ53" s="43"/>
      <c r="CK53" s="43">
        <v>15.9975</v>
      </c>
      <c r="CL53" s="43">
        <v>4.7779199999999999</v>
      </c>
      <c r="CM53" s="43"/>
      <c r="CN53" s="43"/>
      <c r="CO53" s="43">
        <v>15.89547</v>
      </c>
      <c r="CP53" s="43">
        <v>291.24</v>
      </c>
      <c r="CQ53" s="43"/>
      <c r="CR53" s="43">
        <v>34.475999999999999</v>
      </c>
      <c r="CS53" s="43"/>
      <c r="CT53" s="43">
        <v>16.654</v>
      </c>
    </row>
    <row r="54" spans="1:98" ht="15.6" x14ac:dyDescent="0.3">
      <c r="A54" s="1"/>
      <c r="B54" s="42" t="s">
        <v>820</v>
      </c>
      <c r="C54" s="43">
        <v>3.6855000000000002</v>
      </c>
      <c r="D54" s="43"/>
      <c r="E54" s="43">
        <v>25.116810000000001</v>
      </c>
      <c r="F54" s="43">
        <v>13.438000000000001</v>
      </c>
      <c r="G54" s="43"/>
      <c r="H54" s="43"/>
      <c r="I54" s="43"/>
      <c r="J54" s="43"/>
      <c r="K54" s="43">
        <v>22.256399999999999</v>
      </c>
      <c r="L54" s="43">
        <v>26.172499999999999</v>
      </c>
      <c r="M54" s="43">
        <v>12.486800000000001</v>
      </c>
      <c r="N54" s="43">
        <v>14.2</v>
      </c>
      <c r="O54" s="43">
        <v>32.637999999999998</v>
      </c>
      <c r="P54" s="43"/>
      <c r="Q54" s="43"/>
      <c r="R54" s="43">
        <v>42.396000000000001</v>
      </c>
      <c r="S54" s="43"/>
      <c r="T54" s="43">
        <v>35.1325</v>
      </c>
      <c r="U54" s="43"/>
      <c r="V54" s="43">
        <v>8.6</v>
      </c>
      <c r="W54" s="43"/>
      <c r="X54" s="43">
        <v>114.4278</v>
      </c>
      <c r="Y54" s="43"/>
      <c r="Z54" s="43">
        <v>4.2713999999999999</v>
      </c>
      <c r="AA54" s="43">
        <v>7.2728999999999999</v>
      </c>
      <c r="AB54" s="43"/>
      <c r="AC54" s="43">
        <v>12.59</v>
      </c>
      <c r="AD54" s="43"/>
      <c r="AE54" s="43"/>
      <c r="AF54" s="43">
        <v>4.5999999999999996</v>
      </c>
      <c r="AG54" s="43"/>
      <c r="AH54" s="43"/>
      <c r="AI54" s="43"/>
      <c r="AJ54" s="43">
        <v>4.5418000000000003</v>
      </c>
      <c r="AK54" s="43">
        <v>0</v>
      </c>
      <c r="AL54" s="43">
        <v>2.6576</v>
      </c>
      <c r="AM54" s="43">
        <v>53.824019999999997</v>
      </c>
      <c r="AN54" s="43">
        <v>118.56815</v>
      </c>
      <c r="AO54" s="43">
        <v>27.935400000000001</v>
      </c>
      <c r="AP54" s="43">
        <v>1.2</v>
      </c>
      <c r="AQ54" s="43">
        <v>160.25</v>
      </c>
      <c r="AR54" s="43"/>
      <c r="AS54" s="43">
        <v>37.523000000000003</v>
      </c>
      <c r="AT54" s="43">
        <v>30.32</v>
      </c>
      <c r="AU54" s="43"/>
      <c r="AV54" s="43">
        <v>196.6652</v>
      </c>
      <c r="AW54" s="43">
        <v>34.386229999999998</v>
      </c>
      <c r="AX54" s="43"/>
      <c r="AY54" s="43"/>
      <c r="AZ54" s="43"/>
      <c r="BA54" s="43">
        <v>2.6</v>
      </c>
      <c r="BB54" s="43"/>
      <c r="BC54" s="43">
        <v>51.053179999999998</v>
      </c>
      <c r="BD54" s="43"/>
      <c r="BE54" s="43">
        <v>25</v>
      </c>
      <c r="BF54" s="43"/>
      <c r="BG54" s="43"/>
      <c r="BH54" s="43"/>
      <c r="BI54" s="43">
        <v>11.370990000000001</v>
      </c>
      <c r="BJ54" s="43"/>
      <c r="BK54" s="43"/>
      <c r="BL54" s="43"/>
      <c r="BM54" s="43"/>
      <c r="BN54" s="43">
        <v>51.72</v>
      </c>
      <c r="BO54" s="43"/>
      <c r="BP54" s="43">
        <v>137.70358999999999</v>
      </c>
      <c r="BQ54" s="43">
        <v>1.7391000000000001</v>
      </c>
      <c r="BR54" s="43">
        <v>5.3945699999999999</v>
      </c>
      <c r="BS54" s="43">
        <v>134.27000000000001</v>
      </c>
      <c r="BT54" s="43"/>
      <c r="BU54" s="43"/>
      <c r="BV54" s="43">
        <v>35.1083</v>
      </c>
      <c r="BW54" s="43">
        <v>3.8564400000000001</v>
      </c>
      <c r="BX54" s="43"/>
      <c r="BY54" s="43"/>
      <c r="BZ54" s="43">
        <v>90.218289999999996</v>
      </c>
      <c r="CA54" s="43">
        <v>3.6057100000000002</v>
      </c>
      <c r="CB54" s="43">
        <v>0.70740000000000003</v>
      </c>
      <c r="CC54" s="43">
        <v>0.43</v>
      </c>
      <c r="CD54" s="43">
        <v>30.571870000000001</v>
      </c>
      <c r="CE54" s="43">
        <v>460.82265999999998</v>
      </c>
      <c r="CF54" s="43"/>
      <c r="CG54" s="43">
        <v>147.81899999999999</v>
      </c>
      <c r="CH54" s="43">
        <v>18.829999999999998</v>
      </c>
      <c r="CI54" s="43"/>
      <c r="CJ54" s="43"/>
      <c r="CK54" s="43">
        <v>16.054600000000001</v>
      </c>
      <c r="CL54" s="43">
        <v>4.7468599999999999</v>
      </c>
      <c r="CM54" s="43"/>
      <c r="CN54" s="43"/>
      <c r="CO54" s="43">
        <v>16.002230000000001</v>
      </c>
      <c r="CP54" s="43">
        <v>291.79000000000002</v>
      </c>
      <c r="CQ54" s="43"/>
      <c r="CR54" s="43">
        <v>34.661000000000001</v>
      </c>
      <c r="CS54" s="43"/>
      <c r="CT54" s="43">
        <v>16.667999999999999</v>
      </c>
    </row>
    <row r="55" spans="1:98" ht="15.6" x14ac:dyDescent="0.3">
      <c r="A55" s="1"/>
      <c r="B55" s="42" t="s">
        <v>75</v>
      </c>
      <c r="C55" s="43">
        <v>4.1391</v>
      </c>
      <c r="D55" s="43"/>
      <c r="E55" s="43">
        <v>27.825410000000002</v>
      </c>
      <c r="F55" s="43">
        <v>11.885</v>
      </c>
      <c r="G55" s="43"/>
      <c r="H55" s="43"/>
      <c r="I55" s="43"/>
      <c r="J55" s="43"/>
      <c r="K55" s="43">
        <v>22.442299999999999</v>
      </c>
      <c r="L55" s="43">
        <v>26.004200000000001</v>
      </c>
      <c r="M55" s="43">
        <v>14.7029</v>
      </c>
      <c r="N55" s="43">
        <v>14.09</v>
      </c>
      <c r="O55" s="43">
        <v>32.47</v>
      </c>
      <c r="P55" s="43"/>
      <c r="Q55" s="43"/>
      <c r="R55" s="43">
        <v>42.335999999999999</v>
      </c>
      <c r="S55" s="43"/>
      <c r="T55" s="43">
        <v>45.742600000000003</v>
      </c>
      <c r="U55" s="43"/>
      <c r="V55" s="43">
        <v>8.5</v>
      </c>
      <c r="W55" s="43"/>
      <c r="X55" s="43">
        <v>120.9413</v>
      </c>
      <c r="Y55" s="43"/>
      <c r="Z55" s="43">
        <v>4.4522399999999998</v>
      </c>
      <c r="AA55" s="43">
        <v>7.6313000000000004</v>
      </c>
      <c r="AB55" s="43"/>
      <c r="AC55" s="43">
        <v>11.38</v>
      </c>
      <c r="AD55" s="43"/>
      <c r="AE55" s="43"/>
      <c r="AF55" s="43">
        <v>3.4</v>
      </c>
      <c r="AG55" s="43"/>
      <c r="AH55" s="43"/>
      <c r="AI55" s="43"/>
      <c r="AJ55" s="43">
        <v>5.2758599999999998</v>
      </c>
      <c r="AK55" s="43">
        <v>0</v>
      </c>
      <c r="AL55" s="43">
        <v>2.2507999999999999</v>
      </c>
      <c r="AM55" s="43">
        <v>53.430909999999997</v>
      </c>
      <c r="AN55" s="43">
        <v>119.19744</v>
      </c>
      <c r="AO55" s="43">
        <v>27.136399999999998</v>
      </c>
      <c r="AP55" s="43">
        <v>0.83</v>
      </c>
      <c r="AQ55" s="43">
        <v>161.03</v>
      </c>
      <c r="AR55" s="43"/>
      <c r="AS55" s="43">
        <v>37.991</v>
      </c>
      <c r="AT55" s="43">
        <v>33.729999999999997</v>
      </c>
      <c r="AU55" s="43"/>
      <c r="AV55" s="43">
        <v>195.32217</v>
      </c>
      <c r="AW55" s="43">
        <v>33.946599999999997</v>
      </c>
      <c r="AX55" s="43"/>
      <c r="AY55" s="43"/>
      <c r="AZ55" s="43"/>
      <c r="BA55" s="43">
        <v>2.7</v>
      </c>
      <c r="BB55" s="43"/>
      <c r="BC55" s="43">
        <v>51.267200000000003</v>
      </c>
      <c r="BD55" s="43"/>
      <c r="BE55" s="43">
        <v>25</v>
      </c>
      <c r="BF55" s="43"/>
      <c r="BG55" s="43"/>
      <c r="BH55" s="43"/>
      <c r="BI55" s="43">
        <v>11.36802</v>
      </c>
      <c r="BJ55" s="43"/>
      <c r="BK55" s="43"/>
      <c r="BL55" s="43"/>
      <c r="BM55" s="43"/>
      <c r="BN55" s="43">
        <v>54.65</v>
      </c>
      <c r="BO55" s="43"/>
      <c r="BP55" s="43">
        <v>140.55671000000001</v>
      </c>
      <c r="BQ55" s="43">
        <v>1.841</v>
      </c>
      <c r="BR55" s="43">
        <v>5.3551099999999998</v>
      </c>
      <c r="BS55" s="43">
        <v>134.61000000000001</v>
      </c>
      <c r="BT55" s="43"/>
      <c r="BU55" s="43"/>
      <c r="BV55" s="43">
        <v>36.040599999999998</v>
      </c>
      <c r="BW55" s="43">
        <v>3.8369499999999999</v>
      </c>
      <c r="BX55" s="43"/>
      <c r="BY55" s="43"/>
      <c r="BZ55" s="43">
        <v>89.380700000000004</v>
      </c>
      <c r="CA55" s="43">
        <v>6.7839499999999999</v>
      </c>
      <c r="CB55" s="43">
        <v>0.64559999999999995</v>
      </c>
      <c r="CC55" s="43">
        <v>0.54</v>
      </c>
      <c r="CD55" s="43">
        <v>29.954080000000001</v>
      </c>
      <c r="CE55" s="43">
        <v>458.18308000000002</v>
      </c>
      <c r="CF55" s="43"/>
      <c r="CG55" s="43">
        <v>147.71639999999999</v>
      </c>
      <c r="CH55" s="43">
        <v>18.709</v>
      </c>
      <c r="CI55" s="43"/>
      <c r="CJ55" s="43"/>
      <c r="CK55" s="43">
        <v>16.159800000000001</v>
      </c>
      <c r="CL55" s="43">
        <v>4.7068700000000003</v>
      </c>
      <c r="CM55" s="43"/>
      <c r="CN55" s="43"/>
      <c r="CO55" s="43">
        <v>16.850370000000002</v>
      </c>
      <c r="CP55" s="43">
        <v>292.38</v>
      </c>
      <c r="CQ55" s="43"/>
      <c r="CR55" s="43">
        <v>36.256</v>
      </c>
      <c r="CS55" s="43"/>
      <c r="CT55" s="43">
        <v>16.678999999999998</v>
      </c>
    </row>
    <row r="56" spans="1:98" ht="31.35" customHeight="1" x14ac:dyDescent="0.3">
      <c r="A56" s="1"/>
      <c r="B56" s="44" t="s">
        <v>912</v>
      </c>
      <c r="C56" s="45">
        <v>80.561499999999995</v>
      </c>
      <c r="D56" s="45">
        <v>0</v>
      </c>
      <c r="E56" s="45">
        <v>582.33504000000005</v>
      </c>
      <c r="F56" s="45">
        <v>279.01974999999999</v>
      </c>
      <c r="G56" s="45">
        <v>0</v>
      </c>
      <c r="H56" s="45">
        <v>0</v>
      </c>
      <c r="I56" s="45">
        <v>0</v>
      </c>
      <c r="J56" s="45">
        <v>0</v>
      </c>
      <c r="K56" s="45">
        <v>507.33855</v>
      </c>
      <c r="L56" s="45">
        <v>633.76599999999996</v>
      </c>
      <c r="M56" s="45">
        <v>327.89305000000002</v>
      </c>
      <c r="N56" s="45">
        <v>338.79</v>
      </c>
      <c r="O56" s="45">
        <v>771.46500000000003</v>
      </c>
      <c r="P56" s="45">
        <v>0</v>
      </c>
      <c r="Q56" s="45">
        <v>0</v>
      </c>
      <c r="R56" s="45">
        <v>1003.3680000000001</v>
      </c>
      <c r="S56" s="45">
        <v>0</v>
      </c>
      <c r="T56" s="45">
        <v>891.03060000000005</v>
      </c>
      <c r="U56" s="45">
        <v>0</v>
      </c>
      <c r="V56" s="45">
        <v>212.1</v>
      </c>
      <c r="W56" s="45">
        <v>0</v>
      </c>
      <c r="X56" s="45">
        <v>2633.0250550000001</v>
      </c>
      <c r="Y56" s="45">
        <v>0</v>
      </c>
      <c r="Z56" s="45">
        <v>107.26125999999999</v>
      </c>
      <c r="AA56" s="45">
        <v>191.22470000000001</v>
      </c>
      <c r="AB56" s="45">
        <v>0</v>
      </c>
      <c r="AC56" s="45">
        <v>404.03500000000003</v>
      </c>
      <c r="AD56" s="45">
        <v>0</v>
      </c>
      <c r="AE56" s="45">
        <v>0</v>
      </c>
      <c r="AF56" s="45">
        <v>80.8</v>
      </c>
      <c r="AG56" s="45">
        <v>0</v>
      </c>
      <c r="AH56" s="45">
        <v>0</v>
      </c>
      <c r="AI56" s="45">
        <v>0</v>
      </c>
      <c r="AJ56" s="45">
        <v>118.96792499999999</v>
      </c>
      <c r="AK56" s="45">
        <v>0.82</v>
      </c>
      <c r="AL56" s="45">
        <v>90.598399999999998</v>
      </c>
      <c r="AM56" s="45">
        <v>1223.9864150000001</v>
      </c>
      <c r="AN56" s="45">
        <v>2802.025255</v>
      </c>
      <c r="AO56" s="45">
        <v>652.95740000000001</v>
      </c>
      <c r="AP56" s="45">
        <v>18.010000000000002</v>
      </c>
      <c r="AQ56" s="45">
        <v>3753.645</v>
      </c>
      <c r="AR56" s="45">
        <v>0</v>
      </c>
      <c r="AS56" s="45">
        <v>875.13649999999996</v>
      </c>
      <c r="AT56" s="45">
        <v>780.78</v>
      </c>
      <c r="AU56" s="45">
        <v>0</v>
      </c>
      <c r="AV56" s="45">
        <v>4168.6482599999999</v>
      </c>
      <c r="AW56" s="45">
        <v>777.23505499999999</v>
      </c>
      <c r="AX56" s="45">
        <v>0</v>
      </c>
      <c r="AY56" s="45">
        <v>0</v>
      </c>
      <c r="AZ56" s="45">
        <v>0</v>
      </c>
      <c r="BA56" s="45">
        <v>39.08</v>
      </c>
      <c r="BB56" s="45">
        <v>0</v>
      </c>
      <c r="BC56" s="45">
        <v>1561.3249699999999</v>
      </c>
      <c r="BD56" s="45">
        <v>0</v>
      </c>
      <c r="BE56" s="45">
        <v>600</v>
      </c>
      <c r="BF56" s="45">
        <v>0</v>
      </c>
      <c r="BG56" s="45">
        <v>0</v>
      </c>
      <c r="BH56" s="45">
        <v>0</v>
      </c>
      <c r="BI56" s="45">
        <v>315.36053500000003</v>
      </c>
      <c r="BJ56" s="45">
        <v>0</v>
      </c>
      <c r="BK56" s="45">
        <v>0</v>
      </c>
      <c r="BL56" s="45">
        <v>0</v>
      </c>
      <c r="BM56" s="45">
        <v>0</v>
      </c>
      <c r="BN56" s="45">
        <v>1166.19</v>
      </c>
      <c r="BO56" s="45">
        <v>0</v>
      </c>
      <c r="BP56" s="45">
        <v>3396.6677399999999</v>
      </c>
      <c r="BQ56" s="45">
        <v>52.913400000000003</v>
      </c>
      <c r="BR56" s="45">
        <v>125.86383499999999</v>
      </c>
      <c r="BS56" s="45">
        <v>3214.3249999999998</v>
      </c>
      <c r="BT56" s="45">
        <v>0</v>
      </c>
      <c r="BU56" s="45">
        <v>0</v>
      </c>
      <c r="BV56" s="45">
        <v>797.58524999999997</v>
      </c>
      <c r="BW56" s="45">
        <v>93.385435000000001</v>
      </c>
      <c r="BX56" s="45">
        <v>0</v>
      </c>
      <c r="BY56" s="45">
        <v>0</v>
      </c>
      <c r="BZ56" s="45">
        <v>2132.2450899999999</v>
      </c>
      <c r="CA56" s="45">
        <v>374.01030500000002</v>
      </c>
      <c r="CB56" s="45">
        <v>25.126850000000001</v>
      </c>
      <c r="CC56" s="45">
        <v>13.115</v>
      </c>
      <c r="CD56" s="45">
        <v>770.49095499999999</v>
      </c>
      <c r="CE56" s="45">
        <v>10986.692535</v>
      </c>
      <c r="CF56" s="45">
        <v>0</v>
      </c>
      <c r="CG56" s="45">
        <v>3668.0115000000001</v>
      </c>
      <c r="CH56" s="45">
        <v>438.06450000000001</v>
      </c>
      <c r="CI56" s="45">
        <v>0</v>
      </c>
      <c r="CJ56" s="45">
        <v>0</v>
      </c>
      <c r="CK56" s="45">
        <v>378.17505</v>
      </c>
      <c r="CL56" s="45">
        <v>107.929965</v>
      </c>
      <c r="CM56" s="45">
        <v>0</v>
      </c>
      <c r="CN56" s="45">
        <v>0</v>
      </c>
      <c r="CO56" s="45">
        <v>362.75442500000003</v>
      </c>
      <c r="CP56" s="45">
        <v>6826.07</v>
      </c>
      <c r="CQ56" s="45">
        <v>0</v>
      </c>
      <c r="CR56" s="45">
        <v>809.28899999999999</v>
      </c>
      <c r="CS56" s="45">
        <v>0</v>
      </c>
      <c r="CT56" s="45">
        <v>234.7165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1" activePane="bottomRight" state="frozen"/>
      <selection pane="topRight" activeCell="C1" sqref="C1"/>
      <selection pane="bottomLeft" activeCell="A7" sqref="A7"/>
      <selection pane="bottomRight" activeCell="P42" sqref="P4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8" t="s">
        <v>0</v>
      </c>
      <c r="C3" s="169"/>
      <c r="D3" s="169"/>
      <c r="E3" s="169"/>
      <c r="F3" s="169"/>
      <c r="G3" s="16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917</v>
      </c>
      <c r="C5" s="1"/>
      <c r="D5" s="1"/>
      <c r="E5" s="1"/>
      <c r="F5" s="1"/>
      <c r="G5" s="1"/>
      <c r="H5" s="1"/>
      <c r="I5" s="1"/>
      <c r="J5" s="1"/>
      <c r="K5" s="1"/>
      <c r="L5" s="1"/>
      <c r="M5" s="1"/>
      <c r="N5" s="1"/>
      <c r="O5" s="1"/>
      <c r="P5" s="1"/>
      <c r="Q5" s="1"/>
      <c r="R5" s="1"/>
      <c r="S5" s="1"/>
      <c r="T5" s="1"/>
      <c r="U5" s="1"/>
      <c r="V5" s="1"/>
      <c r="W5" s="1"/>
      <c r="X5" s="1"/>
    </row>
    <row r="6" spans="1:24" ht="48" x14ac:dyDescent="0.3">
      <c r="A6" s="1"/>
      <c r="B6" s="37" t="s">
        <v>563</v>
      </c>
      <c r="C6" s="48" t="s">
        <v>918</v>
      </c>
      <c r="D6" s="48" t="s">
        <v>919</v>
      </c>
      <c r="E6" s="48" t="s">
        <v>920</v>
      </c>
      <c r="F6" s="48" t="s">
        <v>921</v>
      </c>
      <c r="G6" s="48" t="s">
        <v>922</v>
      </c>
      <c r="H6" s="209" t="s">
        <v>3383</v>
      </c>
      <c r="I6" s="209" t="s">
        <v>3384</v>
      </c>
      <c r="J6" s="209" t="s">
        <v>3385</v>
      </c>
      <c r="K6" s="209" t="s">
        <v>3386</v>
      </c>
      <c r="L6" s="48" t="s">
        <v>923</v>
      </c>
      <c r="M6" s="48" t="s">
        <v>924</v>
      </c>
      <c r="N6" s="48" t="s">
        <v>925</v>
      </c>
      <c r="O6" s="48" t="s">
        <v>926</v>
      </c>
      <c r="P6" s="37" t="s">
        <v>927</v>
      </c>
      <c r="Q6" s="1"/>
      <c r="R6" s="1"/>
      <c r="S6" s="1"/>
      <c r="T6" s="1"/>
      <c r="U6" s="49" t="s">
        <v>3</v>
      </c>
      <c r="V6" s="49" t="s">
        <v>80</v>
      </c>
      <c r="W6" s="49" t="s">
        <v>928</v>
      </c>
      <c r="X6" s="49" t="s">
        <v>929</v>
      </c>
    </row>
    <row r="7" spans="1:24" x14ac:dyDescent="0.3">
      <c r="A7" s="1"/>
      <c r="B7" s="50" t="s">
        <v>774</v>
      </c>
      <c r="C7" s="51">
        <v>1204.587</v>
      </c>
      <c r="D7" s="51">
        <v>3541.9650000000001</v>
      </c>
      <c r="E7" s="51">
        <v>1433.3</v>
      </c>
      <c r="F7" s="51">
        <v>0</v>
      </c>
      <c r="G7" s="51">
        <v>0</v>
      </c>
      <c r="H7" s="51"/>
      <c r="I7" s="51"/>
      <c r="J7" s="51"/>
      <c r="K7" s="51"/>
      <c r="L7" s="51">
        <v>35.6</v>
      </c>
      <c r="M7" s="51">
        <v>12</v>
      </c>
      <c r="N7" s="51">
        <v>0</v>
      </c>
      <c r="O7" s="51">
        <v>559.1</v>
      </c>
      <c r="P7" s="211">
        <f t="shared" ref="P7:P54" si="0">SUM(C7:O7)</f>
        <v>6786.5520000000006</v>
      </c>
      <c r="Q7" s="1"/>
      <c r="R7" s="1"/>
      <c r="S7" s="1"/>
      <c r="T7" s="1"/>
      <c r="U7" s="183" t="s">
        <v>598</v>
      </c>
      <c r="V7" s="52" t="s">
        <v>930</v>
      </c>
      <c r="W7" s="53">
        <v>466.3</v>
      </c>
      <c r="X7" s="53" t="s">
        <v>931</v>
      </c>
    </row>
    <row r="8" spans="1:24" x14ac:dyDescent="0.3">
      <c r="A8" s="1"/>
      <c r="B8" s="54" t="s">
        <v>775</v>
      </c>
      <c r="C8" s="55">
        <v>1193.864</v>
      </c>
      <c r="D8" s="55">
        <v>3442.5680000000002</v>
      </c>
      <c r="E8" s="55">
        <v>1413.8</v>
      </c>
      <c r="F8" s="55">
        <v>0</v>
      </c>
      <c r="G8" s="55">
        <v>0</v>
      </c>
      <c r="H8" s="55"/>
      <c r="I8" s="55"/>
      <c r="J8" s="55"/>
      <c r="K8" s="55"/>
      <c r="L8" s="55">
        <v>35.200000000000003</v>
      </c>
      <c r="M8" s="55">
        <v>12</v>
      </c>
      <c r="N8" s="55">
        <v>0</v>
      </c>
      <c r="O8" s="55">
        <v>541.5</v>
      </c>
      <c r="P8" s="212">
        <f t="shared" si="0"/>
        <v>6638.9320000000007</v>
      </c>
      <c r="Q8" s="1"/>
      <c r="R8" s="1"/>
      <c r="S8" s="1"/>
      <c r="T8" s="1"/>
      <c r="U8" s="183" t="s">
        <v>599</v>
      </c>
      <c r="V8" s="52" t="s">
        <v>932</v>
      </c>
      <c r="W8" s="53">
        <v>56.7</v>
      </c>
      <c r="X8" s="53" t="s">
        <v>931</v>
      </c>
    </row>
    <row r="9" spans="1:24" x14ac:dyDescent="0.3">
      <c r="A9" s="1"/>
      <c r="B9" s="54" t="s">
        <v>776</v>
      </c>
      <c r="C9" s="55">
        <v>1205.8320000000001</v>
      </c>
      <c r="D9" s="55">
        <v>3526.5569999999998</v>
      </c>
      <c r="E9" s="55">
        <v>1419.9</v>
      </c>
      <c r="F9" s="55">
        <v>0</v>
      </c>
      <c r="G9" s="55">
        <v>0</v>
      </c>
      <c r="H9" s="55"/>
      <c r="I9" s="55"/>
      <c r="J9" s="55"/>
      <c r="K9" s="55"/>
      <c r="L9" s="55">
        <v>37.4</v>
      </c>
      <c r="M9" s="55">
        <v>12</v>
      </c>
      <c r="N9" s="55">
        <v>0</v>
      </c>
      <c r="O9" s="55">
        <v>515.70000000000005</v>
      </c>
      <c r="P9" s="212">
        <f t="shared" si="0"/>
        <v>6717.3890000000001</v>
      </c>
      <c r="Q9" s="1"/>
      <c r="R9" s="1"/>
      <c r="S9" s="1"/>
      <c r="T9" s="1"/>
      <c r="U9" s="183" t="s">
        <v>77</v>
      </c>
      <c r="V9" s="52" t="s">
        <v>78</v>
      </c>
      <c r="W9" s="53" t="s">
        <v>931</v>
      </c>
      <c r="X9" s="53">
        <v>3571.25</v>
      </c>
    </row>
    <row r="10" spans="1:24" x14ac:dyDescent="0.3">
      <c r="A10" s="1"/>
      <c r="B10" s="54" t="s">
        <v>777</v>
      </c>
      <c r="C10" s="55">
        <v>1200.5509999999999</v>
      </c>
      <c r="D10" s="55">
        <v>3464.1280000000002</v>
      </c>
      <c r="E10" s="55">
        <v>1407.9</v>
      </c>
      <c r="F10" s="55">
        <v>0</v>
      </c>
      <c r="G10" s="55">
        <v>0</v>
      </c>
      <c r="H10" s="55"/>
      <c r="I10" s="55"/>
      <c r="J10" s="55"/>
      <c r="K10" s="55"/>
      <c r="L10" s="55">
        <v>34.700000000000003</v>
      </c>
      <c r="M10" s="55">
        <v>12</v>
      </c>
      <c r="N10" s="55">
        <v>0</v>
      </c>
      <c r="O10" s="55">
        <v>496.8</v>
      </c>
      <c r="P10" s="212">
        <f t="shared" si="0"/>
        <v>6616.0789999999997</v>
      </c>
      <c r="Q10" s="1"/>
      <c r="R10" s="1"/>
      <c r="S10" s="1"/>
      <c r="T10" s="1"/>
      <c r="U10" s="183" t="s">
        <v>577</v>
      </c>
      <c r="V10" s="52" t="s">
        <v>933</v>
      </c>
      <c r="W10" s="53">
        <v>465.6</v>
      </c>
      <c r="X10" s="53" t="s">
        <v>931</v>
      </c>
    </row>
    <row r="11" spans="1:24" x14ac:dyDescent="0.3">
      <c r="A11" s="1"/>
      <c r="B11" s="54" t="s">
        <v>778</v>
      </c>
      <c r="C11" s="55">
        <v>1196.6479999999999</v>
      </c>
      <c r="D11" s="55">
        <v>3493.9360000000001</v>
      </c>
      <c r="E11" s="55">
        <v>1412.7</v>
      </c>
      <c r="F11" s="55">
        <v>0</v>
      </c>
      <c r="G11" s="55">
        <v>0</v>
      </c>
      <c r="H11" s="55"/>
      <c r="I11" s="55"/>
      <c r="J11" s="55"/>
      <c r="K11" s="55"/>
      <c r="L11" s="55">
        <v>37.4</v>
      </c>
      <c r="M11" s="55">
        <v>12</v>
      </c>
      <c r="N11" s="55">
        <v>0</v>
      </c>
      <c r="O11" s="55">
        <v>459</v>
      </c>
      <c r="P11" s="212">
        <f t="shared" si="0"/>
        <v>6611.6839999999993</v>
      </c>
      <c r="Q11" s="1"/>
      <c r="R11" s="1"/>
      <c r="S11" s="1"/>
      <c r="T11" s="1"/>
      <c r="U11" s="183" t="s">
        <v>252</v>
      </c>
      <c r="V11" s="52" t="s">
        <v>934</v>
      </c>
      <c r="W11" s="53" t="s">
        <v>931</v>
      </c>
      <c r="X11" s="53">
        <v>2620.65</v>
      </c>
    </row>
    <row r="12" spans="1:24" x14ac:dyDescent="0.3">
      <c r="A12" s="1"/>
      <c r="B12" s="54" t="s">
        <v>779</v>
      </c>
      <c r="C12" s="55">
        <v>1197.546</v>
      </c>
      <c r="D12" s="55">
        <v>3449.4670000000001</v>
      </c>
      <c r="E12" s="55">
        <v>1412.8</v>
      </c>
      <c r="F12" s="55">
        <v>0</v>
      </c>
      <c r="G12" s="55">
        <v>0</v>
      </c>
      <c r="H12" s="55"/>
      <c r="I12" s="55"/>
      <c r="J12" s="55"/>
      <c r="K12" s="55"/>
      <c r="L12" s="55">
        <v>35.799999999999997</v>
      </c>
      <c r="M12" s="55">
        <v>12</v>
      </c>
      <c r="N12" s="55">
        <v>0</v>
      </c>
      <c r="O12" s="55">
        <v>440.6</v>
      </c>
      <c r="P12" s="212">
        <f t="shared" si="0"/>
        <v>6548.2130000000006</v>
      </c>
      <c r="Q12" s="1"/>
      <c r="R12" s="1"/>
      <c r="S12" s="1"/>
      <c r="T12" s="1"/>
      <c r="U12" s="183"/>
      <c r="V12" s="52" t="s">
        <v>935</v>
      </c>
      <c r="W12" s="53">
        <v>989.15</v>
      </c>
      <c r="X12" s="53" t="s">
        <v>931</v>
      </c>
    </row>
    <row r="13" spans="1:24" x14ac:dyDescent="0.3">
      <c r="A13" s="1"/>
      <c r="B13" s="54" t="s">
        <v>780</v>
      </c>
      <c r="C13" s="55">
        <v>1199.0039999999999</v>
      </c>
      <c r="D13" s="55">
        <v>3408.2890000000002</v>
      </c>
      <c r="E13" s="55">
        <v>1412.6</v>
      </c>
      <c r="F13" s="55">
        <v>0</v>
      </c>
      <c r="G13" s="55">
        <v>0</v>
      </c>
      <c r="H13" s="55"/>
      <c r="I13" s="55"/>
      <c r="J13" s="55"/>
      <c r="K13" s="55"/>
      <c r="L13" s="55">
        <v>34.799999999999997</v>
      </c>
      <c r="M13" s="55">
        <v>12</v>
      </c>
      <c r="N13" s="55">
        <v>0</v>
      </c>
      <c r="O13" s="55">
        <v>397.3</v>
      </c>
      <c r="P13" s="212">
        <f t="shared" si="0"/>
        <v>6463.9930000000004</v>
      </c>
      <c r="Q13" s="1"/>
      <c r="R13" s="1"/>
      <c r="S13" s="1"/>
      <c r="T13" s="1"/>
      <c r="U13" s="183" t="s">
        <v>82</v>
      </c>
      <c r="V13" s="52" t="s">
        <v>936</v>
      </c>
      <c r="W13" s="53">
        <v>159.4</v>
      </c>
      <c r="X13" s="53" t="s">
        <v>931</v>
      </c>
    </row>
    <row r="14" spans="1:24" x14ac:dyDescent="0.3">
      <c r="A14" s="1"/>
      <c r="B14" s="56" t="s">
        <v>781</v>
      </c>
      <c r="C14" s="57">
        <v>1203.617</v>
      </c>
      <c r="D14" s="57">
        <v>3533.7379999999998</v>
      </c>
      <c r="E14" s="57">
        <v>1412.5</v>
      </c>
      <c r="F14" s="57">
        <v>0</v>
      </c>
      <c r="G14" s="57">
        <v>0</v>
      </c>
      <c r="H14" s="57"/>
      <c r="I14" s="57"/>
      <c r="J14" s="57"/>
      <c r="K14" s="57"/>
      <c r="L14" s="57">
        <v>36.1</v>
      </c>
      <c r="M14" s="57">
        <v>12</v>
      </c>
      <c r="N14" s="57">
        <v>0</v>
      </c>
      <c r="O14" s="57">
        <v>379.1</v>
      </c>
      <c r="P14" s="213">
        <f t="shared" si="0"/>
        <v>6577.0550000000003</v>
      </c>
      <c r="Q14" s="1"/>
      <c r="R14" s="1"/>
      <c r="S14" s="1"/>
      <c r="T14" s="1"/>
      <c r="U14" s="183"/>
      <c r="V14" s="52" t="s">
        <v>937</v>
      </c>
      <c r="W14" s="53" t="s">
        <v>931</v>
      </c>
      <c r="X14" s="53">
        <v>1905</v>
      </c>
    </row>
    <row r="15" spans="1:24" x14ac:dyDescent="0.3">
      <c r="A15" s="1"/>
      <c r="B15" s="50" t="s">
        <v>782</v>
      </c>
      <c r="C15" s="51">
        <v>1199.8679999999999</v>
      </c>
      <c r="D15" s="51">
        <v>3619.7310000000002</v>
      </c>
      <c r="E15" s="51">
        <v>1411.1</v>
      </c>
      <c r="F15" s="51">
        <v>0</v>
      </c>
      <c r="G15" s="51">
        <v>0</v>
      </c>
      <c r="H15" s="51"/>
      <c r="I15" s="51"/>
      <c r="J15" s="51"/>
      <c r="K15" s="51"/>
      <c r="L15" s="51">
        <v>35.799999999999997</v>
      </c>
      <c r="M15" s="51">
        <v>12</v>
      </c>
      <c r="N15" s="51">
        <v>0</v>
      </c>
      <c r="O15" s="51">
        <v>346.7</v>
      </c>
      <c r="P15" s="211">
        <f t="shared" si="0"/>
        <v>6625.1990000000005</v>
      </c>
      <c r="Q15" s="1"/>
      <c r="R15" s="1"/>
      <c r="S15" s="1"/>
      <c r="T15" s="1"/>
      <c r="U15" s="183" t="s">
        <v>601</v>
      </c>
      <c r="V15" s="52" t="s">
        <v>938</v>
      </c>
      <c r="W15" s="53">
        <v>476.05</v>
      </c>
      <c r="X15" s="53" t="s">
        <v>931</v>
      </c>
    </row>
    <row r="16" spans="1:24" x14ac:dyDescent="0.3">
      <c r="A16" s="1"/>
      <c r="B16" s="54" t="s">
        <v>783</v>
      </c>
      <c r="C16" s="55">
        <v>1201.798</v>
      </c>
      <c r="D16" s="55">
        <v>3583.8009999999999</v>
      </c>
      <c r="E16" s="55">
        <v>1538.1</v>
      </c>
      <c r="F16" s="55">
        <v>0</v>
      </c>
      <c r="G16" s="55">
        <v>0</v>
      </c>
      <c r="H16" s="55"/>
      <c r="I16" s="55"/>
      <c r="J16" s="55"/>
      <c r="K16" s="55"/>
      <c r="L16" s="55">
        <v>35.299999999999997</v>
      </c>
      <c r="M16" s="55">
        <v>12</v>
      </c>
      <c r="N16" s="55">
        <v>0</v>
      </c>
      <c r="O16" s="55">
        <v>327.2</v>
      </c>
      <c r="P16" s="212">
        <f t="shared" si="0"/>
        <v>6698.1990000000005</v>
      </c>
      <c r="Q16" s="1"/>
      <c r="R16" s="1"/>
      <c r="S16" s="1"/>
      <c r="T16" s="1"/>
      <c r="U16" s="183"/>
      <c r="V16" s="52" t="s">
        <v>939</v>
      </c>
      <c r="W16" s="53">
        <v>482.6</v>
      </c>
      <c r="X16" s="53" t="s">
        <v>931</v>
      </c>
    </row>
    <row r="17" spans="1:24" x14ac:dyDescent="0.3">
      <c r="A17" s="1"/>
      <c r="B17" s="54" t="s">
        <v>784</v>
      </c>
      <c r="C17" s="55">
        <v>1202.423</v>
      </c>
      <c r="D17" s="55">
        <v>3584.15</v>
      </c>
      <c r="E17" s="55">
        <v>1622.4</v>
      </c>
      <c r="F17" s="55">
        <v>0</v>
      </c>
      <c r="G17" s="55">
        <v>0</v>
      </c>
      <c r="H17" s="55"/>
      <c r="I17" s="55"/>
      <c r="J17" s="55"/>
      <c r="K17" s="55"/>
      <c r="L17" s="55">
        <v>36.6</v>
      </c>
      <c r="M17" s="55">
        <v>12</v>
      </c>
      <c r="N17" s="55">
        <v>0</v>
      </c>
      <c r="O17" s="55">
        <v>311.3</v>
      </c>
      <c r="P17" s="212">
        <f t="shared" si="0"/>
        <v>6768.8730000000005</v>
      </c>
      <c r="Q17" s="1"/>
      <c r="R17" s="1"/>
      <c r="S17" s="1"/>
      <c r="T17" s="1"/>
      <c r="U17" s="183"/>
      <c r="V17" s="52" t="s">
        <v>940</v>
      </c>
      <c r="W17" s="53">
        <v>486.45</v>
      </c>
      <c r="X17" s="53" t="s">
        <v>931</v>
      </c>
    </row>
    <row r="18" spans="1:24" x14ac:dyDescent="0.3">
      <c r="A18" s="1"/>
      <c r="B18" s="54" t="s">
        <v>785</v>
      </c>
      <c r="C18" s="55">
        <v>1191.0260000000001</v>
      </c>
      <c r="D18" s="55">
        <v>3472.5749999999998</v>
      </c>
      <c r="E18" s="55">
        <v>1916.4</v>
      </c>
      <c r="F18" s="55">
        <v>0</v>
      </c>
      <c r="G18" s="55">
        <v>0</v>
      </c>
      <c r="H18" s="55"/>
      <c r="I18" s="55"/>
      <c r="J18" s="55"/>
      <c r="K18" s="55"/>
      <c r="L18" s="55">
        <v>30.6</v>
      </c>
      <c r="M18" s="55">
        <v>12</v>
      </c>
      <c r="N18" s="55">
        <v>0.3</v>
      </c>
      <c r="O18" s="55">
        <v>273</v>
      </c>
      <c r="P18" s="212">
        <f t="shared" si="0"/>
        <v>6895.9010000000007</v>
      </c>
      <c r="Q18" s="1"/>
      <c r="R18" s="1"/>
      <c r="S18" s="1"/>
      <c r="T18" s="1"/>
      <c r="U18" s="183"/>
      <c r="V18" s="52" t="s">
        <v>941</v>
      </c>
      <c r="W18" s="53">
        <v>155.75</v>
      </c>
      <c r="X18" s="53" t="s">
        <v>931</v>
      </c>
    </row>
    <row r="19" spans="1:24" x14ac:dyDescent="0.3">
      <c r="A19" s="1"/>
      <c r="B19" s="54" t="s">
        <v>786</v>
      </c>
      <c r="C19" s="55">
        <v>1191.048</v>
      </c>
      <c r="D19" s="55">
        <v>3607.1129999999998</v>
      </c>
      <c r="E19" s="55">
        <v>1999.9</v>
      </c>
      <c r="F19" s="55">
        <v>0</v>
      </c>
      <c r="G19" s="55">
        <v>0</v>
      </c>
      <c r="H19" s="55"/>
      <c r="I19" s="55"/>
      <c r="J19" s="55"/>
      <c r="K19" s="55"/>
      <c r="L19" s="55">
        <v>35.200000000000003</v>
      </c>
      <c r="M19" s="55">
        <v>12</v>
      </c>
      <c r="N19" s="55">
        <v>33.299999999999997</v>
      </c>
      <c r="O19" s="55">
        <v>254.6</v>
      </c>
      <c r="P19" s="212">
        <f t="shared" si="0"/>
        <v>7133.1610000000001</v>
      </c>
      <c r="Q19" s="1"/>
      <c r="R19" s="1"/>
      <c r="S19" s="1"/>
      <c r="T19" s="1"/>
      <c r="U19" s="183" t="s">
        <v>292</v>
      </c>
      <c r="V19" s="52" t="s">
        <v>942</v>
      </c>
      <c r="W19" s="53">
        <v>2587.4</v>
      </c>
      <c r="X19" s="53" t="s">
        <v>931</v>
      </c>
    </row>
    <row r="20" spans="1:24" x14ac:dyDescent="0.3">
      <c r="A20" s="1"/>
      <c r="B20" s="54" t="s">
        <v>787</v>
      </c>
      <c r="C20" s="55">
        <v>1188.9780000000001</v>
      </c>
      <c r="D20" s="55">
        <v>3364.7849999999999</v>
      </c>
      <c r="E20" s="55">
        <v>2162.1</v>
      </c>
      <c r="F20" s="55">
        <v>0</v>
      </c>
      <c r="G20" s="55">
        <v>0</v>
      </c>
      <c r="H20" s="55"/>
      <c r="I20" s="55"/>
      <c r="J20" s="55"/>
      <c r="K20" s="55"/>
      <c r="L20" s="55">
        <v>36.4</v>
      </c>
      <c r="M20" s="55">
        <v>12</v>
      </c>
      <c r="N20" s="55">
        <v>88.7</v>
      </c>
      <c r="O20" s="55">
        <v>267.7</v>
      </c>
      <c r="P20" s="212">
        <f t="shared" si="0"/>
        <v>7120.6629999999986</v>
      </c>
      <c r="Q20" s="1"/>
      <c r="R20" s="1"/>
      <c r="S20" s="1"/>
      <c r="T20" s="1"/>
      <c r="U20" s="183" t="s">
        <v>298</v>
      </c>
      <c r="V20" s="52" t="s">
        <v>943</v>
      </c>
      <c r="W20" s="53" t="s">
        <v>931</v>
      </c>
      <c r="X20" s="53">
        <v>157.5</v>
      </c>
    </row>
    <row r="21" spans="1:24" x14ac:dyDescent="0.3">
      <c r="A21" s="1"/>
      <c r="B21" s="54" t="s">
        <v>788</v>
      </c>
      <c r="C21" s="55">
        <v>1179.7329999999999</v>
      </c>
      <c r="D21" s="55">
        <v>3473.8780000000002</v>
      </c>
      <c r="E21" s="55">
        <v>2102.8000000000002</v>
      </c>
      <c r="F21" s="55">
        <v>0</v>
      </c>
      <c r="G21" s="55">
        <v>0</v>
      </c>
      <c r="H21" s="55"/>
      <c r="I21" s="55"/>
      <c r="J21" s="55"/>
      <c r="K21" s="55"/>
      <c r="L21" s="55">
        <v>36.1</v>
      </c>
      <c r="M21" s="55">
        <v>12</v>
      </c>
      <c r="N21" s="55">
        <v>149.9</v>
      </c>
      <c r="O21" s="55">
        <v>227.1</v>
      </c>
      <c r="P21" s="212">
        <f t="shared" si="0"/>
        <v>7181.5110000000004</v>
      </c>
      <c r="Q21" s="1"/>
      <c r="R21" s="1"/>
      <c r="S21" s="1"/>
      <c r="T21" s="1"/>
      <c r="U21" s="183"/>
      <c r="V21" s="52" t="s">
        <v>944</v>
      </c>
      <c r="W21" s="53" t="s">
        <v>931</v>
      </c>
      <c r="X21" s="53">
        <v>119.9</v>
      </c>
    </row>
    <row r="22" spans="1:24" x14ac:dyDescent="0.3">
      <c r="A22" s="1"/>
      <c r="B22" s="56" t="s">
        <v>789</v>
      </c>
      <c r="C22" s="57">
        <v>1058.193</v>
      </c>
      <c r="D22" s="57">
        <v>3412.7260000000001</v>
      </c>
      <c r="E22" s="57">
        <v>2306.1999999999998</v>
      </c>
      <c r="F22" s="57">
        <v>43.7</v>
      </c>
      <c r="G22" s="57">
        <v>0</v>
      </c>
      <c r="H22" s="57"/>
      <c r="I22" s="57"/>
      <c r="J22" s="57"/>
      <c r="K22" s="57"/>
      <c r="L22" s="57">
        <v>34.1</v>
      </c>
      <c r="M22" s="57">
        <v>12</v>
      </c>
      <c r="N22" s="57">
        <v>290.5</v>
      </c>
      <c r="O22" s="57">
        <v>215.6</v>
      </c>
      <c r="P22" s="213">
        <f t="shared" si="0"/>
        <v>7373.0190000000002</v>
      </c>
      <c r="Q22" s="1"/>
      <c r="R22" s="1"/>
      <c r="S22" s="1"/>
      <c r="T22" s="1"/>
      <c r="U22" s="183" t="s">
        <v>597</v>
      </c>
      <c r="V22" s="52" t="s">
        <v>945</v>
      </c>
      <c r="W22" s="53">
        <v>84</v>
      </c>
      <c r="X22" s="53" t="s">
        <v>931</v>
      </c>
    </row>
    <row r="23" spans="1:24" x14ac:dyDescent="0.3">
      <c r="A23" s="1"/>
      <c r="B23" s="50" t="s">
        <v>790</v>
      </c>
      <c r="C23" s="51">
        <v>1021.394</v>
      </c>
      <c r="D23" s="51">
        <v>3319.11</v>
      </c>
      <c r="E23" s="51">
        <v>2364.4</v>
      </c>
      <c r="F23" s="51">
        <v>44.7</v>
      </c>
      <c r="G23" s="51">
        <v>0</v>
      </c>
      <c r="H23" s="51"/>
      <c r="I23" s="51"/>
      <c r="J23" s="51"/>
      <c r="K23" s="51"/>
      <c r="L23" s="51">
        <v>34.1</v>
      </c>
      <c r="M23" s="51">
        <v>11</v>
      </c>
      <c r="N23" s="51">
        <v>461.5</v>
      </c>
      <c r="O23" s="51">
        <v>224.3</v>
      </c>
      <c r="P23" s="211">
        <f t="shared" si="0"/>
        <v>7480.5040000000008</v>
      </c>
      <c r="Q23" s="1"/>
      <c r="R23" s="1"/>
      <c r="S23" s="1"/>
      <c r="T23" s="1"/>
      <c r="U23" s="183" t="s">
        <v>87</v>
      </c>
      <c r="V23" s="52" t="s">
        <v>88</v>
      </c>
      <c r="W23" s="53" t="s">
        <v>931</v>
      </c>
      <c r="X23" s="53">
        <v>14799.2</v>
      </c>
    </row>
    <row r="24" spans="1:24" x14ac:dyDescent="0.3">
      <c r="A24" s="1"/>
      <c r="B24" s="54" t="s">
        <v>791</v>
      </c>
      <c r="C24" s="55">
        <v>1049.9649999999999</v>
      </c>
      <c r="D24" s="55">
        <v>3114.9079999999999</v>
      </c>
      <c r="E24" s="55">
        <v>2458.5</v>
      </c>
      <c r="F24" s="55">
        <v>44.7</v>
      </c>
      <c r="G24" s="55">
        <v>0</v>
      </c>
      <c r="H24" s="55"/>
      <c r="I24" s="55"/>
      <c r="J24" s="55"/>
      <c r="K24" s="55"/>
      <c r="L24" s="55">
        <v>31.5</v>
      </c>
      <c r="M24" s="55">
        <v>11</v>
      </c>
      <c r="N24" s="55">
        <v>647.1</v>
      </c>
      <c r="O24" s="55">
        <v>287</v>
      </c>
      <c r="P24" s="212">
        <f t="shared" si="0"/>
        <v>7644.6729999999998</v>
      </c>
      <c r="Q24" s="1"/>
      <c r="R24" s="1"/>
      <c r="S24" s="1"/>
      <c r="T24" s="1"/>
      <c r="U24" s="183"/>
      <c r="V24" s="52" t="s">
        <v>946</v>
      </c>
      <c r="W24" s="53">
        <v>4969.3</v>
      </c>
      <c r="X24" s="53" t="s">
        <v>931</v>
      </c>
    </row>
    <row r="25" spans="1:24" x14ac:dyDescent="0.3">
      <c r="A25" s="1"/>
      <c r="B25" s="54" t="s">
        <v>792</v>
      </c>
      <c r="C25" s="55">
        <v>1054.278</v>
      </c>
      <c r="D25" s="55">
        <v>3353.9029999999998</v>
      </c>
      <c r="E25" s="55">
        <v>2402.1999999999998</v>
      </c>
      <c r="F25" s="55">
        <v>43.8</v>
      </c>
      <c r="G25" s="55">
        <v>0</v>
      </c>
      <c r="H25" s="55"/>
      <c r="I25" s="55"/>
      <c r="J25" s="55"/>
      <c r="K25" s="55"/>
      <c r="L25" s="55">
        <v>30</v>
      </c>
      <c r="M25" s="55">
        <v>11</v>
      </c>
      <c r="N25" s="55">
        <v>627.6</v>
      </c>
      <c r="O25" s="55">
        <v>348.1</v>
      </c>
      <c r="P25" s="212">
        <f t="shared" si="0"/>
        <v>7870.8810000000003</v>
      </c>
      <c r="Q25" s="1"/>
      <c r="R25" s="1"/>
      <c r="S25" s="1"/>
      <c r="T25" s="1"/>
      <c r="U25" s="183" t="s">
        <v>587</v>
      </c>
      <c r="V25" s="52" t="s">
        <v>947</v>
      </c>
      <c r="W25" s="53">
        <v>125</v>
      </c>
      <c r="X25" s="53" t="s">
        <v>931</v>
      </c>
    </row>
    <row r="26" spans="1:24" x14ac:dyDescent="0.3">
      <c r="A26" s="1"/>
      <c r="B26" s="54" t="s">
        <v>793</v>
      </c>
      <c r="C26" s="55">
        <v>1053.5119999999999</v>
      </c>
      <c r="D26" s="55">
        <v>3270.0059999999999</v>
      </c>
      <c r="E26" s="55">
        <v>2382.3000000000002</v>
      </c>
      <c r="F26" s="55">
        <v>43.6</v>
      </c>
      <c r="G26" s="55">
        <v>0</v>
      </c>
      <c r="H26" s="55"/>
      <c r="I26" s="55"/>
      <c r="J26" s="55"/>
      <c r="K26" s="55"/>
      <c r="L26" s="55">
        <v>29.7</v>
      </c>
      <c r="M26" s="55">
        <v>12</v>
      </c>
      <c r="N26" s="55">
        <v>785.9</v>
      </c>
      <c r="O26" s="55">
        <v>376.6</v>
      </c>
      <c r="P26" s="212">
        <f t="shared" si="0"/>
        <v>7953.6180000000004</v>
      </c>
      <c r="Q26" s="1"/>
      <c r="R26" s="1"/>
      <c r="S26" s="1"/>
      <c r="T26" s="1"/>
      <c r="U26" s="183" t="s">
        <v>588</v>
      </c>
      <c r="V26" s="52" t="s">
        <v>948</v>
      </c>
      <c r="W26" s="53">
        <v>499.2</v>
      </c>
      <c r="X26" s="53" t="s">
        <v>931</v>
      </c>
    </row>
    <row r="27" spans="1:24" x14ac:dyDescent="0.3">
      <c r="A27" s="1"/>
      <c r="B27" s="54" t="s">
        <v>794</v>
      </c>
      <c r="C27" s="55">
        <v>1042.075</v>
      </c>
      <c r="D27" s="55">
        <v>3347.8910000000001</v>
      </c>
      <c r="E27" s="55">
        <v>2396.6999999999998</v>
      </c>
      <c r="F27" s="55">
        <v>43.3</v>
      </c>
      <c r="G27" s="55">
        <v>0</v>
      </c>
      <c r="H27" s="55"/>
      <c r="I27" s="55"/>
      <c r="J27" s="55"/>
      <c r="K27" s="55"/>
      <c r="L27" s="55">
        <v>23.3</v>
      </c>
      <c r="M27" s="55">
        <v>11.9</v>
      </c>
      <c r="N27" s="55">
        <v>815.6</v>
      </c>
      <c r="O27" s="55">
        <v>439.1</v>
      </c>
      <c r="P27" s="212">
        <f t="shared" si="0"/>
        <v>8119.8660000000009</v>
      </c>
      <c r="Q27" s="1"/>
      <c r="R27" s="1"/>
      <c r="S27" s="1"/>
      <c r="T27" s="1"/>
      <c r="U27" s="183" t="s">
        <v>90</v>
      </c>
      <c r="V27" s="52" t="s">
        <v>91</v>
      </c>
      <c r="W27" s="53" t="s">
        <v>931</v>
      </c>
      <c r="X27" s="53">
        <v>10080.35</v>
      </c>
    </row>
    <row r="28" spans="1:24" x14ac:dyDescent="0.3">
      <c r="A28" s="1"/>
      <c r="B28" s="54" t="s">
        <v>795</v>
      </c>
      <c r="C28" s="55">
        <v>1034.3499999999999</v>
      </c>
      <c r="D28" s="55">
        <v>3279.5810000000001</v>
      </c>
      <c r="E28" s="55">
        <v>2386.6</v>
      </c>
      <c r="F28" s="55">
        <v>43.4</v>
      </c>
      <c r="G28" s="55">
        <v>0</v>
      </c>
      <c r="H28" s="55"/>
      <c r="I28" s="55"/>
      <c r="J28" s="55"/>
      <c r="K28" s="55"/>
      <c r="L28" s="55">
        <v>24.8</v>
      </c>
      <c r="M28" s="55">
        <v>11.7</v>
      </c>
      <c r="N28" s="55">
        <v>913.8</v>
      </c>
      <c r="O28" s="55">
        <v>464</v>
      </c>
      <c r="P28" s="212">
        <f t="shared" si="0"/>
        <v>8158.2310000000007</v>
      </c>
      <c r="Q28" s="1"/>
      <c r="R28" s="1"/>
      <c r="S28" s="1"/>
      <c r="T28" s="1"/>
      <c r="U28" s="183"/>
      <c r="V28" s="52" t="s">
        <v>949</v>
      </c>
      <c r="W28" s="53">
        <v>155.4</v>
      </c>
      <c r="X28" s="53" t="s">
        <v>931</v>
      </c>
    </row>
    <row r="29" spans="1:24" x14ac:dyDescent="0.3">
      <c r="A29" s="1"/>
      <c r="B29" s="54" t="s">
        <v>796</v>
      </c>
      <c r="C29" s="55">
        <v>1029.1790000000001</v>
      </c>
      <c r="D29" s="55">
        <v>3333.59</v>
      </c>
      <c r="E29" s="55">
        <v>2451.6</v>
      </c>
      <c r="F29" s="55">
        <v>42.9</v>
      </c>
      <c r="G29" s="55">
        <v>0</v>
      </c>
      <c r="H29" s="55"/>
      <c r="I29" s="55"/>
      <c r="J29" s="55"/>
      <c r="K29" s="55"/>
      <c r="L29" s="55">
        <v>20.399999999999999</v>
      </c>
      <c r="M29" s="55">
        <v>11.7</v>
      </c>
      <c r="N29" s="55">
        <v>850</v>
      </c>
      <c r="O29" s="55">
        <v>461.3</v>
      </c>
      <c r="P29" s="212">
        <f t="shared" si="0"/>
        <v>8200.6689999999999</v>
      </c>
      <c r="Q29" s="1"/>
      <c r="R29" s="1"/>
      <c r="S29" s="1"/>
      <c r="T29" s="1"/>
      <c r="U29" s="183" t="s">
        <v>950</v>
      </c>
      <c r="V29" s="52" t="s">
        <v>951</v>
      </c>
      <c r="W29" s="53" t="s">
        <v>931</v>
      </c>
      <c r="X29" s="53">
        <v>2059.8000000000002</v>
      </c>
    </row>
    <row r="30" spans="1:24" x14ac:dyDescent="0.3">
      <c r="A30" s="1"/>
      <c r="B30" s="56" t="s">
        <v>797</v>
      </c>
      <c r="C30" s="57">
        <v>1033.1590000000001</v>
      </c>
      <c r="D30" s="57">
        <v>3347.8969999999999</v>
      </c>
      <c r="E30" s="57">
        <v>2383.3000000000002</v>
      </c>
      <c r="F30" s="57">
        <v>42.9</v>
      </c>
      <c r="G30" s="57">
        <v>0</v>
      </c>
      <c r="H30" s="57"/>
      <c r="I30" s="57"/>
      <c r="J30" s="57"/>
      <c r="K30" s="57"/>
      <c r="L30" s="57">
        <v>24.9</v>
      </c>
      <c r="M30" s="57">
        <v>11.7</v>
      </c>
      <c r="N30" s="57">
        <v>838.2</v>
      </c>
      <c r="O30" s="57">
        <v>480.2</v>
      </c>
      <c r="P30" s="213">
        <f t="shared" si="0"/>
        <v>8162.2559999999994</v>
      </c>
      <c r="Q30" s="1"/>
      <c r="R30" s="1"/>
      <c r="S30" s="1"/>
      <c r="T30" s="1"/>
      <c r="U30" s="183" t="s">
        <v>589</v>
      </c>
      <c r="V30" s="52" t="s">
        <v>952</v>
      </c>
      <c r="W30" s="53">
        <v>480</v>
      </c>
      <c r="X30" s="53" t="s">
        <v>931</v>
      </c>
    </row>
    <row r="31" spans="1:24" x14ac:dyDescent="0.3">
      <c r="A31" s="1"/>
      <c r="B31" s="50" t="s">
        <v>798</v>
      </c>
      <c r="C31" s="51">
        <v>1031.4259999999999</v>
      </c>
      <c r="D31" s="51">
        <v>3301.3820000000001</v>
      </c>
      <c r="E31" s="51">
        <v>2377.6</v>
      </c>
      <c r="F31" s="51">
        <v>42.4</v>
      </c>
      <c r="G31" s="51">
        <v>0</v>
      </c>
      <c r="H31" s="51"/>
      <c r="I31" s="51"/>
      <c r="J31" s="51"/>
      <c r="K31" s="51"/>
      <c r="L31" s="51">
        <v>24.4</v>
      </c>
      <c r="M31" s="51">
        <v>11.7</v>
      </c>
      <c r="N31" s="51">
        <v>736</v>
      </c>
      <c r="O31" s="51">
        <v>529.5</v>
      </c>
      <c r="P31" s="211">
        <f t="shared" si="0"/>
        <v>8054.4079999999985</v>
      </c>
      <c r="Q31" s="1"/>
      <c r="R31" s="1"/>
      <c r="S31" s="1"/>
      <c r="T31" s="1"/>
      <c r="U31" s="183" t="s">
        <v>590</v>
      </c>
      <c r="V31" s="52" t="s">
        <v>953</v>
      </c>
      <c r="W31" s="53">
        <v>417.45</v>
      </c>
      <c r="X31" s="53" t="s">
        <v>931</v>
      </c>
    </row>
    <row r="32" spans="1:24" x14ac:dyDescent="0.3">
      <c r="A32" s="1"/>
      <c r="B32" s="54" t="s">
        <v>799</v>
      </c>
      <c r="C32" s="55">
        <v>1038.1379999999999</v>
      </c>
      <c r="D32" s="55">
        <v>3258.8530000000001</v>
      </c>
      <c r="E32" s="55">
        <v>2184.9</v>
      </c>
      <c r="F32" s="55">
        <v>42.3</v>
      </c>
      <c r="G32" s="55">
        <v>0</v>
      </c>
      <c r="H32" s="55"/>
      <c r="I32" s="55"/>
      <c r="J32" s="55"/>
      <c r="K32" s="55"/>
      <c r="L32" s="55">
        <v>23.8</v>
      </c>
      <c r="M32" s="55">
        <v>11.7</v>
      </c>
      <c r="N32" s="55">
        <v>682.1</v>
      </c>
      <c r="O32" s="55">
        <v>575.9</v>
      </c>
      <c r="P32" s="212">
        <f t="shared" si="0"/>
        <v>7817.6909999999998</v>
      </c>
      <c r="Q32" s="1"/>
      <c r="R32" s="1"/>
      <c r="S32" s="1"/>
      <c r="T32" s="1"/>
      <c r="U32" s="183" t="s">
        <v>31</v>
      </c>
      <c r="V32" s="52" t="s">
        <v>954</v>
      </c>
      <c r="W32" s="53" t="s">
        <v>931</v>
      </c>
      <c r="X32" s="53">
        <v>210.65</v>
      </c>
    </row>
    <row r="33" spans="1:24" x14ac:dyDescent="0.3">
      <c r="A33" s="1"/>
      <c r="B33" s="54" t="s">
        <v>800</v>
      </c>
      <c r="C33" s="55">
        <v>1039.8869999999999</v>
      </c>
      <c r="D33" s="55">
        <v>3252.1460000000002</v>
      </c>
      <c r="E33" s="55">
        <v>2337.3000000000002</v>
      </c>
      <c r="F33" s="55">
        <v>43.7</v>
      </c>
      <c r="G33" s="55">
        <v>0</v>
      </c>
      <c r="H33" s="55"/>
      <c r="I33" s="55"/>
      <c r="J33" s="55"/>
      <c r="K33" s="55"/>
      <c r="L33" s="55">
        <v>23.6</v>
      </c>
      <c r="M33" s="55">
        <v>11.7</v>
      </c>
      <c r="N33" s="55">
        <v>594</v>
      </c>
      <c r="O33" s="55">
        <v>624.6</v>
      </c>
      <c r="P33" s="212">
        <f t="shared" si="0"/>
        <v>7926.9330000000009</v>
      </c>
      <c r="Q33" s="1"/>
      <c r="R33" s="1"/>
      <c r="S33" s="1"/>
      <c r="T33" s="1"/>
      <c r="U33" s="183"/>
      <c r="V33" s="52" t="s">
        <v>955</v>
      </c>
      <c r="W33" s="53" t="s">
        <v>931</v>
      </c>
      <c r="X33" s="53">
        <v>2828.4</v>
      </c>
    </row>
    <row r="34" spans="1:24" x14ac:dyDescent="0.3">
      <c r="A34" s="1"/>
      <c r="B34" s="54" t="s">
        <v>801</v>
      </c>
      <c r="C34" s="55">
        <v>1032.8510000000001</v>
      </c>
      <c r="D34" s="55">
        <v>3417.2330000000002</v>
      </c>
      <c r="E34" s="55">
        <v>2391.6</v>
      </c>
      <c r="F34" s="55">
        <v>44.3</v>
      </c>
      <c r="G34" s="55">
        <v>0</v>
      </c>
      <c r="H34" s="55"/>
      <c r="I34" s="55"/>
      <c r="J34" s="55"/>
      <c r="K34" s="55"/>
      <c r="L34" s="55">
        <v>22.2</v>
      </c>
      <c r="M34" s="55">
        <v>11.7</v>
      </c>
      <c r="N34" s="55">
        <v>525.5</v>
      </c>
      <c r="O34" s="55">
        <v>619.70000000000005</v>
      </c>
      <c r="P34" s="212">
        <f t="shared" si="0"/>
        <v>8065.0840000000007</v>
      </c>
      <c r="Q34" s="1"/>
      <c r="R34" s="1"/>
      <c r="S34" s="1"/>
      <c r="T34" s="1"/>
      <c r="U34" s="183" t="s">
        <v>603</v>
      </c>
      <c r="V34" s="52" t="s">
        <v>956</v>
      </c>
      <c r="W34" s="53">
        <v>428.9</v>
      </c>
      <c r="X34" s="53" t="s">
        <v>931</v>
      </c>
    </row>
    <row r="35" spans="1:24" x14ac:dyDescent="0.3">
      <c r="A35" s="1"/>
      <c r="B35" s="54" t="s">
        <v>802</v>
      </c>
      <c r="C35" s="55">
        <v>1033.7239999999999</v>
      </c>
      <c r="D35" s="55">
        <v>3440.5070000000001</v>
      </c>
      <c r="E35" s="55">
        <v>2481.5</v>
      </c>
      <c r="F35" s="55">
        <v>43.4</v>
      </c>
      <c r="G35" s="55">
        <v>0</v>
      </c>
      <c r="H35" s="55"/>
      <c r="I35" s="55"/>
      <c r="J35" s="55"/>
      <c r="K35" s="55"/>
      <c r="L35" s="55">
        <v>24.1</v>
      </c>
      <c r="M35" s="55">
        <v>11.7</v>
      </c>
      <c r="N35" s="55">
        <v>459</v>
      </c>
      <c r="O35" s="55">
        <v>668.9</v>
      </c>
      <c r="P35" s="212">
        <f t="shared" si="0"/>
        <v>8162.8309999999992</v>
      </c>
      <c r="Q35" s="1"/>
      <c r="R35" s="1"/>
      <c r="S35" s="1"/>
      <c r="T35" s="1"/>
      <c r="U35" s="183"/>
      <c r="V35" s="52" t="s">
        <v>957</v>
      </c>
      <c r="W35" s="53">
        <v>184.75</v>
      </c>
      <c r="X35" s="53" t="s">
        <v>931</v>
      </c>
    </row>
    <row r="36" spans="1:24" x14ac:dyDescent="0.3">
      <c r="A36" s="1"/>
      <c r="B36" s="54" t="s">
        <v>803</v>
      </c>
      <c r="C36" s="55">
        <v>1038.729</v>
      </c>
      <c r="D36" s="55">
        <v>3357.3049999999998</v>
      </c>
      <c r="E36" s="55">
        <v>2468.5</v>
      </c>
      <c r="F36" s="55">
        <v>44.2</v>
      </c>
      <c r="G36" s="55">
        <v>0</v>
      </c>
      <c r="H36" s="55"/>
      <c r="I36" s="55"/>
      <c r="J36" s="55"/>
      <c r="K36" s="55"/>
      <c r="L36" s="55">
        <v>27</v>
      </c>
      <c r="M36" s="55">
        <v>11.7</v>
      </c>
      <c r="N36" s="55">
        <v>492.2</v>
      </c>
      <c r="O36" s="55">
        <v>722.6</v>
      </c>
      <c r="P36" s="212">
        <f t="shared" si="0"/>
        <v>8162.2339999999995</v>
      </c>
      <c r="Q36" s="1"/>
      <c r="R36" s="1"/>
      <c r="S36" s="1"/>
      <c r="T36" s="1"/>
      <c r="U36" s="183" t="s">
        <v>604</v>
      </c>
      <c r="V36" s="52" t="s">
        <v>958</v>
      </c>
      <c r="W36" s="53">
        <v>489.6</v>
      </c>
      <c r="X36" s="53" t="s">
        <v>931</v>
      </c>
    </row>
    <row r="37" spans="1:24" x14ac:dyDescent="0.3">
      <c r="A37" s="1"/>
      <c r="B37" s="54" t="s">
        <v>804</v>
      </c>
      <c r="C37" s="55">
        <v>1035.7149999999999</v>
      </c>
      <c r="D37" s="55">
        <v>3370.1460000000002</v>
      </c>
      <c r="E37" s="55">
        <v>2483.8000000000002</v>
      </c>
      <c r="F37" s="55">
        <v>43.8</v>
      </c>
      <c r="G37" s="55">
        <v>27</v>
      </c>
      <c r="H37" s="55"/>
      <c r="I37" s="55"/>
      <c r="J37" s="55"/>
      <c r="K37" s="55"/>
      <c r="L37" s="55">
        <v>28.8</v>
      </c>
      <c r="M37" s="55">
        <v>10.6</v>
      </c>
      <c r="N37" s="55">
        <v>373.3</v>
      </c>
      <c r="O37" s="55">
        <v>733.8</v>
      </c>
      <c r="P37" s="212">
        <f t="shared" si="0"/>
        <v>8106.9610000000011</v>
      </c>
      <c r="Q37" s="1"/>
      <c r="R37" s="1"/>
      <c r="S37" s="1"/>
      <c r="T37" s="1"/>
      <c r="U37" s="183"/>
      <c r="V37" s="52" t="s">
        <v>959</v>
      </c>
      <c r="W37" s="53">
        <v>489.6</v>
      </c>
      <c r="X37" s="53" t="s">
        <v>931</v>
      </c>
    </row>
    <row r="38" spans="1:24" x14ac:dyDescent="0.3">
      <c r="A38" s="1"/>
      <c r="B38" s="56" t="s">
        <v>805</v>
      </c>
      <c r="C38" s="57">
        <v>1042.412</v>
      </c>
      <c r="D38" s="57">
        <v>3329.7469999999998</v>
      </c>
      <c r="E38" s="57">
        <v>2625.9</v>
      </c>
      <c r="F38" s="57">
        <v>44</v>
      </c>
      <c r="G38" s="57">
        <v>79.599999999999994</v>
      </c>
      <c r="H38" s="57"/>
      <c r="I38" s="57"/>
      <c r="J38" s="57"/>
      <c r="K38" s="57"/>
      <c r="L38" s="57">
        <v>30.4</v>
      </c>
      <c r="M38" s="57">
        <v>11.4</v>
      </c>
      <c r="N38" s="57">
        <v>201</v>
      </c>
      <c r="O38" s="57">
        <v>786.3</v>
      </c>
      <c r="P38" s="213">
        <f t="shared" si="0"/>
        <v>8150.7589999999991</v>
      </c>
      <c r="Q38" s="1"/>
      <c r="R38" s="1"/>
      <c r="S38" s="1"/>
      <c r="T38" s="1"/>
      <c r="U38" s="183"/>
      <c r="V38" s="52" t="s">
        <v>960</v>
      </c>
      <c r="W38" s="53">
        <v>480</v>
      </c>
      <c r="X38" s="53" t="s">
        <v>931</v>
      </c>
    </row>
    <row r="39" spans="1:24" x14ac:dyDescent="0.3">
      <c r="A39" s="1"/>
      <c r="B39" s="50" t="s">
        <v>806</v>
      </c>
      <c r="C39" s="51">
        <v>1045.9090000000001</v>
      </c>
      <c r="D39" s="51">
        <v>3298</v>
      </c>
      <c r="E39" s="51">
        <v>2707.8</v>
      </c>
      <c r="F39" s="51">
        <v>43.9</v>
      </c>
      <c r="G39" s="51">
        <v>27.3</v>
      </c>
      <c r="H39" s="51"/>
      <c r="I39" s="51"/>
      <c r="J39" s="51"/>
      <c r="K39" s="51"/>
      <c r="L39" s="51">
        <v>31.6</v>
      </c>
      <c r="M39" s="51">
        <v>11.6</v>
      </c>
      <c r="N39" s="51">
        <v>163.19999999999999</v>
      </c>
      <c r="O39" s="51">
        <v>814</v>
      </c>
      <c r="P39" s="211">
        <f t="shared" si="0"/>
        <v>8143.3090000000002</v>
      </c>
      <c r="Q39" s="1"/>
      <c r="R39" s="1"/>
      <c r="S39" s="1"/>
      <c r="T39" s="1"/>
      <c r="U39" s="183"/>
      <c r="V39" s="52" t="s">
        <v>961</v>
      </c>
      <c r="W39" s="53">
        <v>195.75</v>
      </c>
      <c r="X39" s="53" t="s">
        <v>931</v>
      </c>
    </row>
    <row r="40" spans="1:24" x14ac:dyDescent="0.3">
      <c r="A40" s="1"/>
      <c r="B40" s="54" t="s">
        <v>807</v>
      </c>
      <c r="C40" s="55">
        <v>1043.481</v>
      </c>
      <c r="D40" s="55">
        <v>3297.4389999999999</v>
      </c>
      <c r="E40" s="55">
        <v>2619.1999999999998</v>
      </c>
      <c r="F40" s="55">
        <v>44.6</v>
      </c>
      <c r="G40" s="55">
        <v>27.1</v>
      </c>
      <c r="H40" s="55"/>
      <c r="I40" s="55"/>
      <c r="J40" s="55"/>
      <c r="K40" s="55"/>
      <c r="L40" s="55">
        <v>31.1</v>
      </c>
      <c r="M40" s="55">
        <v>11.6</v>
      </c>
      <c r="N40" s="55">
        <v>43.9</v>
      </c>
      <c r="O40" s="55">
        <v>809.1</v>
      </c>
      <c r="P40" s="212">
        <f t="shared" si="0"/>
        <v>7927.5200000000013</v>
      </c>
      <c r="Q40" s="1"/>
      <c r="R40" s="1"/>
      <c r="S40" s="1"/>
      <c r="T40" s="1"/>
      <c r="U40" s="183" t="s">
        <v>591</v>
      </c>
      <c r="V40" s="52" t="s">
        <v>962</v>
      </c>
      <c r="W40" s="53">
        <v>76.400000000000006</v>
      </c>
      <c r="X40" s="53" t="s">
        <v>931</v>
      </c>
    </row>
    <row r="41" spans="1:24" x14ac:dyDescent="0.3">
      <c r="A41" s="1"/>
      <c r="B41" s="54" t="s">
        <v>808</v>
      </c>
      <c r="C41" s="55">
        <v>1043.9860000000001</v>
      </c>
      <c r="D41" s="55">
        <v>3484.2339999999999</v>
      </c>
      <c r="E41" s="55">
        <v>2497.4</v>
      </c>
      <c r="F41" s="55">
        <v>44.4</v>
      </c>
      <c r="G41" s="55">
        <v>27.1</v>
      </c>
      <c r="H41" s="55"/>
      <c r="I41" s="55"/>
      <c r="J41" s="55"/>
      <c r="K41" s="55"/>
      <c r="L41" s="55">
        <v>31.2</v>
      </c>
      <c r="M41" s="55">
        <v>11.6</v>
      </c>
      <c r="N41" s="55">
        <v>3.2</v>
      </c>
      <c r="O41" s="55">
        <v>810.9</v>
      </c>
      <c r="P41" s="212">
        <f t="shared" si="0"/>
        <v>7954.02</v>
      </c>
      <c r="Q41" s="1"/>
      <c r="R41" s="1"/>
      <c r="S41" s="1"/>
      <c r="T41" s="1"/>
      <c r="U41" s="183" t="s">
        <v>576</v>
      </c>
      <c r="V41" s="52" t="s">
        <v>963</v>
      </c>
      <c r="W41" s="53">
        <v>449.6</v>
      </c>
      <c r="X41" s="53" t="s">
        <v>931</v>
      </c>
    </row>
    <row r="42" spans="1:24" x14ac:dyDescent="0.3">
      <c r="A42" s="1"/>
      <c r="B42" s="54" t="s">
        <v>809</v>
      </c>
      <c r="C42" s="55">
        <v>1048.7190000000001</v>
      </c>
      <c r="D42" s="55">
        <v>3277.5320000000002</v>
      </c>
      <c r="E42" s="55">
        <v>2537.1</v>
      </c>
      <c r="F42" s="55">
        <v>45</v>
      </c>
      <c r="G42" s="55">
        <v>27.5</v>
      </c>
      <c r="H42" s="55"/>
      <c r="I42" s="55"/>
      <c r="J42" s="55"/>
      <c r="K42" s="55"/>
      <c r="L42" s="55">
        <v>31.8</v>
      </c>
      <c r="M42" s="55">
        <v>11.7</v>
      </c>
      <c r="N42" s="55">
        <v>0</v>
      </c>
      <c r="O42" s="55">
        <v>792.6</v>
      </c>
      <c r="P42" s="212">
        <f t="shared" si="0"/>
        <v>7771.9510000000009</v>
      </c>
      <c r="Q42" s="1"/>
      <c r="R42" s="1"/>
      <c r="S42" s="1"/>
      <c r="T42" s="1"/>
      <c r="U42" s="183" t="s">
        <v>592</v>
      </c>
      <c r="V42" s="52" t="s">
        <v>964</v>
      </c>
      <c r="W42" s="53">
        <v>290.39999999999998</v>
      </c>
      <c r="X42" s="53" t="s">
        <v>931</v>
      </c>
    </row>
    <row r="43" spans="1:24" x14ac:dyDescent="0.3">
      <c r="A43" s="1"/>
      <c r="B43" s="54" t="s">
        <v>810</v>
      </c>
      <c r="C43" s="55">
        <v>1055.5060000000001</v>
      </c>
      <c r="D43" s="55">
        <v>3527.953</v>
      </c>
      <c r="E43" s="55">
        <v>2563.1</v>
      </c>
      <c r="F43" s="55">
        <v>44.6</v>
      </c>
      <c r="G43" s="55">
        <v>27</v>
      </c>
      <c r="H43" s="55"/>
      <c r="I43" s="55"/>
      <c r="J43" s="55"/>
      <c r="K43" s="55"/>
      <c r="L43" s="55">
        <v>30.6</v>
      </c>
      <c r="M43" s="55">
        <v>11.7</v>
      </c>
      <c r="N43" s="55">
        <v>0</v>
      </c>
      <c r="O43" s="55">
        <v>776.4</v>
      </c>
      <c r="P43" s="212">
        <f t="shared" si="0"/>
        <v>8036.8589999999995</v>
      </c>
      <c r="Q43" s="1"/>
      <c r="R43" s="1"/>
      <c r="S43" s="1"/>
      <c r="T43" s="1"/>
      <c r="U43" s="183" t="s">
        <v>111</v>
      </c>
      <c r="V43" s="52" t="s">
        <v>965</v>
      </c>
      <c r="W43" s="53" t="s">
        <v>931</v>
      </c>
      <c r="X43" s="53">
        <v>3723.05</v>
      </c>
    </row>
    <row r="44" spans="1:24" x14ac:dyDescent="0.3">
      <c r="A44" s="1"/>
      <c r="B44" s="54" t="s">
        <v>811</v>
      </c>
      <c r="C44" s="55">
        <v>1050.3499999999999</v>
      </c>
      <c r="D44" s="55">
        <v>3516.2860000000001</v>
      </c>
      <c r="E44" s="55">
        <v>2554.9</v>
      </c>
      <c r="F44" s="55">
        <v>45.4</v>
      </c>
      <c r="G44" s="55">
        <v>26.9</v>
      </c>
      <c r="H44" s="55"/>
      <c r="I44" s="55"/>
      <c r="J44" s="55"/>
      <c r="K44" s="55"/>
      <c r="L44" s="55">
        <v>31.6</v>
      </c>
      <c r="M44" s="55">
        <v>11.7</v>
      </c>
      <c r="N44" s="55">
        <v>0</v>
      </c>
      <c r="O44" s="55">
        <v>769.9</v>
      </c>
      <c r="P44" s="212">
        <f t="shared" si="0"/>
        <v>8007.0359999999991</v>
      </c>
      <c r="Q44" s="1"/>
      <c r="R44" s="1"/>
      <c r="S44" s="1"/>
      <c r="T44" s="1"/>
      <c r="U44" s="183" t="s">
        <v>345</v>
      </c>
      <c r="V44" s="52" t="s">
        <v>966</v>
      </c>
      <c r="W44" s="53">
        <v>1458.9</v>
      </c>
      <c r="X44" s="53" t="s">
        <v>931</v>
      </c>
    </row>
    <row r="45" spans="1:24" x14ac:dyDescent="0.3">
      <c r="A45" s="1"/>
      <c r="B45" s="54" t="s">
        <v>812</v>
      </c>
      <c r="C45" s="55">
        <v>1058.7190000000001</v>
      </c>
      <c r="D45" s="55">
        <v>3581.7489999999998</v>
      </c>
      <c r="E45" s="55">
        <v>2516</v>
      </c>
      <c r="F45" s="55">
        <v>45.2</v>
      </c>
      <c r="G45" s="55">
        <v>26.6</v>
      </c>
      <c r="H45" s="55"/>
      <c r="I45" s="55"/>
      <c r="J45" s="55"/>
      <c r="K45" s="55"/>
      <c r="L45" s="55">
        <v>30.7</v>
      </c>
      <c r="M45" s="55">
        <v>11.7</v>
      </c>
      <c r="N45" s="55">
        <v>0</v>
      </c>
      <c r="O45" s="55">
        <v>737.2</v>
      </c>
      <c r="P45" s="212">
        <f t="shared" si="0"/>
        <v>8007.8679999999995</v>
      </c>
      <c r="Q45" s="1"/>
      <c r="R45" s="1"/>
      <c r="S45" s="1"/>
      <c r="T45" s="1"/>
      <c r="U45" s="183" t="s">
        <v>349</v>
      </c>
      <c r="V45" s="52" t="s">
        <v>967</v>
      </c>
      <c r="W45" s="53">
        <v>78.044499999999999</v>
      </c>
      <c r="X45" s="53" t="s">
        <v>931</v>
      </c>
    </row>
    <row r="46" spans="1:24" x14ac:dyDescent="0.3">
      <c r="A46" s="1"/>
      <c r="B46" s="56" t="s">
        <v>813</v>
      </c>
      <c r="C46" s="57">
        <v>1061.549</v>
      </c>
      <c r="D46" s="57">
        <v>3619.047</v>
      </c>
      <c r="E46" s="57">
        <v>2511.1999999999998</v>
      </c>
      <c r="F46" s="57">
        <v>45.4</v>
      </c>
      <c r="G46" s="57">
        <v>27.1</v>
      </c>
      <c r="H46" s="57"/>
      <c r="I46" s="57"/>
      <c r="J46" s="57"/>
      <c r="K46" s="57"/>
      <c r="L46" s="57">
        <v>29.6</v>
      </c>
      <c r="M46" s="57">
        <v>11.7</v>
      </c>
      <c r="N46" s="57">
        <v>0</v>
      </c>
      <c r="O46" s="57">
        <v>694.7</v>
      </c>
      <c r="P46" s="213">
        <f t="shared" si="0"/>
        <v>8000.2959999999994</v>
      </c>
      <c r="Q46" s="1"/>
      <c r="R46" s="1"/>
      <c r="S46" s="1"/>
      <c r="T46" s="1"/>
      <c r="U46" s="183" t="s">
        <v>115</v>
      </c>
      <c r="V46" s="52" t="s">
        <v>116</v>
      </c>
      <c r="W46" s="53" t="s">
        <v>931</v>
      </c>
      <c r="X46" s="53">
        <v>13291.4</v>
      </c>
    </row>
    <row r="47" spans="1:24" x14ac:dyDescent="0.3">
      <c r="A47" s="1"/>
      <c r="B47" s="50" t="s">
        <v>814</v>
      </c>
      <c r="C47" s="51">
        <v>1063.9639999999999</v>
      </c>
      <c r="D47" s="51">
        <v>3637.451</v>
      </c>
      <c r="E47" s="51">
        <v>2508.1</v>
      </c>
      <c r="F47" s="51">
        <v>45.4</v>
      </c>
      <c r="G47" s="51">
        <v>27.5</v>
      </c>
      <c r="H47" s="51"/>
      <c r="I47" s="51"/>
      <c r="J47" s="51"/>
      <c r="K47" s="51"/>
      <c r="L47" s="51">
        <v>32</v>
      </c>
      <c r="M47" s="51">
        <v>11.7</v>
      </c>
      <c r="N47" s="51">
        <v>0</v>
      </c>
      <c r="O47" s="51">
        <v>648.29999999999995</v>
      </c>
      <c r="P47" s="211">
        <f t="shared" si="0"/>
        <v>7974.4149999999991</v>
      </c>
      <c r="Q47" s="1"/>
      <c r="R47" s="1"/>
      <c r="S47" s="1"/>
      <c r="T47" s="1"/>
      <c r="U47" s="183"/>
      <c r="V47" s="52" t="s">
        <v>968</v>
      </c>
      <c r="W47" s="53">
        <v>245.3</v>
      </c>
      <c r="X47" s="53" t="s">
        <v>931</v>
      </c>
    </row>
    <row r="48" spans="1:24" x14ac:dyDescent="0.3">
      <c r="A48" s="1"/>
      <c r="B48" s="54" t="s">
        <v>815</v>
      </c>
      <c r="C48" s="55">
        <v>1058.0630000000001</v>
      </c>
      <c r="D48" s="55">
        <v>3661.7179999999998</v>
      </c>
      <c r="E48" s="55">
        <v>2419.8000000000002</v>
      </c>
      <c r="F48" s="55">
        <v>45.2</v>
      </c>
      <c r="G48" s="55">
        <v>27.6</v>
      </c>
      <c r="H48" s="55"/>
      <c r="I48" s="55"/>
      <c r="J48" s="55"/>
      <c r="K48" s="55"/>
      <c r="L48" s="55">
        <v>29</v>
      </c>
      <c r="M48" s="55">
        <v>11.7</v>
      </c>
      <c r="N48" s="55">
        <v>0</v>
      </c>
      <c r="O48" s="55">
        <v>619.4</v>
      </c>
      <c r="P48" s="212">
        <f t="shared" si="0"/>
        <v>7872.4809999999998</v>
      </c>
      <c r="Q48" s="1"/>
      <c r="R48" s="1"/>
      <c r="S48" s="1"/>
      <c r="T48" s="1"/>
      <c r="U48" s="183" t="s">
        <v>575</v>
      </c>
      <c r="V48" s="52" t="s">
        <v>969</v>
      </c>
      <c r="W48" s="53" t="s">
        <v>931</v>
      </c>
      <c r="X48" s="53">
        <v>1952.9</v>
      </c>
    </row>
    <row r="49" spans="1:24" x14ac:dyDescent="0.3">
      <c r="A49" s="1"/>
      <c r="B49" s="54" t="s">
        <v>816</v>
      </c>
      <c r="C49" s="55">
        <v>1060.952</v>
      </c>
      <c r="D49" s="55">
        <v>3662.17</v>
      </c>
      <c r="E49" s="55">
        <v>2319.1</v>
      </c>
      <c r="F49" s="55">
        <v>70.3</v>
      </c>
      <c r="G49" s="55">
        <v>27.4</v>
      </c>
      <c r="H49" s="55"/>
      <c r="I49" s="55"/>
      <c r="J49" s="55"/>
      <c r="K49" s="55"/>
      <c r="L49" s="55">
        <v>27.8</v>
      </c>
      <c r="M49" s="55">
        <v>11.7</v>
      </c>
      <c r="N49" s="55">
        <v>0</v>
      </c>
      <c r="O49" s="55">
        <v>619.4</v>
      </c>
      <c r="P49" s="212">
        <f t="shared" si="0"/>
        <v>7798.8219999999992</v>
      </c>
      <c r="Q49" s="1"/>
      <c r="R49" s="1"/>
      <c r="S49" s="1"/>
      <c r="T49" s="1"/>
      <c r="U49" s="183" t="s">
        <v>586</v>
      </c>
      <c r="V49" s="52" t="s">
        <v>970</v>
      </c>
      <c r="W49" s="53">
        <v>81.599999999999994</v>
      </c>
      <c r="X49" s="53" t="s">
        <v>931</v>
      </c>
    </row>
    <row r="50" spans="1:24" x14ac:dyDescent="0.3">
      <c r="A50" s="1"/>
      <c r="B50" s="54" t="s">
        <v>817</v>
      </c>
      <c r="C50" s="55">
        <v>1051.7750000000001</v>
      </c>
      <c r="D50" s="55">
        <v>3621.453</v>
      </c>
      <c r="E50" s="55">
        <v>2326</v>
      </c>
      <c r="F50" s="55">
        <v>70.3</v>
      </c>
      <c r="G50" s="55">
        <v>27.2</v>
      </c>
      <c r="H50" s="55"/>
      <c r="I50" s="55"/>
      <c r="J50" s="55"/>
      <c r="K50" s="55"/>
      <c r="L50" s="55">
        <v>30.2</v>
      </c>
      <c r="M50" s="55">
        <v>11.7</v>
      </c>
      <c r="N50" s="55">
        <v>0</v>
      </c>
      <c r="O50" s="55">
        <v>603.4</v>
      </c>
      <c r="P50" s="212">
        <f t="shared" si="0"/>
        <v>7742.0279999999993</v>
      </c>
      <c r="Q50" s="1"/>
      <c r="R50" s="1"/>
      <c r="S50" s="1"/>
      <c r="T50" s="1"/>
      <c r="U50" s="183" t="s">
        <v>129</v>
      </c>
      <c r="V50" s="52" t="s">
        <v>971</v>
      </c>
      <c r="W50" s="53">
        <v>132.05000000000001</v>
      </c>
      <c r="X50" s="53" t="s">
        <v>931</v>
      </c>
    </row>
    <row r="51" spans="1:24" x14ac:dyDescent="0.3">
      <c r="A51" s="1"/>
      <c r="B51" s="54" t="s">
        <v>818</v>
      </c>
      <c r="C51" s="55">
        <v>1055.223</v>
      </c>
      <c r="D51" s="55">
        <v>3593.9279999999999</v>
      </c>
      <c r="E51" s="55">
        <v>2319.8000000000002</v>
      </c>
      <c r="F51" s="55">
        <v>70.599999999999994</v>
      </c>
      <c r="G51" s="55">
        <v>27.1</v>
      </c>
      <c r="H51" s="55"/>
      <c r="I51" s="55"/>
      <c r="J51" s="55"/>
      <c r="K51" s="55"/>
      <c r="L51" s="55">
        <v>29.8</v>
      </c>
      <c r="M51" s="55">
        <v>12</v>
      </c>
      <c r="N51" s="55">
        <v>0</v>
      </c>
      <c r="O51" s="55">
        <v>526.5</v>
      </c>
      <c r="P51" s="212">
        <f t="shared" si="0"/>
        <v>7634.9510000000009</v>
      </c>
      <c r="Q51" s="1"/>
      <c r="R51" s="1"/>
      <c r="S51" s="1"/>
      <c r="T51" s="1"/>
      <c r="U51" s="183"/>
      <c r="V51" s="52" t="s">
        <v>972</v>
      </c>
      <c r="W51" s="53" t="s">
        <v>931</v>
      </c>
      <c r="X51" s="53">
        <v>5512.5</v>
      </c>
    </row>
    <row r="52" spans="1:24" x14ac:dyDescent="0.3">
      <c r="A52" s="1"/>
      <c r="B52" s="54" t="s">
        <v>819</v>
      </c>
      <c r="C52" s="55">
        <v>1048.8810000000001</v>
      </c>
      <c r="D52" s="55">
        <v>3374.0230000000001</v>
      </c>
      <c r="E52" s="55">
        <v>2232.6999999999998</v>
      </c>
      <c r="F52" s="55">
        <v>70.8</v>
      </c>
      <c r="G52" s="55">
        <v>27.1</v>
      </c>
      <c r="H52" s="55"/>
      <c r="I52" s="55"/>
      <c r="J52" s="55"/>
      <c r="K52" s="55"/>
      <c r="L52" s="55">
        <v>31.1</v>
      </c>
      <c r="M52" s="55">
        <v>12</v>
      </c>
      <c r="N52" s="55">
        <v>0</v>
      </c>
      <c r="O52" s="55">
        <v>475.3</v>
      </c>
      <c r="P52" s="212">
        <f t="shared" si="0"/>
        <v>7271.9040000000014</v>
      </c>
      <c r="Q52" s="1"/>
      <c r="R52" s="1"/>
      <c r="S52" s="1"/>
      <c r="T52" s="1"/>
      <c r="U52" s="183"/>
      <c r="V52" s="52" t="s">
        <v>135</v>
      </c>
      <c r="W52" s="53" t="s">
        <v>931</v>
      </c>
      <c r="X52" s="53">
        <v>2161.3000000000002</v>
      </c>
    </row>
    <row r="53" spans="1:24" x14ac:dyDescent="0.3">
      <c r="A53" s="1"/>
      <c r="B53" s="54" t="s">
        <v>820</v>
      </c>
      <c r="C53" s="55">
        <v>1048.671</v>
      </c>
      <c r="D53" s="55">
        <v>3399.3490000000002</v>
      </c>
      <c r="E53" s="55">
        <v>2142.8000000000002</v>
      </c>
      <c r="F53" s="55">
        <v>46.3</v>
      </c>
      <c r="G53" s="55">
        <v>26.7</v>
      </c>
      <c r="H53" s="55"/>
      <c r="I53" s="55"/>
      <c r="J53" s="55"/>
      <c r="K53" s="55"/>
      <c r="L53" s="55">
        <v>30.6</v>
      </c>
      <c r="M53" s="55">
        <v>12</v>
      </c>
      <c r="N53" s="55">
        <v>0</v>
      </c>
      <c r="O53" s="55">
        <v>429.7</v>
      </c>
      <c r="P53" s="212">
        <f t="shared" si="0"/>
        <v>7136.1200000000008</v>
      </c>
      <c r="Q53" s="1"/>
      <c r="R53" s="1"/>
      <c r="S53" s="1"/>
      <c r="T53" s="1"/>
      <c r="U53" s="183"/>
      <c r="V53" s="52" t="s">
        <v>973</v>
      </c>
      <c r="W53" s="53">
        <v>237.8</v>
      </c>
      <c r="X53" s="53" t="s">
        <v>931</v>
      </c>
    </row>
    <row r="54" spans="1:24" x14ac:dyDescent="0.3">
      <c r="A54" s="1"/>
      <c r="B54" s="56" t="s">
        <v>75</v>
      </c>
      <c r="C54" s="57">
        <v>1045.53</v>
      </c>
      <c r="D54" s="57">
        <v>3386.14</v>
      </c>
      <c r="E54" s="57">
        <v>1996</v>
      </c>
      <c r="F54" s="57">
        <v>45.7</v>
      </c>
      <c r="G54" s="57">
        <v>26.9</v>
      </c>
      <c r="H54" s="57"/>
      <c r="I54" s="57"/>
      <c r="J54" s="57"/>
      <c r="K54" s="57"/>
      <c r="L54" s="57">
        <v>30.6</v>
      </c>
      <c r="M54" s="57">
        <v>12</v>
      </c>
      <c r="N54" s="57">
        <v>0</v>
      </c>
      <c r="O54" s="57">
        <v>333.1</v>
      </c>
      <c r="P54" s="213">
        <f t="shared" si="0"/>
        <v>6875.97</v>
      </c>
      <c r="Q54" s="1"/>
      <c r="R54" s="1"/>
      <c r="S54" s="1"/>
      <c r="T54" s="1"/>
      <c r="U54" s="183" t="s">
        <v>137</v>
      </c>
      <c r="V54" s="52" t="s">
        <v>974</v>
      </c>
      <c r="W54" s="53" t="s">
        <v>931</v>
      </c>
      <c r="X54" s="53">
        <v>1849.5</v>
      </c>
    </row>
    <row r="55" spans="1:24" x14ac:dyDescent="0.3">
      <c r="A55" s="1"/>
      <c r="B55" s="58" t="s">
        <v>975</v>
      </c>
      <c r="C55" s="210">
        <f t="shared" ref="C55:N55" si="1">SUM(C7:C54)/2</f>
        <v>26233.393999999989</v>
      </c>
      <c r="D55" s="210">
        <f t="shared" si="1"/>
        <v>82506.041999999987</v>
      </c>
      <c r="E55" s="210">
        <f t="shared" si="1"/>
        <v>51866.100000000006</v>
      </c>
      <c r="F55" s="210">
        <f t="shared" si="1"/>
        <v>782.09999999999991</v>
      </c>
      <c r="G55" s="210">
        <f t="shared" si="1"/>
        <v>270.35000000000002</v>
      </c>
      <c r="H55" s="210">
        <f t="shared" si="1"/>
        <v>0</v>
      </c>
      <c r="I55" s="210">
        <f t="shared" si="1"/>
        <v>0</v>
      </c>
      <c r="J55" s="210">
        <f t="shared" si="1"/>
        <v>0</v>
      </c>
      <c r="K55" s="210">
        <f t="shared" si="1"/>
        <v>0</v>
      </c>
      <c r="L55" s="210">
        <f t="shared" si="1"/>
        <v>739.6999999999997</v>
      </c>
      <c r="M55" s="210">
        <f t="shared" si="1"/>
        <v>282.14999999999998</v>
      </c>
      <c r="N55" s="210">
        <f t="shared" si="1"/>
        <v>5387.9000000000005</v>
      </c>
      <c r="O55" s="210">
        <f t="shared" ref="O55" si="2">SUM(O7:O54)/2</f>
        <v>12407.050000000005</v>
      </c>
      <c r="P55" s="210">
        <f>SUM(P7:P54)/2</f>
        <v>180474.78599999991</v>
      </c>
      <c r="Q55" s="1"/>
      <c r="R55" s="1"/>
      <c r="S55" s="1"/>
      <c r="T55" s="1"/>
      <c r="U55" s="183"/>
      <c r="V55" s="52" t="s">
        <v>976</v>
      </c>
      <c r="W55" s="53">
        <v>14.4</v>
      </c>
      <c r="X55" s="53" t="s">
        <v>931</v>
      </c>
    </row>
    <row r="56" spans="1:24" x14ac:dyDescent="0.3">
      <c r="A56" s="1"/>
      <c r="B56" s="58" t="s">
        <v>977</v>
      </c>
      <c r="C56" s="210">
        <f t="shared" ref="C56:P56" si="3">C55*100/$P$55</f>
        <v>14.535766785727068</v>
      </c>
      <c r="D56" s="210">
        <f t="shared" si="3"/>
        <v>45.716104630815316</v>
      </c>
      <c r="E56" s="210">
        <f t="shared" si="3"/>
        <v>28.73869594171456</v>
      </c>
      <c r="F56" s="210">
        <f t="shared" si="3"/>
        <v>0.43335693441409606</v>
      </c>
      <c r="G56" s="210">
        <f t="shared" si="3"/>
        <v>0.14979931878129513</v>
      </c>
      <c r="H56" s="210">
        <f t="shared" si="3"/>
        <v>0</v>
      </c>
      <c r="I56" s="210">
        <f t="shared" si="3"/>
        <v>0</v>
      </c>
      <c r="J56" s="210">
        <f t="shared" si="3"/>
        <v>0</v>
      </c>
      <c r="K56" s="210">
        <f t="shared" si="3"/>
        <v>0</v>
      </c>
      <c r="L56" s="210">
        <f t="shared" si="3"/>
        <v>0.40986334789171053</v>
      </c>
      <c r="M56" s="210">
        <f t="shared" si="3"/>
        <v>0.15633762823799668</v>
      </c>
      <c r="N56" s="210">
        <f t="shared" si="3"/>
        <v>2.9854031798103935</v>
      </c>
      <c r="O56" s="210">
        <f t="shared" si="3"/>
        <v>6.8746722326076126</v>
      </c>
      <c r="P56" s="210">
        <f t="shared" si="3"/>
        <v>100</v>
      </c>
      <c r="Q56" s="1"/>
      <c r="R56" s="1"/>
      <c r="S56" s="1"/>
      <c r="T56" s="1"/>
      <c r="U56" s="183"/>
      <c r="V56" s="52" t="s">
        <v>978</v>
      </c>
      <c r="W56" s="53">
        <v>721.75</v>
      </c>
      <c r="X56" s="53" t="s">
        <v>931</v>
      </c>
    </row>
    <row r="57" spans="1:24" x14ac:dyDescent="0.3">
      <c r="A57" s="1"/>
      <c r="B57" s="1"/>
      <c r="C57" s="1"/>
      <c r="D57" s="1"/>
      <c r="E57" s="1"/>
      <c r="F57" s="1"/>
      <c r="G57" s="1"/>
      <c r="H57" s="1"/>
      <c r="I57" s="1"/>
      <c r="J57" s="1"/>
      <c r="K57" s="1"/>
      <c r="L57" s="1"/>
      <c r="M57" s="1"/>
      <c r="N57" s="1"/>
      <c r="O57" s="1"/>
      <c r="P57" s="1"/>
      <c r="Q57" s="1"/>
      <c r="R57" s="1"/>
      <c r="S57" s="1"/>
      <c r="T57" s="1"/>
      <c r="U57" s="183"/>
      <c r="V57" s="52" t="s">
        <v>138</v>
      </c>
      <c r="W57" s="53" t="s">
        <v>931</v>
      </c>
      <c r="X57" s="53">
        <v>5238.5</v>
      </c>
    </row>
    <row r="58" spans="1:24" x14ac:dyDescent="0.3">
      <c r="A58" s="1"/>
      <c r="B58" s="1"/>
      <c r="C58" s="1"/>
      <c r="D58" s="1"/>
      <c r="E58" s="1"/>
      <c r="F58" s="1"/>
      <c r="G58" s="1"/>
      <c r="H58" s="1"/>
      <c r="I58" s="1"/>
      <c r="J58" s="1"/>
      <c r="K58" s="1"/>
      <c r="L58" s="1"/>
      <c r="M58" s="1"/>
      <c r="N58" s="1"/>
      <c r="O58" s="1"/>
      <c r="P58" s="1"/>
      <c r="Q58" s="1"/>
      <c r="R58" s="1"/>
      <c r="S58" s="1"/>
      <c r="T58" s="1"/>
      <c r="U58" s="183"/>
      <c r="V58" s="52" t="s">
        <v>142</v>
      </c>
      <c r="W58" s="53" t="s">
        <v>931</v>
      </c>
      <c r="X58" s="53">
        <v>2815.8</v>
      </c>
    </row>
    <row r="59" spans="1:24" x14ac:dyDescent="0.3">
      <c r="A59" s="1"/>
      <c r="B59" s="1"/>
      <c r="C59" s="1"/>
      <c r="D59" s="1"/>
      <c r="E59" s="1"/>
      <c r="F59" s="1"/>
      <c r="G59" s="1"/>
      <c r="H59" s="1"/>
      <c r="I59" s="1"/>
      <c r="J59" s="1"/>
      <c r="K59" s="1"/>
      <c r="L59" s="1"/>
      <c r="M59" s="1"/>
      <c r="N59" s="1"/>
      <c r="O59" s="1"/>
      <c r="P59" s="1"/>
      <c r="Q59" s="1"/>
      <c r="R59" s="1"/>
      <c r="S59" s="1"/>
      <c r="T59" s="1"/>
      <c r="U59" s="183"/>
      <c r="V59" s="52" t="s">
        <v>979</v>
      </c>
      <c r="W59" s="53">
        <v>1538.1</v>
      </c>
      <c r="X59" s="53" t="s">
        <v>931</v>
      </c>
    </row>
    <row r="60" spans="1:24" x14ac:dyDescent="0.3">
      <c r="A60" s="1"/>
      <c r="B60" s="1"/>
      <c r="C60" s="1"/>
      <c r="D60" s="1"/>
      <c r="E60" s="1"/>
      <c r="F60" s="1"/>
      <c r="G60" s="1"/>
      <c r="H60" s="1"/>
      <c r="I60" s="1"/>
      <c r="J60" s="1"/>
      <c r="K60" s="1"/>
      <c r="L60" s="1"/>
      <c r="M60" s="1"/>
      <c r="N60" s="1"/>
      <c r="O60" s="1"/>
      <c r="P60" s="1"/>
      <c r="Q60" s="1"/>
      <c r="R60" s="1"/>
      <c r="S60" s="1"/>
      <c r="T60" s="1"/>
      <c r="U60" s="183" t="s">
        <v>573</v>
      </c>
      <c r="V60" s="52" t="s">
        <v>980</v>
      </c>
      <c r="W60" s="53" t="s">
        <v>931</v>
      </c>
      <c r="X60" s="53">
        <v>2628.35</v>
      </c>
    </row>
    <row r="61" spans="1:24" x14ac:dyDescent="0.3">
      <c r="A61" s="1"/>
      <c r="B61" s="1"/>
      <c r="C61" s="1"/>
      <c r="D61" s="1"/>
      <c r="E61" s="1"/>
      <c r="F61" s="1"/>
      <c r="G61" s="1"/>
      <c r="H61" s="1"/>
      <c r="I61" s="1"/>
      <c r="J61" s="1"/>
      <c r="K61" s="1"/>
      <c r="L61" s="1"/>
      <c r="M61" s="1"/>
      <c r="N61" s="1"/>
      <c r="O61" s="1"/>
      <c r="P61" s="1"/>
      <c r="Q61" s="1"/>
      <c r="R61" s="1"/>
      <c r="S61" s="1"/>
      <c r="T61" s="1"/>
      <c r="U61" s="183"/>
      <c r="V61" s="52" t="s">
        <v>981</v>
      </c>
      <c r="W61" s="53">
        <v>49.9</v>
      </c>
      <c r="X61" s="53" t="s">
        <v>931</v>
      </c>
    </row>
    <row r="62" spans="1:24" x14ac:dyDescent="0.3">
      <c r="A62" s="1"/>
      <c r="B62" s="1"/>
      <c r="C62" s="1"/>
      <c r="D62" s="1"/>
      <c r="E62" s="1"/>
      <c r="F62" s="1"/>
      <c r="G62" s="1"/>
      <c r="H62" s="1"/>
      <c r="I62" s="1"/>
      <c r="J62" s="1"/>
      <c r="K62" s="1"/>
      <c r="L62" s="1"/>
      <c r="M62" s="1"/>
      <c r="N62" s="1"/>
      <c r="O62" s="1"/>
      <c r="P62" s="1"/>
      <c r="Q62" s="1"/>
      <c r="R62" s="1"/>
      <c r="S62" s="1"/>
      <c r="T62" s="1"/>
      <c r="U62" s="183" t="s">
        <v>982</v>
      </c>
      <c r="V62" s="52" t="s">
        <v>983</v>
      </c>
      <c r="W62" s="53">
        <v>480.2</v>
      </c>
      <c r="X62" s="53" t="s">
        <v>931</v>
      </c>
    </row>
    <row r="63" spans="1:24" x14ac:dyDescent="0.3">
      <c r="A63" s="1"/>
      <c r="B63" s="1"/>
      <c r="C63" s="1"/>
      <c r="D63" s="1"/>
      <c r="E63" s="1"/>
      <c r="F63" s="1"/>
      <c r="G63" s="1"/>
      <c r="H63" s="1"/>
      <c r="I63" s="1"/>
      <c r="J63" s="1"/>
      <c r="K63" s="1"/>
      <c r="L63" s="1"/>
      <c r="M63" s="1"/>
      <c r="N63" s="1"/>
      <c r="O63" s="1"/>
      <c r="P63" s="1"/>
      <c r="Q63" s="1"/>
      <c r="R63" s="1"/>
      <c r="S63" s="1"/>
      <c r="T63" s="1"/>
      <c r="U63" s="183"/>
      <c r="V63" s="52" t="s">
        <v>984</v>
      </c>
      <c r="W63" s="53">
        <v>232.6</v>
      </c>
      <c r="X63" s="53" t="s">
        <v>931</v>
      </c>
    </row>
    <row r="64" spans="1:24" x14ac:dyDescent="0.3">
      <c r="A64" s="1"/>
      <c r="B64" s="1"/>
      <c r="C64" s="1"/>
      <c r="D64" s="1"/>
      <c r="E64" s="1"/>
      <c r="F64" s="1"/>
      <c r="G64" s="1"/>
      <c r="H64" s="1"/>
      <c r="I64" s="1"/>
      <c r="J64" s="1"/>
      <c r="K64" s="1"/>
      <c r="L64" s="1"/>
      <c r="M64" s="1"/>
      <c r="N64" s="1"/>
      <c r="O64" s="1"/>
      <c r="P64" s="1"/>
      <c r="Q64" s="1"/>
      <c r="R64" s="1"/>
      <c r="S64" s="1"/>
      <c r="T64" s="1"/>
      <c r="U64" s="183"/>
      <c r="V64" s="52" t="s">
        <v>985</v>
      </c>
      <c r="W64" s="53">
        <v>479.65</v>
      </c>
      <c r="X64" s="53" t="s">
        <v>931</v>
      </c>
    </row>
    <row r="65" spans="1:24" x14ac:dyDescent="0.3">
      <c r="A65" s="1"/>
      <c r="B65" s="1"/>
      <c r="C65" s="1"/>
      <c r="D65" s="1"/>
      <c r="E65" s="1"/>
      <c r="F65" s="1"/>
      <c r="G65" s="1"/>
      <c r="H65" s="1"/>
      <c r="I65" s="1"/>
      <c r="J65" s="1"/>
      <c r="K65" s="1"/>
      <c r="L65" s="1"/>
      <c r="M65" s="1"/>
      <c r="N65" s="1"/>
      <c r="O65" s="1"/>
      <c r="P65" s="1"/>
      <c r="Q65" s="1"/>
      <c r="R65" s="1"/>
      <c r="S65" s="1"/>
      <c r="T65" s="1"/>
      <c r="U65" s="183" t="s">
        <v>161</v>
      </c>
      <c r="V65" s="52" t="s">
        <v>986</v>
      </c>
      <c r="W65" s="53">
        <v>92.456000000000003</v>
      </c>
      <c r="X65" s="53" t="s">
        <v>931</v>
      </c>
    </row>
    <row r="66" spans="1:24" x14ac:dyDescent="0.3">
      <c r="A66" s="1"/>
      <c r="B66" s="1"/>
      <c r="C66" s="1"/>
      <c r="D66" s="1"/>
      <c r="E66" s="1"/>
      <c r="F66" s="1"/>
      <c r="G66" s="1"/>
      <c r="H66" s="1"/>
      <c r="I66" s="1"/>
      <c r="J66" s="1"/>
      <c r="K66" s="1"/>
      <c r="L66" s="1"/>
      <c r="M66" s="1"/>
      <c r="N66" s="1"/>
      <c r="O66" s="1"/>
      <c r="P66" s="1"/>
      <c r="Q66" s="1"/>
      <c r="R66" s="1"/>
      <c r="S66" s="1"/>
      <c r="T66" s="1"/>
      <c r="U66" s="183"/>
      <c r="V66" s="52" t="s">
        <v>162</v>
      </c>
      <c r="W66" s="53">
        <v>979.78899999999999</v>
      </c>
      <c r="X66" s="53" t="s">
        <v>931</v>
      </c>
    </row>
    <row r="67" spans="1:24" x14ac:dyDescent="0.3">
      <c r="A67" s="1"/>
      <c r="B67" s="1"/>
      <c r="C67" s="1"/>
      <c r="D67" s="1"/>
      <c r="E67" s="1"/>
      <c r="F67" s="1"/>
      <c r="G67" s="1"/>
      <c r="H67" s="1"/>
      <c r="I67" s="1"/>
      <c r="J67" s="1"/>
      <c r="K67" s="1"/>
      <c r="L67" s="1"/>
      <c r="M67" s="1"/>
      <c r="N67" s="1"/>
      <c r="O67" s="1"/>
      <c r="P67" s="1"/>
      <c r="Q67" s="1"/>
      <c r="R67" s="1"/>
      <c r="S67" s="1"/>
      <c r="T67" s="1"/>
      <c r="U67" s="183"/>
      <c r="V67" s="52" t="s">
        <v>164</v>
      </c>
      <c r="W67" s="53" t="s">
        <v>931</v>
      </c>
      <c r="X67" s="53">
        <v>3635.9115000000002</v>
      </c>
    </row>
    <row r="68" spans="1:24" x14ac:dyDescent="0.3">
      <c r="A68" s="1"/>
      <c r="B68" s="1"/>
      <c r="C68" s="1"/>
      <c r="D68" s="1"/>
      <c r="E68" s="1"/>
      <c r="F68" s="1"/>
      <c r="G68" s="1"/>
      <c r="H68" s="1"/>
      <c r="I68" s="1"/>
      <c r="J68" s="1"/>
      <c r="K68" s="1"/>
      <c r="L68" s="1"/>
      <c r="M68" s="1"/>
      <c r="N68" s="1"/>
      <c r="O68" s="1"/>
      <c r="P68" s="1"/>
      <c r="Q68" s="1"/>
      <c r="R68" s="1"/>
      <c r="S68" s="1"/>
      <c r="T68" s="1"/>
      <c r="U68" s="183"/>
      <c r="V68" s="52" t="s">
        <v>166</v>
      </c>
      <c r="W68" s="53" t="s">
        <v>931</v>
      </c>
      <c r="X68" s="53">
        <v>334.04500000000002</v>
      </c>
    </row>
    <row r="69" spans="1:24" x14ac:dyDescent="0.3">
      <c r="A69" s="1"/>
      <c r="B69" s="1"/>
      <c r="C69" s="1"/>
      <c r="D69" s="1"/>
      <c r="E69" s="1"/>
      <c r="F69" s="1"/>
      <c r="G69" s="1"/>
      <c r="H69" s="1"/>
      <c r="I69" s="1"/>
      <c r="J69" s="1"/>
      <c r="K69" s="1"/>
      <c r="L69" s="1"/>
      <c r="M69" s="1"/>
      <c r="N69" s="1"/>
      <c r="O69" s="1"/>
      <c r="P69" s="1"/>
      <c r="Q69" s="1"/>
      <c r="R69" s="1"/>
      <c r="S69" s="1"/>
      <c r="T69" s="1"/>
      <c r="U69" s="183"/>
      <c r="V69" s="52" t="s">
        <v>987</v>
      </c>
      <c r="W69" s="53" t="s">
        <v>931</v>
      </c>
      <c r="X69" s="53">
        <v>1010.0855</v>
      </c>
    </row>
    <row r="70" spans="1:24" x14ac:dyDescent="0.3">
      <c r="A70" s="1"/>
      <c r="B70" s="1"/>
      <c r="C70" s="1"/>
      <c r="D70" s="1"/>
      <c r="E70" s="1"/>
      <c r="F70" s="1"/>
      <c r="G70" s="1"/>
      <c r="H70" s="1"/>
      <c r="I70" s="1"/>
      <c r="J70" s="1"/>
      <c r="K70" s="1"/>
      <c r="L70" s="1"/>
      <c r="M70" s="1"/>
      <c r="N70" s="1"/>
      <c r="O70" s="1"/>
      <c r="P70" s="1"/>
      <c r="Q70" s="1"/>
      <c r="R70" s="1"/>
      <c r="S70" s="1"/>
      <c r="T70" s="1"/>
      <c r="U70" s="183"/>
      <c r="V70" s="52" t="s">
        <v>988</v>
      </c>
      <c r="W70" s="53">
        <v>2564.2044999999998</v>
      </c>
      <c r="X70" s="53" t="s">
        <v>931</v>
      </c>
    </row>
    <row r="71" spans="1:24" x14ac:dyDescent="0.3">
      <c r="A71" s="1"/>
      <c r="B71" s="1"/>
      <c r="C71" s="1"/>
      <c r="D71" s="1"/>
      <c r="E71" s="1"/>
      <c r="F71" s="1"/>
      <c r="G71" s="1"/>
      <c r="H71" s="1"/>
      <c r="I71" s="1"/>
      <c r="J71" s="1"/>
      <c r="K71" s="1"/>
      <c r="L71" s="1"/>
      <c r="M71" s="1"/>
      <c r="N71" s="1"/>
      <c r="O71" s="1"/>
      <c r="P71" s="1"/>
      <c r="Q71" s="1"/>
      <c r="R71" s="1"/>
      <c r="S71" s="1"/>
      <c r="T71" s="1"/>
      <c r="U71" s="183" t="s">
        <v>550</v>
      </c>
      <c r="V71" s="52" t="s">
        <v>989</v>
      </c>
      <c r="W71" s="53">
        <v>42.6</v>
      </c>
      <c r="X71" s="53" t="s">
        <v>931</v>
      </c>
    </row>
    <row r="72" spans="1:24" x14ac:dyDescent="0.3">
      <c r="A72" s="1"/>
      <c r="B72" s="1"/>
      <c r="C72" s="1"/>
      <c r="D72" s="1"/>
      <c r="E72" s="1"/>
      <c r="F72" s="1"/>
      <c r="G72" s="1"/>
      <c r="H72" s="1"/>
      <c r="I72" s="1"/>
      <c r="J72" s="1"/>
      <c r="K72" s="1"/>
      <c r="L72" s="1"/>
      <c r="M72" s="1"/>
      <c r="N72" s="1"/>
      <c r="O72" s="1"/>
      <c r="P72" s="1"/>
      <c r="Q72" s="1"/>
      <c r="R72" s="1"/>
      <c r="S72" s="1"/>
      <c r="T72" s="1"/>
      <c r="U72" s="183"/>
      <c r="V72" s="52" t="s">
        <v>990</v>
      </c>
      <c r="W72" s="53">
        <v>174.8</v>
      </c>
      <c r="X72" s="53" t="s">
        <v>931</v>
      </c>
    </row>
    <row r="73" spans="1:24" x14ac:dyDescent="0.3">
      <c r="A73" s="1"/>
      <c r="B73" s="1"/>
      <c r="C73" s="1"/>
      <c r="D73" s="1"/>
      <c r="E73" s="1"/>
      <c r="F73" s="1"/>
      <c r="G73" s="1"/>
      <c r="H73" s="1"/>
      <c r="I73" s="1"/>
      <c r="J73" s="1"/>
      <c r="K73" s="1"/>
      <c r="L73" s="1"/>
      <c r="M73" s="1"/>
      <c r="N73" s="1"/>
      <c r="O73" s="1"/>
      <c r="P73" s="1"/>
      <c r="Q73" s="1"/>
      <c r="R73" s="1"/>
      <c r="S73" s="1"/>
      <c r="T73" s="1"/>
      <c r="U73" s="183" t="s">
        <v>585</v>
      </c>
      <c r="V73" s="52" t="s">
        <v>991</v>
      </c>
      <c r="W73" s="53">
        <v>488.5</v>
      </c>
      <c r="X73" s="53" t="s">
        <v>931</v>
      </c>
    </row>
    <row r="74" spans="1:24" x14ac:dyDescent="0.3">
      <c r="A74" s="1"/>
      <c r="B74" s="1"/>
      <c r="C74" s="1"/>
      <c r="D74" s="1"/>
      <c r="E74" s="1"/>
      <c r="F74" s="1"/>
      <c r="G74" s="1"/>
      <c r="H74" s="1"/>
      <c r="I74" s="1"/>
      <c r="J74" s="1"/>
      <c r="K74" s="1"/>
      <c r="L74" s="1"/>
      <c r="M74" s="1"/>
      <c r="N74" s="1"/>
      <c r="O74" s="1"/>
      <c r="P74" s="1"/>
      <c r="Q74" s="1"/>
      <c r="R74" s="1"/>
      <c r="S74" s="1"/>
      <c r="T74" s="1"/>
      <c r="U74" s="59" t="s">
        <v>975</v>
      </c>
      <c r="V74" s="60"/>
      <c r="W74" s="61">
        <v>26233.394</v>
      </c>
      <c r="X74" s="61">
        <v>82506.042000000001</v>
      </c>
    </row>
  </sheetData>
  <mergeCells count="37">
    <mergeCell ref="U71:U72"/>
    <mergeCell ref="U73"/>
    <mergeCell ref="U50:U53"/>
    <mergeCell ref="U54:U59"/>
    <mergeCell ref="U60:U61"/>
    <mergeCell ref="U62:U64"/>
    <mergeCell ref="U65:U70"/>
    <mergeCell ref="U44"/>
    <mergeCell ref="U45"/>
    <mergeCell ref="U46:U47"/>
    <mergeCell ref="U48"/>
    <mergeCell ref="U49"/>
    <mergeCell ref="U36:U39"/>
    <mergeCell ref="U40"/>
    <mergeCell ref="U41"/>
    <mergeCell ref="U42"/>
    <mergeCell ref="U43"/>
    <mergeCell ref="U29"/>
    <mergeCell ref="U30"/>
    <mergeCell ref="U31"/>
    <mergeCell ref="U32:U33"/>
    <mergeCell ref="U34:U35"/>
    <mergeCell ref="U22"/>
    <mergeCell ref="U23:U24"/>
    <mergeCell ref="U25"/>
    <mergeCell ref="U26"/>
    <mergeCell ref="U27:U28"/>
    <mergeCell ref="U11:U12"/>
    <mergeCell ref="U13:U14"/>
    <mergeCell ref="U15:U18"/>
    <mergeCell ref="U19"/>
    <mergeCell ref="U20: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185" t="s">
        <v>992</v>
      </c>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185"/>
      <c r="BX5" s="185"/>
      <c r="BY5" s="185"/>
      <c r="BZ5" s="185"/>
      <c r="CA5" s="185"/>
    </row>
    <row r="6" spans="1:79" ht="43.95" customHeight="1" x14ac:dyDescent="0.3">
      <c r="A6" s="1"/>
      <c r="B6" s="184" t="s">
        <v>563</v>
      </c>
      <c r="C6" s="184" t="s">
        <v>993</v>
      </c>
      <c r="D6" s="184" t="s">
        <v>189</v>
      </c>
      <c r="E6" s="184" t="s">
        <v>202</v>
      </c>
      <c r="F6" s="184" t="s">
        <v>610</v>
      </c>
      <c r="G6" s="184" t="s">
        <v>207</v>
      </c>
      <c r="H6" s="184" t="s">
        <v>598</v>
      </c>
      <c r="I6" s="184" t="s">
        <v>599</v>
      </c>
      <c r="J6" s="184" t="s">
        <v>600</v>
      </c>
      <c r="K6" s="184" t="s">
        <v>608</v>
      </c>
      <c r="L6" s="184" t="s">
        <v>611</v>
      </c>
      <c r="M6" s="184" t="s">
        <v>249</v>
      </c>
      <c r="N6" s="184" t="s">
        <v>257</v>
      </c>
      <c r="O6" s="184" t="s">
        <v>581</v>
      </c>
      <c r="P6" s="184" t="s">
        <v>601</v>
      </c>
      <c r="Q6" s="184"/>
      <c r="R6" s="184"/>
      <c r="S6" s="184"/>
      <c r="T6" s="184"/>
      <c r="U6" s="184" t="s">
        <v>597</v>
      </c>
      <c r="V6" s="184" t="s">
        <v>587</v>
      </c>
      <c r="W6" s="184" t="s">
        <v>588</v>
      </c>
      <c r="X6" s="184" t="s">
        <v>589</v>
      </c>
      <c r="Y6" s="184" t="s">
        <v>590</v>
      </c>
      <c r="Z6" s="184" t="s">
        <v>602</v>
      </c>
      <c r="AA6" s="184"/>
      <c r="AB6" s="184" t="s">
        <v>311</v>
      </c>
      <c r="AC6" s="184" t="s">
        <v>994</v>
      </c>
      <c r="AD6" s="184"/>
      <c r="AE6" s="184" t="s">
        <v>31</v>
      </c>
      <c r="AF6" s="184"/>
      <c r="AG6" s="184"/>
      <c r="AH6" s="184"/>
      <c r="AI6" s="184" t="s">
        <v>995</v>
      </c>
      <c r="AJ6" s="184" t="s">
        <v>603</v>
      </c>
      <c r="AK6" s="184"/>
      <c r="AL6" s="184" t="s">
        <v>604</v>
      </c>
      <c r="AM6" s="184"/>
      <c r="AN6" s="184"/>
      <c r="AO6" s="184"/>
      <c r="AP6" s="184" t="s">
        <v>582</v>
      </c>
      <c r="AQ6" s="184" t="s">
        <v>335</v>
      </c>
      <c r="AR6" s="184" t="s">
        <v>583</v>
      </c>
      <c r="AS6" s="184" t="s">
        <v>996</v>
      </c>
      <c r="AT6" s="184" t="s">
        <v>591</v>
      </c>
      <c r="AU6" s="184" t="s">
        <v>592</v>
      </c>
      <c r="AV6" s="184" t="s">
        <v>997</v>
      </c>
      <c r="AW6" s="184" t="s">
        <v>355</v>
      </c>
      <c r="AX6" s="184" t="s">
        <v>115</v>
      </c>
      <c r="AY6" s="184"/>
      <c r="AZ6" s="184" t="s">
        <v>584</v>
      </c>
      <c r="BA6" s="184" t="s">
        <v>586</v>
      </c>
      <c r="BB6" s="184" t="s">
        <v>605</v>
      </c>
      <c r="BC6" s="184"/>
      <c r="BD6" s="184" t="s">
        <v>593</v>
      </c>
      <c r="BE6" s="184" t="s">
        <v>129</v>
      </c>
      <c r="BF6" s="184"/>
      <c r="BG6" s="184" t="s">
        <v>137</v>
      </c>
      <c r="BH6" s="184"/>
      <c r="BI6" s="184"/>
      <c r="BJ6" s="184"/>
      <c r="BK6" s="184"/>
      <c r="BL6" s="184"/>
      <c r="BM6" s="184" t="s">
        <v>594</v>
      </c>
      <c r="BN6" s="184" t="s">
        <v>595</v>
      </c>
      <c r="BO6" s="184" t="s">
        <v>401</v>
      </c>
      <c r="BP6" s="184" t="s">
        <v>406</v>
      </c>
      <c r="BQ6" s="184"/>
      <c r="BR6" s="184"/>
      <c r="BS6" s="184"/>
      <c r="BT6" s="184" t="s">
        <v>606</v>
      </c>
      <c r="BU6" s="184" t="s">
        <v>573</v>
      </c>
      <c r="BV6" s="184" t="s">
        <v>607</v>
      </c>
      <c r="BW6" s="184"/>
      <c r="BX6" s="184"/>
      <c r="BY6" s="184" t="s">
        <v>596</v>
      </c>
      <c r="BZ6" s="184" t="s">
        <v>585</v>
      </c>
      <c r="CA6" s="62" t="s">
        <v>998</v>
      </c>
    </row>
    <row r="7" spans="1:79" ht="20.399999999999999" x14ac:dyDescent="0.3">
      <c r="A7" s="1"/>
      <c r="B7" s="184"/>
      <c r="C7" s="62" t="s">
        <v>999</v>
      </c>
      <c r="D7" s="62" t="s">
        <v>1000</v>
      </c>
      <c r="E7" s="62" t="s">
        <v>1001</v>
      </c>
      <c r="F7" s="62" t="s">
        <v>1002</v>
      </c>
      <c r="G7" s="62" t="s">
        <v>1003</v>
      </c>
      <c r="H7" s="62" t="s">
        <v>1004</v>
      </c>
      <c r="I7" s="62" t="s">
        <v>932</v>
      </c>
      <c r="J7" s="62" t="s">
        <v>1005</v>
      </c>
      <c r="K7" s="62" t="s">
        <v>1006</v>
      </c>
      <c r="L7" s="62" t="s">
        <v>1007</v>
      </c>
      <c r="M7" s="62" t="s">
        <v>1008</v>
      </c>
      <c r="N7" s="62" t="s">
        <v>1009</v>
      </c>
      <c r="O7" s="62" t="s">
        <v>700</v>
      </c>
      <c r="P7" s="62" t="s">
        <v>938</v>
      </c>
      <c r="Q7" s="62" t="s">
        <v>1010</v>
      </c>
      <c r="R7" s="62" t="s">
        <v>939</v>
      </c>
      <c r="S7" s="62" t="s">
        <v>940</v>
      </c>
      <c r="T7" s="62" t="s">
        <v>1011</v>
      </c>
      <c r="U7" s="62" t="s">
        <v>945</v>
      </c>
      <c r="V7" s="62" t="s">
        <v>947</v>
      </c>
      <c r="W7" s="62" t="s">
        <v>948</v>
      </c>
      <c r="X7" s="62" t="s">
        <v>952</v>
      </c>
      <c r="Y7" s="62" t="s">
        <v>953</v>
      </c>
      <c r="Z7" s="62" t="s">
        <v>1012</v>
      </c>
      <c r="AA7" s="62" t="s">
        <v>1013</v>
      </c>
      <c r="AB7" s="62" t="s">
        <v>1014</v>
      </c>
      <c r="AC7" s="62" t="s">
        <v>1015</v>
      </c>
      <c r="AD7" s="62" t="s">
        <v>1016</v>
      </c>
      <c r="AE7" s="62" t="s">
        <v>1017</v>
      </c>
      <c r="AF7" s="62" t="s">
        <v>1018</v>
      </c>
      <c r="AG7" s="62" t="s">
        <v>1019</v>
      </c>
      <c r="AH7" s="62" t="s">
        <v>1020</v>
      </c>
      <c r="AI7" s="62" t="s">
        <v>1021</v>
      </c>
      <c r="AJ7" s="62" t="s">
        <v>956</v>
      </c>
      <c r="AK7" s="62" t="s">
        <v>957</v>
      </c>
      <c r="AL7" s="62" t="s">
        <v>1022</v>
      </c>
      <c r="AM7" s="62" t="s">
        <v>1023</v>
      </c>
      <c r="AN7" s="62" t="s">
        <v>1024</v>
      </c>
      <c r="AO7" s="62" t="s">
        <v>961</v>
      </c>
      <c r="AP7" s="62" t="s">
        <v>1025</v>
      </c>
      <c r="AQ7" s="62" t="s">
        <v>1026</v>
      </c>
      <c r="AR7" s="62" t="s">
        <v>1027</v>
      </c>
      <c r="AS7" s="62" t="s">
        <v>1028</v>
      </c>
      <c r="AT7" s="62" t="s">
        <v>1029</v>
      </c>
      <c r="AU7" s="62" t="s">
        <v>964</v>
      </c>
      <c r="AV7" s="62" t="s">
        <v>1030</v>
      </c>
      <c r="AW7" s="62" t="s">
        <v>1031</v>
      </c>
      <c r="AX7" s="62" t="s">
        <v>1032</v>
      </c>
      <c r="AY7" s="62" t="s">
        <v>1033</v>
      </c>
      <c r="AZ7" s="62" t="s">
        <v>703</v>
      </c>
      <c r="BA7" s="62" t="s">
        <v>970</v>
      </c>
      <c r="BB7" s="62" t="s">
        <v>1034</v>
      </c>
      <c r="BC7" s="62" t="s">
        <v>1035</v>
      </c>
      <c r="BD7" s="62" t="s">
        <v>1036</v>
      </c>
      <c r="BE7" s="62" t="s">
        <v>1037</v>
      </c>
      <c r="BF7" s="62" t="s">
        <v>1038</v>
      </c>
      <c r="BG7" s="62" t="s">
        <v>1039</v>
      </c>
      <c r="BH7" s="62" t="s">
        <v>1040</v>
      </c>
      <c r="BI7" s="62" t="s">
        <v>976</v>
      </c>
      <c r="BJ7" s="62" t="s">
        <v>1041</v>
      </c>
      <c r="BK7" s="62" t="s">
        <v>1042</v>
      </c>
      <c r="BL7" s="62" t="s">
        <v>1043</v>
      </c>
      <c r="BM7" s="62" t="s">
        <v>1044</v>
      </c>
      <c r="BN7" s="62" t="s">
        <v>1045</v>
      </c>
      <c r="BO7" s="62" t="s">
        <v>1046</v>
      </c>
      <c r="BP7" s="62" t="s">
        <v>1047</v>
      </c>
      <c r="BQ7" s="62" t="s">
        <v>1048</v>
      </c>
      <c r="BR7" s="62" t="s">
        <v>407</v>
      </c>
      <c r="BS7" s="62" t="s">
        <v>1049</v>
      </c>
      <c r="BT7" s="62" t="s">
        <v>1050</v>
      </c>
      <c r="BU7" s="62" t="s">
        <v>1051</v>
      </c>
      <c r="BV7" s="62" t="s">
        <v>983</v>
      </c>
      <c r="BW7" s="62" t="s">
        <v>1052</v>
      </c>
      <c r="BX7" s="62" t="s">
        <v>985</v>
      </c>
      <c r="BY7" s="62" t="s">
        <v>1053</v>
      </c>
      <c r="BZ7" s="62" t="s">
        <v>991</v>
      </c>
      <c r="CA7" s="62" t="s">
        <v>765</v>
      </c>
    </row>
    <row r="8" spans="1:79" x14ac:dyDescent="0.3">
      <c r="A8" s="1"/>
      <c r="B8" s="50" t="s">
        <v>1054</v>
      </c>
      <c r="C8" s="63"/>
      <c r="D8" s="63"/>
      <c r="E8" s="63"/>
      <c r="F8" s="63">
        <v>8.9</v>
      </c>
      <c r="G8" s="63"/>
      <c r="H8" s="63">
        <v>20</v>
      </c>
      <c r="I8" s="63">
        <v>2.4</v>
      </c>
      <c r="J8" s="63"/>
      <c r="K8" s="63">
        <v>9.3000000000000007</v>
      </c>
      <c r="L8" s="63">
        <v>17.399999999999999</v>
      </c>
      <c r="M8" s="63"/>
      <c r="N8" s="63"/>
      <c r="O8" s="63"/>
      <c r="P8" s="63">
        <v>19.8</v>
      </c>
      <c r="Q8" s="63"/>
      <c r="R8" s="63">
        <v>20.2</v>
      </c>
      <c r="S8" s="63">
        <v>20.3</v>
      </c>
      <c r="T8" s="63">
        <v>7.3</v>
      </c>
      <c r="U8" s="63">
        <v>3.5</v>
      </c>
      <c r="V8" s="63">
        <v>5.2</v>
      </c>
      <c r="W8" s="63">
        <v>20.9</v>
      </c>
      <c r="X8" s="63">
        <v>20</v>
      </c>
      <c r="Y8" s="63">
        <v>19.3</v>
      </c>
      <c r="Z8" s="63">
        <v>27.3</v>
      </c>
      <c r="AA8" s="63">
        <v>19</v>
      </c>
      <c r="AB8" s="63">
        <v>60.3</v>
      </c>
      <c r="AC8" s="63"/>
      <c r="AD8" s="63"/>
      <c r="AE8" s="63">
        <v>16</v>
      </c>
      <c r="AF8" s="63">
        <v>181.3</v>
      </c>
      <c r="AG8" s="63"/>
      <c r="AH8" s="63"/>
      <c r="AI8" s="63"/>
      <c r="AJ8" s="63">
        <v>21</v>
      </c>
      <c r="AK8" s="63">
        <v>8.1</v>
      </c>
      <c r="AL8" s="63">
        <v>20.399999999999999</v>
      </c>
      <c r="AM8" s="63">
        <v>20.399999999999999</v>
      </c>
      <c r="AN8" s="63">
        <v>20</v>
      </c>
      <c r="AO8" s="63">
        <v>8</v>
      </c>
      <c r="AP8" s="63"/>
      <c r="AQ8" s="63">
        <v>4.4000000000000004</v>
      </c>
      <c r="AR8" s="63">
        <v>10.7</v>
      </c>
      <c r="AS8" s="63"/>
      <c r="AT8" s="63">
        <v>3.2</v>
      </c>
      <c r="AU8" s="63">
        <v>12.1</v>
      </c>
      <c r="AV8" s="63"/>
      <c r="AW8" s="63"/>
      <c r="AX8" s="63"/>
      <c r="AY8" s="63"/>
      <c r="AZ8" s="63"/>
      <c r="BA8" s="63">
        <v>3.4</v>
      </c>
      <c r="BB8" s="63"/>
      <c r="BC8" s="63"/>
      <c r="BD8" s="63"/>
      <c r="BE8" s="63">
        <v>5.4</v>
      </c>
      <c r="BF8" s="63">
        <v>9.9</v>
      </c>
      <c r="BG8" s="63">
        <v>89.4</v>
      </c>
      <c r="BH8" s="63">
        <v>94.4</v>
      </c>
      <c r="BI8" s="63">
        <v>0.6</v>
      </c>
      <c r="BJ8" s="63"/>
      <c r="BK8" s="63"/>
      <c r="BL8" s="63"/>
      <c r="BM8" s="63"/>
      <c r="BN8" s="63">
        <v>15.4</v>
      </c>
      <c r="BO8" s="63">
        <v>40.9</v>
      </c>
      <c r="BP8" s="63">
        <v>4.8</v>
      </c>
      <c r="BQ8" s="63">
        <v>2.6</v>
      </c>
      <c r="BR8" s="63">
        <v>2.2000000000000002</v>
      </c>
      <c r="BS8" s="63">
        <v>2.4</v>
      </c>
      <c r="BT8" s="63"/>
      <c r="BU8" s="63">
        <v>2.2000000000000002</v>
      </c>
      <c r="BV8" s="63">
        <v>20</v>
      </c>
      <c r="BW8" s="63">
        <v>9.6999999999999993</v>
      </c>
      <c r="BX8" s="63">
        <v>20</v>
      </c>
      <c r="BY8" s="63"/>
      <c r="BZ8" s="63">
        <v>20.5</v>
      </c>
      <c r="CA8" s="64">
        <v>970.5</v>
      </c>
    </row>
    <row r="9" spans="1:79" x14ac:dyDescent="0.3">
      <c r="A9" s="1"/>
      <c r="B9" s="54" t="s">
        <v>1055</v>
      </c>
      <c r="C9" s="65"/>
      <c r="D9" s="65"/>
      <c r="E9" s="65"/>
      <c r="F9" s="65">
        <v>8.9</v>
      </c>
      <c r="G9" s="65"/>
      <c r="H9" s="65">
        <v>20</v>
      </c>
      <c r="I9" s="65">
        <v>2.4</v>
      </c>
      <c r="J9" s="65"/>
      <c r="K9" s="65">
        <v>9.1</v>
      </c>
      <c r="L9" s="65">
        <v>17.2</v>
      </c>
      <c r="M9" s="65"/>
      <c r="N9" s="65"/>
      <c r="O9" s="65"/>
      <c r="P9" s="65">
        <v>19.8</v>
      </c>
      <c r="Q9" s="65"/>
      <c r="R9" s="65">
        <v>19.7</v>
      </c>
      <c r="S9" s="65">
        <v>20.3</v>
      </c>
      <c r="T9" s="65">
        <v>7.3</v>
      </c>
      <c r="U9" s="65">
        <v>3.5</v>
      </c>
      <c r="V9" s="65">
        <v>5.2</v>
      </c>
      <c r="W9" s="65">
        <v>20.5</v>
      </c>
      <c r="X9" s="65">
        <v>20</v>
      </c>
      <c r="Y9" s="65">
        <v>19.3</v>
      </c>
      <c r="Z9" s="65">
        <v>20</v>
      </c>
      <c r="AA9" s="65">
        <v>20.6</v>
      </c>
      <c r="AB9" s="65">
        <v>63.1</v>
      </c>
      <c r="AC9" s="65"/>
      <c r="AD9" s="65"/>
      <c r="AE9" s="65">
        <v>18.8</v>
      </c>
      <c r="AF9" s="65">
        <v>183.3</v>
      </c>
      <c r="AG9" s="65"/>
      <c r="AH9" s="65"/>
      <c r="AI9" s="65"/>
      <c r="AJ9" s="65">
        <v>20.9</v>
      </c>
      <c r="AK9" s="65">
        <v>8.1</v>
      </c>
      <c r="AL9" s="65">
        <v>20.399999999999999</v>
      </c>
      <c r="AM9" s="65">
        <v>20.399999999999999</v>
      </c>
      <c r="AN9" s="65">
        <v>20</v>
      </c>
      <c r="AO9" s="65">
        <v>8.1</v>
      </c>
      <c r="AP9" s="65"/>
      <c r="AQ9" s="65">
        <v>3.8</v>
      </c>
      <c r="AR9" s="65">
        <v>8</v>
      </c>
      <c r="AS9" s="65"/>
      <c r="AT9" s="65">
        <v>3.1</v>
      </c>
      <c r="AU9" s="65">
        <v>12.1</v>
      </c>
      <c r="AV9" s="65"/>
      <c r="AW9" s="65"/>
      <c r="AX9" s="65"/>
      <c r="AY9" s="65"/>
      <c r="AZ9" s="65"/>
      <c r="BA9" s="65">
        <v>3.4</v>
      </c>
      <c r="BB9" s="65"/>
      <c r="BC9" s="65"/>
      <c r="BD9" s="65"/>
      <c r="BE9" s="65">
        <v>5.5</v>
      </c>
      <c r="BF9" s="65">
        <v>9.8000000000000007</v>
      </c>
      <c r="BG9" s="65">
        <v>76.599999999999994</v>
      </c>
      <c r="BH9" s="65">
        <v>84.5</v>
      </c>
      <c r="BI9" s="65">
        <v>0.6</v>
      </c>
      <c r="BJ9" s="65"/>
      <c r="BK9" s="65"/>
      <c r="BL9" s="65"/>
      <c r="BM9" s="65"/>
      <c r="BN9" s="65">
        <v>17.3</v>
      </c>
      <c r="BO9" s="65">
        <v>45.5</v>
      </c>
      <c r="BP9" s="65">
        <v>4.8</v>
      </c>
      <c r="BQ9" s="65">
        <v>2.6</v>
      </c>
      <c r="BR9" s="65">
        <v>2.2000000000000002</v>
      </c>
      <c r="BS9" s="65">
        <v>2.4</v>
      </c>
      <c r="BT9" s="65"/>
      <c r="BU9" s="65">
        <v>2.2000000000000002</v>
      </c>
      <c r="BV9" s="65">
        <v>20</v>
      </c>
      <c r="BW9" s="65">
        <v>9.6999999999999993</v>
      </c>
      <c r="BX9" s="65">
        <v>20</v>
      </c>
      <c r="BY9" s="65"/>
      <c r="BZ9" s="65">
        <v>20.399999999999999</v>
      </c>
      <c r="CA9" s="66">
        <v>951.4</v>
      </c>
    </row>
    <row r="10" spans="1:79" x14ac:dyDescent="0.3">
      <c r="A10" s="1"/>
      <c r="B10" s="54" t="s">
        <v>1056</v>
      </c>
      <c r="C10" s="65"/>
      <c r="D10" s="65"/>
      <c r="E10" s="65"/>
      <c r="F10" s="65">
        <v>8.5</v>
      </c>
      <c r="G10" s="65"/>
      <c r="H10" s="65">
        <v>20</v>
      </c>
      <c r="I10" s="65">
        <v>2.4</v>
      </c>
      <c r="J10" s="65"/>
      <c r="K10" s="65">
        <v>8.9</v>
      </c>
      <c r="L10" s="65">
        <v>20</v>
      </c>
      <c r="M10" s="65"/>
      <c r="N10" s="65"/>
      <c r="O10" s="65"/>
      <c r="P10" s="65">
        <v>19.899999999999999</v>
      </c>
      <c r="Q10" s="65"/>
      <c r="R10" s="65">
        <v>19.8</v>
      </c>
      <c r="S10" s="65">
        <v>20.3</v>
      </c>
      <c r="T10" s="65">
        <v>7.3</v>
      </c>
      <c r="U10" s="65">
        <v>3.5</v>
      </c>
      <c r="V10" s="65">
        <v>5.2</v>
      </c>
      <c r="W10" s="65">
        <v>21.1</v>
      </c>
      <c r="X10" s="65">
        <v>20</v>
      </c>
      <c r="Y10" s="65">
        <v>19.399999999999999</v>
      </c>
      <c r="Z10" s="65">
        <v>15</v>
      </c>
      <c r="AA10" s="65">
        <v>26.9</v>
      </c>
      <c r="AB10" s="65">
        <v>60.3</v>
      </c>
      <c r="AC10" s="65"/>
      <c r="AD10" s="65"/>
      <c r="AE10" s="65">
        <v>14.5</v>
      </c>
      <c r="AF10" s="65">
        <v>159</v>
      </c>
      <c r="AG10" s="65"/>
      <c r="AH10" s="65"/>
      <c r="AI10" s="65"/>
      <c r="AJ10" s="65">
        <v>20.9</v>
      </c>
      <c r="AK10" s="65">
        <v>8.1</v>
      </c>
      <c r="AL10" s="65">
        <v>20.399999999999999</v>
      </c>
      <c r="AM10" s="65">
        <v>20.399999999999999</v>
      </c>
      <c r="AN10" s="65">
        <v>20</v>
      </c>
      <c r="AO10" s="65">
        <v>8.4</v>
      </c>
      <c r="AP10" s="65"/>
      <c r="AQ10" s="65">
        <v>5.7</v>
      </c>
      <c r="AR10" s="65">
        <v>12.1</v>
      </c>
      <c r="AS10" s="65"/>
      <c r="AT10" s="65">
        <v>3.2</v>
      </c>
      <c r="AU10" s="65">
        <v>12.1</v>
      </c>
      <c r="AV10" s="65"/>
      <c r="AW10" s="65"/>
      <c r="AX10" s="65"/>
      <c r="AY10" s="65"/>
      <c r="AZ10" s="65"/>
      <c r="BA10" s="65">
        <v>3.4</v>
      </c>
      <c r="BB10" s="65"/>
      <c r="BC10" s="65"/>
      <c r="BD10" s="65"/>
      <c r="BE10" s="65">
        <v>5.5</v>
      </c>
      <c r="BF10" s="65">
        <v>9.9</v>
      </c>
      <c r="BG10" s="65">
        <v>80.599999999999994</v>
      </c>
      <c r="BH10" s="65">
        <v>81.8</v>
      </c>
      <c r="BI10" s="65">
        <v>0.6</v>
      </c>
      <c r="BJ10" s="65"/>
      <c r="BK10" s="65"/>
      <c r="BL10" s="65"/>
      <c r="BM10" s="65"/>
      <c r="BN10" s="65">
        <v>15.7</v>
      </c>
      <c r="BO10" s="65">
        <v>44.1</v>
      </c>
      <c r="BP10" s="65">
        <v>4.8</v>
      </c>
      <c r="BQ10" s="65">
        <v>2.6</v>
      </c>
      <c r="BR10" s="65">
        <v>2.2000000000000002</v>
      </c>
      <c r="BS10" s="65">
        <v>2.4</v>
      </c>
      <c r="BT10" s="65"/>
      <c r="BU10" s="65">
        <v>2.2000000000000002</v>
      </c>
      <c r="BV10" s="65">
        <v>20</v>
      </c>
      <c r="BW10" s="65">
        <v>9.6999999999999993</v>
      </c>
      <c r="BX10" s="65">
        <v>20</v>
      </c>
      <c r="BY10" s="65"/>
      <c r="BZ10" s="65">
        <v>20.5</v>
      </c>
      <c r="CA10" s="66">
        <v>929.3</v>
      </c>
    </row>
    <row r="11" spans="1:79" x14ac:dyDescent="0.3">
      <c r="A11" s="1"/>
      <c r="B11" s="54" t="s">
        <v>1057</v>
      </c>
      <c r="C11" s="65"/>
      <c r="D11" s="65"/>
      <c r="E11" s="65"/>
      <c r="F11" s="65">
        <v>8.1</v>
      </c>
      <c r="G11" s="65"/>
      <c r="H11" s="65">
        <v>20</v>
      </c>
      <c r="I11" s="65">
        <v>2.4</v>
      </c>
      <c r="J11" s="65"/>
      <c r="K11" s="65">
        <v>9.4</v>
      </c>
      <c r="L11" s="65">
        <v>17.2</v>
      </c>
      <c r="M11" s="65"/>
      <c r="N11" s="65"/>
      <c r="O11" s="65"/>
      <c r="P11" s="65">
        <v>19.8</v>
      </c>
      <c r="Q11" s="65"/>
      <c r="R11" s="65">
        <v>19.5</v>
      </c>
      <c r="S11" s="65">
        <v>20.2</v>
      </c>
      <c r="T11" s="65">
        <v>7.3</v>
      </c>
      <c r="U11" s="65">
        <v>3.5</v>
      </c>
      <c r="V11" s="65">
        <v>5.2</v>
      </c>
      <c r="W11" s="65">
        <v>20.7</v>
      </c>
      <c r="X11" s="65">
        <v>20</v>
      </c>
      <c r="Y11" s="65">
        <v>19.5</v>
      </c>
      <c r="Z11" s="65">
        <v>11.6</v>
      </c>
      <c r="AA11" s="65">
        <v>28</v>
      </c>
      <c r="AB11" s="65">
        <v>57.3</v>
      </c>
      <c r="AC11" s="65"/>
      <c r="AD11" s="65"/>
      <c r="AE11" s="65">
        <v>15.5</v>
      </c>
      <c r="AF11" s="65">
        <v>155.4</v>
      </c>
      <c r="AG11" s="65"/>
      <c r="AH11" s="65"/>
      <c r="AI11" s="65"/>
      <c r="AJ11" s="65">
        <v>20.9</v>
      </c>
      <c r="AK11" s="65">
        <v>8.1</v>
      </c>
      <c r="AL11" s="65">
        <v>20.399999999999999</v>
      </c>
      <c r="AM11" s="65">
        <v>20.399999999999999</v>
      </c>
      <c r="AN11" s="65">
        <v>20</v>
      </c>
      <c r="AO11" s="65">
        <v>8.3000000000000007</v>
      </c>
      <c r="AP11" s="65"/>
      <c r="AQ11" s="65">
        <v>8.5</v>
      </c>
      <c r="AR11" s="65">
        <v>15.7</v>
      </c>
      <c r="AS11" s="65"/>
      <c r="AT11" s="65">
        <v>3.1</v>
      </c>
      <c r="AU11" s="65">
        <v>12.1</v>
      </c>
      <c r="AV11" s="65"/>
      <c r="AW11" s="65"/>
      <c r="AX11" s="65"/>
      <c r="AY11" s="65"/>
      <c r="AZ11" s="65"/>
      <c r="BA11" s="65">
        <v>3.4</v>
      </c>
      <c r="BB11" s="65"/>
      <c r="BC11" s="65"/>
      <c r="BD11" s="65"/>
      <c r="BE11" s="65">
        <v>5.3</v>
      </c>
      <c r="BF11" s="65">
        <v>9.9</v>
      </c>
      <c r="BG11" s="65">
        <v>75.599999999999994</v>
      </c>
      <c r="BH11" s="65">
        <v>79.599999999999994</v>
      </c>
      <c r="BI11" s="65">
        <v>0.6</v>
      </c>
      <c r="BJ11" s="65"/>
      <c r="BK11" s="65"/>
      <c r="BL11" s="65"/>
      <c r="BM11" s="65"/>
      <c r="BN11" s="65">
        <v>14.1</v>
      </c>
      <c r="BO11" s="65">
        <v>35.5</v>
      </c>
      <c r="BP11" s="65">
        <v>4.8</v>
      </c>
      <c r="BQ11" s="65">
        <v>2.6</v>
      </c>
      <c r="BR11" s="65">
        <v>2.2000000000000002</v>
      </c>
      <c r="BS11" s="65">
        <v>2.4</v>
      </c>
      <c r="BT11" s="65"/>
      <c r="BU11" s="65">
        <v>2.1</v>
      </c>
      <c r="BV11" s="65">
        <v>20</v>
      </c>
      <c r="BW11" s="65">
        <v>9.6999999999999993</v>
      </c>
      <c r="BX11" s="65">
        <v>20</v>
      </c>
      <c r="BY11" s="65"/>
      <c r="BZ11" s="65">
        <v>20.5</v>
      </c>
      <c r="CA11" s="66">
        <v>906.4</v>
      </c>
    </row>
    <row r="12" spans="1:79" x14ac:dyDescent="0.3">
      <c r="A12" s="1"/>
      <c r="B12" s="54" t="s">
        <v>1058</v>
      </c>
      <c r="C12" s="65"/>
      <c r="D12" s="65"/>
      <c r="E12" s="65"/>
      <c r="F12" s="65">
        <v>8.6</v>
      </c>
      <c r="G12" s="65"/>
      <c r="H12" s="65">
        <v>20</v>
      </c>
      <c r="I12" s="65">
        <v>2.4</v>
      </c>
      <c r="J12" s="65"/>
      <c r="K12" s="65">
        <v>9.1</v>
      </c>
      <c r="L12" s="65">
        <v>19.7</v>
      </c>
      <c r="M12" s="65"/>
      <c r="N12" s="65"/>
      <c r="O12" s="65"/>
      <c r="P12" s="65">
        <v>19.899999999999999</v>
      </c>
      <c r="Q12" s="65"/>
      <c r="R12" s="65">
        <v>19.7</v>
      </c>
      <c r="S12" s="65">
        <v>20.2</v>
      </c>
      <c r="T12" s="65">
        <v>7.3</v>
      </c>
      <c r="U12" s="65">
        <v>3.5</v>
      </c>
      <c r="V12" s="65">
        <v>5.2</v>
      </c>
      <c r="W12" s="65">
        <v>20.8</v>
      </c>
      <c r="X12" s="65">
        <v>20</v>
      </c>
      <c r="Y12" s="65">
        <v>19.399999999999999</v>
      </c>
      <c r="Z12" s="65">
        <v>13.3</v>
      </c>
      <c r="AA12" s="65">
        <v>26.5</v>
      </c>
      <c r="AB12" s="65">
        <v>48.7</v>
      </c>
      <c r="AC12" s="65"/>
      <c r="AD12" s="65"/>
      <c r="AE12" s="65">
        <v>16.399999999999999</v>
      </c>
      <c r="AF12" s="65">
        <v>155.80000000000001</v>
      </c>
      <c r="AG12" s="65"/>
      <c r="AH12" s="65"/>
      <c r="AI12" s="65"/>
      <c r="AJ12" s="65">
        <v>21</v>
      </c>
      <c r="AK12" s="65">
        <v>8.1</v>
      </c>
      <c r="AL12" s="65">
        <v>20.399999999999999</v>
      </c>
      <c r="AM12" s="65">
        <v>20.399999999999999</v>
      </c>
      <c r="AN12" s="65">
        <v>20</v>
      </c>
      <c r="AO12" s="65">
        <v>8.3000000000000007</v>
      </c>
      <c r="AP12" s="65"/>
      <c r="AQ12" s="65">
        <v>8</v>
      </c>
      <c r="AR12" s="65">
        <v>13.4</v>
      </c>
      <c r="AS12" s="65"/>
      <c r="AT12" s="65">
        <v>3.1</v>
      </c>
      <c r="AU12" s="65">
        <v>12.1</v>
      </c>
      <c r="AV12" s="65"/>
      <c r="AW12" s="65"/>
      <c r="AX12" s="65"/>
      <c r="AY12" s="65"/>
      <c r="AZ12" s="65"/>
      <c r="BA12" s="65">
        <v>3.4</v>
      </c>
      <c r="BB12" s="65"/>
      <c r="BC12" s="65"/>
      <c r="BD12" s="65"/>
      <c r="BE12" s="65">
        <v>5.5</v>
      </c>
      <c r="BF12" s="65">
        <v>9.9</v>
      </c>
      <c r="BG12" s="65">
        <v>60.2</v>
      </c>
      <c r="BH12" s="65">
        <v>69</v>
      </c>
      <c r="BI12" s="65">
        <v>0.6</v>
      </c>
      <c r="BJ12" s="65"/>
      <c r="BK12" s="65"/>
      <c r="BL12" s="65"/>
      <c r="BM12" s="65"/>
      <c r="BN12" s="65">
        <v>13</v>
      </c>
      <c r="BO12" s="65">
        <v>34.700000000000003</v>
      </c>
      <c r="BP12" s="65">
        <v>4.8</v>
      </c>
      <c r="BQ12" s="65">
        <v>2.6</v>
      </c>
      <c r="BR12" s="65">
        <v>2.2000000000000002</v>
      </c>
      <c r="BS12" s="65">
        <v>2.4</v>
      </c>
      <c r="BT12" s="65"/>
      <c r="BU12" s="65">
        <v>2.1</v>
      </c>
      <c r="BV12" s="65">
        <v>20</v>
      </c>
      <c r="BW12" s="65">
        <v>9.6999999999999993</v>
      </c>
      <c r="BX12" s="65">
        <v>20</v>
      </c>
      <c r="BY12" s="65"/>
      <c r="BZ12" s="65">
        <v>20.5</v>
      </c>
      <c r="CA12" s="66">
        <v>871.9</v>
      </c>
    </row>
    <row r="13" spans="1:79" x14ac:dyDescent="0.3">
      <c r="A13" s="1"/>
      <c r="B13" s="54" t="s">
        <v>1059</v>
      </c>
      <c r="C13" s="65"/>
      <c r="D13" s="65"/>
      <c r="E13" s="65"/>
      <c r="F13" s="65">
        <v>8.4</v>
      </c>
      <c r="G13" s="65"/>
      <c r="H13" s="65">
        <v>20</v>
      </c>
      <c r="I13" s="65">
        <v>2.4</v>
      </c>
      <c r="J13" s="65"/>
      <c r="K13" s="65">
        <v>9.4</v>
      </c>
      <c r="L13" s="65">
        <v>18</v>
      </c>
      <c r="M13" s="65"/>
      <c r="N13" s="65"/>
      <c r="O13" s="65"/>
      <c r="P13" s="65">
        <v>19.8</v>
      </c>
      <c r="Q13" s="65"/>
      <c r="R13" s="65">
        <v>19.7</v>
      </c>
      <c r="S13" s="65">
        <v>20.2</v>
      </c>
      <c r="T13" s="65">
        <v>7.3</v>
      </c>
      <c r="U13" s="65">
        <v>3.5</v>
      </c>
      <c r="V13" s="65">
        <v>5.3</v>
      </c>
      <c r="W13" s="65">
        <v>20.8</v>
      </c>
      <c r="X13" s="65">
        <v>20</v>
      </c>
      <c r="Y13" s="65">
        <v>19.3</v>
      </c>
      <c r="Z13" s="65">
        <v>25.6</v>
      </c>
      <c r="AA13" s="65">
        <v>21.5</v>
      </c>
      <c r="AB13" s="65">
        <v>42.1</v>
      </c>
      <c r="AC13" s="65"/>
      <c r="AD13" s="65"/>
      <c r="AE13" s="65">
        <v>14.5</v>
      </c>
      <c r="AF13" s="65">
        <v>163.5</v>
      </c>
      <c r="AG13" s="65"/>
      <c r="AH13" s="65"/>
      <c r="AI13" s="65"/>
      <c r="AJ13" s="65">
        <v>21</v>
      </c>
      <c r="AK13" s="65">
        <v>5.0999999999999996</v>
      </c>
      <c r="AL13" s="65">
        <v>20.399999999999999</v>
      </c>
      <c r="AM13" s="65">
        <v>20.399999999999999</v>
      </c>
      <c r="AN13" s="65">
        <v>20</v>
      </c>
      <c r="AO13" s="65">
        <v>8.5</v>
      </c>
      <c r="AP13" s="65"/>
      <c r="AQ13" s="65">
        <v>5.2</v>
      </c>
      <c r="AR13" s="65">
        <v>10.1</v>
      </c>
      <c r="AS13" s="65"/>
      <c r="AT13" s="65">
        <v>3.1</v>
      </c>
      <c r="AU13" s="65">
        <v>12.1</v>
      </c>
      <c r="AV13" s="65"/>
      <c r="AW13" s="65"/>
      <c r="AX13" s="65"/>
      <c r="AY13" s="65"/>
      <c r="AZ13" s="65"/>
      <c r="BA13" s="65">
        <v>3.4</v>
      </c>
      <c r="BB13" s="65"/>
      <c r="BC13" s="65"/>
      <c r="BD13" s="65"/>
      <c r="BE13" s="65">
        <v>5.4</v>
      </c>
      <c r="BF13" s="65">
        <v>9.9</v>
      </c>
      <c r="BG13" s="65">
        <v>57.6</v>
      </c>
      <c r="BH13" s="65">
        <v>58.6</v>
      </c>
      <c r="BI13" s="65">
        <v>0.6</v>
      </c>
      <c r="BJ13" s="65"/>
      <c r="BK13" s="65"/>
      <c r="BL13" s="65"/>
      <c r="BM13" s="65"/>
      <c r="BN13" s="65">
        <v>10.199999999999999</v>
      </c>
      <c r="BO13" s="65">
        <v>31.7</v>
      </c>
      <c r="BP13" s="65">
        <v>4.8</v>
      </c>
      <c r="BQ13" s="65">
        <v>2.6</v>
      </c>
      <c r="BR13" s="65">
        <v>2.2000000000000002</v>
      </c>
      <c r="BS13" s="65">
        <v>2.4</v>
      </c>
      <c r="BT13" s="65"/>
      <c r="BU13" s="65">
        <v>2.1</v>
      </c>
      <c r="BV13" s="65">
        <v>20</v>
      </c>
      <c r="BW13" s="65">
        <v>9.6999999999999993</v>
      </c>
      <c r="BX13" s="65">
        <v>20</v>
      </c>
      <c r="BY13" s="65"/>
      <c r="BZ13" s="65">
        <v>20.399999999999999</v>
      </c>
      <c r="CA13" s="66">
        <v>848.8</v>
      </c>
    </row>
    <row r="14" spans="1:79" x14ac:dyDescent="0.3">
      <c r="A14" s="1"/>
      <c r="B14" s="54" t="s">
        <v>1060</v>
      </c>
      <c r="C14" s="65"/>
      <c r="D14" s="65"/>
      <c r="E14" s="65"/>
      <c r="F14" s="65">
        <v>7.8</v>
      </c>
      <c r="G14" s="65"/>
      <c r="H14" s="65">
        <v>20</v>
      </c>
      <c r="I14" s="65">
        <v>2.2999999999999998</v>
      </c>
      <c r="J14" s="65"/>
      <c r="K14" s="65">
        <v>9.1</v>
      </c>
      <c r="L14" s="65">
        <v>17.899999999999999</v>
      </c>
      <c r="M14" s="65"/>
      <c r="N14" s="65"/>
      <c r="O14" s="65"/>
      <c r="P14" s="65">
        <v>19.899999999999999</v>
      </c>
      <c r="Q14" s="65"/>
      <c r="R14" s="65">
        <v>19.600000000000001</v>
      </c>
      <c r="S14" s="65">
        <v>20.2</v>
      </c>
      <c r="T14" s="65">
        <v>7.2</v>
      </c>
      <c r="U14" s="65">
        <v>3.5</v>
      </c>
      <c r="V14" s="65">
        <v>5.2</v>
      </c>
      <c r="W14" s="65">
        <v>20.9</v>
      </c>
      <c r="X14" s="65">
        <v>20</v>
      </c>
      <c r="Y14" s="65">
        <v>19.399999999999999</v>
      </c>
      <c r="Z14" s="65">
        <v>31</v>
      </c>
      <c r="AA14" s="65">
        <v>23.3</v>
      </c>
      <c r="AB14" s="65">
        <v>33.200000000000003</v>
      </c>
      <c r="AC14" s="65"/>
      <c r="AD14" s="65"/>
      <c r="AE14" s="65">
        <v>12.8</v>
      </c>
      <c r="AF14" s="65">
        <v>136.5</v>
      </c>
      <c r="AG14" s="65"/>
      <c r="AH14" s="65"/>
      <c r="AI14" s="65"/>
      <c r="AJ14" s="65">
        <v>21</v>
      </c>
      <c r="AK14" s="65">
        <v>1.6</v>
      </c>
      <c r="AL14" s="65">
        <v>20.399999999999999</v>
      </c>
      <c r="AM14" s="65">
        <v>20.399999999999999</v>
      </c>
      <c r="AN14" s="65">
        <v>20</v>
      </c>
      <c r="AO14" s="65">
        <v>8.5</v>
      </c>
      <c r="AP14" s="65"/>
      <c r="AQ14" s="65">
        <v>6.9</v>
      </c>
      <c r="AR14" s="65">
        <v>13.3</v>
      </c>
      <c r="AS14" s="65"/>
      <c r="AT14" s="65">
        <v>3.1</v>
      </c>
      <c r="AU14" s="65">
        <v>12.1</v>
      </c>
      <c r="AV14" s="65"/>
      <c r="AW14" s="65"/>
      <c r="AX14" s="65"/>
      <c r="AY14" s="65"/>
      <c r="AZ14" s="65"/>
      <c r="BA14" s="65">
        <v>3.4</v>
      </c>
      <c r="BB14" s="65"/>
      <c r="BC14" s="65"/>
      <c r="BD14" s="65"/>
      <c r="BE14" s="65">
        <v>5.5</v>
      </c>
      <c r="BF14" s="65">
        <v>9.9</v>
      </c>
      <c r="BG14" s="65">
        <v>51.7</v>
      </c>
      <c r="BH14" s="65">
        <v>51.9</v>
      </c>
      <c r="BI14" s="65">
        <v>0.6</v>
      </c>
      <c r="BJ14" s="65"/>
      <c r="BK14" s="65"/>
      <c r="BL14" s="65"/>
      <c r="BM14" s="65"/>
      <c r="BN14" s="65">
        <v>7.7</v>
      </c>
      <c r="BO14" s="65">
        <v>29</v>
      </c>
      <c r="BP14" s="65">
        <v>4.8</v>
      </c>
      <c r="BQ14" s="65">
        <v>2.6</v>
      </c>
      <c r="BR14" s="65">
        <v>2.2000000000000002</v>
      </c>
      <c r="BS14" s="65">
        <v>2.4</v>
      </c>
      <c r="BT14" s="65"/>
      <c r="BU14" s="65">
        <v>2.1</v>
      </c>
      <c r="BV14" s="65">
        <v>20</v>
      </c>
      <c r="BW14" s="65">
        <v>9.6999999999999993</v>
      </c>
      <c r="BX14" s="65">
        <v>19.899999999999999</v>
      </c>
      <c r="BY14" s="65"/>
      <c r="BZ14" s="65">
        <v>20.5</v>
      </c>
      <c r="CA14" s="66">
        <v>801</v>
      </c>
    </row>
    <row r="15" spans="1:79" x14ac:dyDescent="0.3">
      <c r="A15" s="1"/>
      <c r="B15" s="56" t="s">
        <v>1061</v>
      </c>
      <c r="C15" s="67"/>
      <c r="D15" s="67"/>
      <c r="E15" s="67"/>
      <c r="F15" s="67">
        <v>9</v>
      </c>
      <c r="G15" s="67"/>
      <c r="H15" s="67">
        <v>20</v>
      </c>
      <c r="I15" s="67">
        <v>2.2999999999999998</v>
      </c>
      <c r="J15" s="67"/>
      <c r="K15" s="67">
        <v>9.4</v>
      </c>
      <c r="L15" s="67">
        <v>17.7</v>
      </c>
      <c r="M15" s="67"/>
      <c r="N15" s="67"/>
      <c r="O15" s="67"/>
      <c r="P15" s="67">
        <v>19.8</v>
      </c>
      <c r="Q15" s="67"/>
      <c r="R15" s="67">
        <v>19.600000000000001</v>
      </c>
      <c r="S15" s="67">
        <v>20.3</v>
      </c>
      <c r="T15" s="67">
        <v>7</v>
      </c>
      <c r="U15" s="67">
        <v>3.5</v>
      </c>
      <c r="V15" s="67">
        <v>5.2</v>
      </c>
      <c r="W15" s="67">
        <v>21</v>
      </c>
      <c r="X15" s="67">
        <v>20</v>
      </c>
      <c r="Y15" s="67">
        <v>19.3</v>
      </c>
      <c r="Z15" s="67">
        <v>23.1</v>
      </c>
      <c r="AA15" s="67">
        <v>26.2</v>
      </c>
      <c r="AB15" s="67">
        <v>20.9</v>
      </c>
      <c r="AC15" s="67"/>
      <c r="AD15" s="67"/>
      <c r="AE15" s="67">
        <v>9.6</v>
      </c>
      <c r="AF15" s="67">
        <v>136</v>
      </c>
      <c r="AG15" s="67"/>
      <c r="AH15" s="67"/>
      <c r="AI15" s="67"/>
      <c r="AJ15" s="67">
        <v>21</v>
      </c>
      <c r="AK15" s="67">
        <v>8.1</v>
      </c>
      <c r="AL15" s="67">
        <v>20.399999999999999</v>
      </c>
      <c r="AM15" s="67">
        <v>20.399999999999999</v>
      </c>
      <c r="AN15" s="67">
        <v>20</v>
      </c>
      <c r="AO15" s="67">
        <v>8</v>
      </c>
      <c r="AP15" s="67"/>
      <c r="AQ15" s="67">
        <v>6.9</v>
      </c>
      <c r="AR15" s="67">
        <v>13.8</v>
      </c>
      <c r="AS15" s="67"/>
      <c r="AT15" s="67">
        <v>3.1</v>
      </c>
      <c r="AU15" s="67">
        <v>12.1</v>
      </c>
      <c r="AV15" s="67"/>
      <c r="AW15" s="67"/>
      <c r="AX15" s="67"/>
      <c r="AY15" s="67"/>
      <c r="AZ15" s="67"/>
      <c r="BA15" s="67">
        <v>3.4</v>
      </c>
      <c r="BB15" s="67"/>
      <c r="BC15" s="67"/>
      <c r="BD15" s="67"/>
      <c r="BE15" s="67">
        <v>5.6</v>
      </c>
      <c r="BF15" s="67">
        <v>10</v>
      </c>
      <c r="BG15" s="67">
        <v>48.7</v>
      </c>
      <c r="BH15" s="67">
        <v>53.1</v>
      </c>
      <c r="BI15" s="67">
        <v>0.6</v>
      </c>
      <c r="BJ15" s="67"/>
      <c r="BK15" s="67"/>
      <c r="BL15" s="67"/>
      <c r="BM15" s="67"/>
      <c r="BN15" s="67">
        <v>9.4</v>
      </c>
      <c r="BO15" s="67">
        <v>31.4</v>
      </c>
      <c r="BP15" s="67">
        <v>4.8</v>
      </c>
      <c r="BQ15" s="67">
        <v>2.6</v>
      </c>
      <c r="BR15" s="67">
        <v>2.2000000000000002</v>
      </c>
      <c r="BS15" s="67">
        <v>2.4</v>
      </c>
      <c r="BT15" s="67"/>
      <c r="BU15" s="67">
        <v>2.1</v>
      </c>
      <c r="BV15" s="67">
        <v>20</v>
      </c>
      <c r="BW15" s="67">
        <v>9.6999999999999993</v>
      </c>
      <c r="BX15" s="67">
        <v>19.899999999999999</v>
      </c>
      <c r="BY15" s="67"/>
      <c r="BZ15" s="67">
        <v>20.6</v>
      </c>
      <c r="CA15" s="68">
        <v>790.2</v>
      </c>
    </row>
    <row r="16" spans="1:79" x14ac:dyDescent="0.3">
      <c r="A16" s="1"/>
      <c r="B16" s="50" t="s">
        <v>1062</v>
      </c>
      <c r="C16" s="63"/>
      <c r="D16" s="63"/>
      <c r="E16" s="63"/>
      <c r="F16" s="63">
        <v>8.8000000000000007</v>
      </c>
      <c r="G16" s="63"/>
      <c r="H16" s="63">
        <v>19.8</v>
      </c>
      <c r="I16" s="63">
        <v>2.2999999999999998</v>
      </c>
      <c r="J16" s="63"/>
      <c r="K16" s="63">
        <v>9.1999999999999993</v>
      </c>
      <c r="L16" s="63">
        <v>17.8</v>
      </c>
      <c r="M16" s="63"/>
      <c r="N16" s="63"/>
      <c r="O16" s="63"/>
      <c r="P16" s="63">
        <v>19.899999999999999</v>
      </c>
      <c r="Q16" s="63"/>
      <c r="R16" s="63">
        <v>19.7</v>
      </c>
      <c r="S16" s="63">
        <v>20.3</v>
      </c>
      <c r="T16" s="63">
        <v>7</v>
      </c>
      <c r="U16" s="63">
        <v>3.5</v>
      </c>
      <c r="V16" s="63">
        <v>5.2</v>
      </c>
      <c r="W16" s="63">
        <v>20.8</v>
      </c>
      <c r="X16" s="63">
        <v>20</v>
      </c>
      <c r="Y16" s="63">
        <v>19.3</v>
      </c>
      <c r="Z16" s="63">
        <v>20.399999999999999</v>
      </c>
      <c r="AA16" s="63">
        <v>27.9</v>
      </c>
      <c r="AB16" s="63">
        <v>17.8</v>
      </c>
      <c r="AC16" s="63"/>
      <c r="AD16" s="63"/>
      <c r="AE16" s="63">
        <v>13.3</v>
      </c>
      <c r="AF16" s="63">
        <v>132</v>
      </c>
      <c r="AG16" s="63"/>
      <c r="AH16" s="63"/>
      <c r="AI16" s="63"/>
      <c r="AJ16" s="63">
        <v>20.9</v>
      </c>
      <c r="AK16" s="63">
        <v>8.1</v>
      </c>
      <c r="AL16" s="63">
        <v>20.399999999999999</v>
      </c>
      <c r="AM16" s="63">
        <v>20.399999999999999</v>
      </c>
      <c r="AN16" s="63">
        <v>20</v>
      </c>
      <c r="AO16" s="63">
        <v>8.1</v>
      </c>
      <c r="AP16" s="63"/>
      <c r="AQ16" s="63">
        <v>6.2</v>
      </c>
      <c r="AR16" s="63">
        <v>12.7</v>
      </c>
      <c r="AS16" s="63"/>
      <c r="AT16" s="63">
        <v>3.1</v>
      </c>
      <c r="AU16" s="63">
        <v>12.1</v>
      </c>
      <c r="AV16" s="63"/>
      <c r="AW16" s="63"/>
      <c r="AX16" s="63"/>
      <c r="AY16" s="63"/>
      <c r="AZ16" s="63"/>
      <c r="BA16" s="63">
        <v>3.4</v>
      </c>
      <c r="BB16" s="63"/>
      <c r="BC16" s="63"/>
      <c r="BD16" s="63"/>
      <c r="BE16" s="63">
        <v>5.3</v>
      </c>
      <c r="BF16" s="63">
        <v>10</v>
      </c>
      <c r="BG16" s="63">
        <v>42.1</v>
      </c>
      <c r="BH16" s="63">
        <v>39.700000000000003</v>
      </c>
      <c r="BI16" s="63">
        <v>0.6</v>
      </c>
      <c r="BJ16" s="63"/>
      <c r="BK16" s="63"/>
      <c r="BL16" s="63"/>
      <c r="BM16" s="63"/>
      <c r="BN16" s="63">
        <v>8.6999999999999993</v>
      </c>
      <c r="BO16" s="63">
        <v>25.9</v>
      </c>
      <c r="BP16" s="63">
        <v>4.8</v>
      </c>
      <c r="BQ16" s="63">
        <v>2.6</v>
      </c>
      <c r="BR16" s="63">
        <v>2.2000000000000002</v>
      </c>
      <c r="BS16" s="63">
        <v>2.4</v>
      </c>
      <c r="BT16" s="63"/>
      <c r="BU16" s="63">
        <v>2.1</v>
      </c>
      <c r="BV16" s="63">
        <v>20</v>
      </c>
      <c r="BW16" s="63">
        <v>9.6999999999999993</v>
      </c>
      <c r="BX16" s="63">
        <v>20</v>
      </c>
      <c r="BY16" s="63"/>
      <c r="BZ16" s="63">
        <v>20.5</v>
      </c>
      <c r="CA16" s="64">
        <v>757</v>
      </c>
    </row>
    <row r="17" spans="1:79" x14ac:dyDescent="0.3">
      <c r="A17" s="1"/>
      <c r="B17" s="54" t="s">
        <v>1063</v>
      </c>
      <c r="C17" s="65"/>
      <c r="D17" s="65"/>
      <c r="E17" s="65"/>
      <c r="F17" s="65">
        <v>8.9</v>
      </c>
      <c r="G17" s="65"/>
      <c r="H17" s="65">
        <v>20</v>
      </c>
      <c r="I17" s="65">
        <v>2.2999999999999998</v>
      </c>
      <c r="J17" s="65"/>
      <c r="K17" s="65">
        <v>8.6999999999999993</v>
      </c>
      <c r="L17" s="65">
        <v>17.7</v>
      </c>
      <c r="M17" s="65"/>
      <c r="N17" s="65"/>
      <c r="O17" s="65"/>
      <c r="P17" s="65">
        <v>19.899999999999999</v>
      </c>
      <c r="Q17" s="65"/>
      <c r="R17" s="65">
        <v>19.8</v>
      </c>
      <c r="S17" s="65">
        <v>20.2</v>
      </c>
      <c r="T17" s="65">
        <v>6.9</v>
      </c>
      <c r="U17" s="65">
        <v>3.5</v>
      </c>
      <c r="V17" s="65">
        <v>5.2</v>
      </c>
      <c r="W17" s="65">
        <v>21.1</v>
      </c>
      <c r="X17" s="65">
        <v>20</v>
      </c>
      <c r="Y17" s="65">
        <v>19.3</v>
      </c>
      <c r="Z17" s="65">
        <v>15.3</v>
      </c>
      <c r="AA17" s="65">
        <v>27.5</v>
      </c>
      <c r="AB17" s="65">
        <v>15.4</v>
      </c>
      <c r="AC17" s="65"/>
      <c r="AD17" s="65"/>
      <c r="AE17" s="65">
        <v>10.8</v>
      </c>
      <c r="AF17" s="65">
        <v>121.3</v>
      </c>
      <c r="AG17" s="65"/>
      <c r="AH17" s="65"/>
      <c r="AI17" s="65"/>
      <c r="AJ17" s="65">
        <v>20.9</v>
      </c>
      <c r="AK17" s="65">
        <v>8.1</v>
      </c>
      <c r="AL17" s="65">
        <v>20.399999999999999</v>
      </c>
      <c r="AM17" s="65">
        <v>20.399999999999999</v>
      </c>
      <c r="AN17" s="65">
        <v>20</v>
      </c>
      <c r="AO17" s="65">
        <v>8.1</v>
      </c>
      <c r="AP17" s="65"/>
      <c r="AQ17" s="65">
        <v>5.5</v>
      </c>
      <c r="AR17" s="65">
        <v>9.8000000000000007</v>
      </c>
      <c r="AS17" s="65"/>
      <c r="AT17" s="65">
        <v>3.1</v>
      </c>
      <c r="AU17" s="65">
        <v>12.1</v>
      </c>
      <c r="AV17" s="65"/>
      <c r="AW17" s="65"/>
      <c r="AX17" s="65"/>
      <c r="AY17" s="65"/>
      <c r="AZ17" s="65"/>
      <c r="BA17" s="65">
        <v>3.4</v>
      </c>
      <c r="BB17" s="65"/>
      <c r="BC17" s="65"/>
      <c r="BD17" s="65"/>
      <c r="BE17" s="65">
        <v>5.4</v>
      </c>
      <c r="BF17" s="65">
        <v>9.9</v>
      </c>
      <c r="BG17" s="65">
        <v>41.4</v>
      </c>
      <c r="BH17" s="65">
        <v>38.200000000000003</v>
      </c>
      <c r="BI17" s="65">
        <v>0.6</v>
      </c>
      <c r="BJ17" s="65"/>
      <c r="BK17" s="65"/>
      <c r="BL17" s="65"/>
      <c r="BM17" s="65"/>
      <c r="BN17" s="65">
        <v>6.8</v>
      </c>
      <c r="BO17" s="65">
        <v>35.200000000000003</v>
      </c>
      <c r="BP17" s="65">
        <v>4.8</v>
      </c>
      <c r="BQ17" s="65">
        <v>2.6</v>
      </c>
      <c r="BR17" s="65">
        <v>2.2000000000000002</v>
      </c>
      <c r="BS17" s="65">
        <v>2.4</v>
      </c>
      <c r="BT17" s="65"/>
      <c r="BU17" s="65">
        <v>2.1</v>
      </c>
      <c r="BV17" s="65">
        <v>20</v>
      </c>
      <c r="BW17" s="65">
        <v>9.6999999999999993</v>
      </c>
      <c r="BX17" s="65">
        <v>20</v>
      </c>
      <c r="BY17" s="65"/>
      <c r="BZ17" s="65">
        <v>20.5</v>
      </c>
      <c r="CA17" s="66">
        <v>737.4</v>
      </c>
    </row>
    <row r="18" spans="1:79" x14ac:dyDescent="0.3">
      <c r="A18" s="1"/>
      <c r="B18" s="54" t="s">
        <v>1064</v>
      </c>
      <c r="C18" s="65"/>
      <c r="D18" s="65"/>
      <c r="E18" s="65"/>
      <c r="F18" s="65">
        <v>9.1999999999999993</v>
      </c>
      <c r="G18" s="65"/>
      <c r="H18" s="65">
        <v>20</v>
      </c>
      <c r="I18" s="65">
        <v>2.2999999999999998</v>
      </c>
      <c r="J18" s="65"/>
      <c r="K18" s="65">
        <v>9.5</v>
      </c>
      <c r="L18" s="65">
        <v>17.899999999999999</v>
      </c>
      <c r="M18" s="65"/>
      <c r="N18" s="65"/>
      <c r="O18" s="65"/>
      <c r="P18" s="65">
        <v>19.8</v>
      </c>
      <c r="Q18" s="65"/>
      <c r="R18" s="65">
        <v>20</v>
      </c>
      <c r="S18" s="65">
        <v>20.3</v>
      </c>
      <c r="T18" s="65">
        <v>6.8</v>
      </c>
      <c r="U18" s="65">
        <v>3.5</v>
      </c>
      <c r="V18" s="65">
        <v>5.2</v>
      </c>
      <c r="W18" s="65">
        <v>21</v>
      </c>
      <c r="X18" s="65">
        <v>20</v>
      </c>
      <c r="Y18" s="65">
        <v>19.3</v>
      </c>
      <c r="Z18" s="65">
        <v>16.600000000000001</v>
      </c>
      <c r="AA18" s="65">
        <v>27.5</v>
      </c>
      <c r="AB18" s="65">
        <v>15.3</v>
      </c>
      <c r="AC18" s="65"/>
      <c r="AD18" s="65"/>
      <c r="AE18" s="65">
        <v>12.7</v>
      </c>
      <c r="AF18" s="65">
        <v>97.9</v>
      </c>
      <c r="AG18" s="65"/>
      <c r="AH18" s="65"/>
      <c r="AI18" s="65"/>
      <c r="AJ18" s="65">
        <v>21</v>
      </c>
      <c r="AK18" s="65">
        <v>8.1</v>
      </c>
      <c r="AL18" s="65">
        <v>20.399999999999999</v>
      </c>
      <c r="AM18" s="65">
        <v>20.399999999999999</v>
      </c>
      <c r="AN18" s="65">
        <v>20</v>
      </c>
      <c r="AO18" s="65">
        <v>8.1</v>
      </c>
      <c r="AP18" s="65"/>
      <c r="AQ18" s="65">
        <v>6.7</v>
      </c>
      <c r="AR18" s="65">
        <v>13.3</v>
      </c>
      <c r="AS18" s="65"/>
      <c r="AT18" s="65">
        <v>3.1</v>
      </c>
      <c r="AU18" s="65">
        <v>12.1</v>
      </c>
      <c r="AV18" s="65"/>
      <c r="AW18" s="65"/>
      <c r="AX18" s="65"/>
      <c r="AY18" s="65"/>
      <c r="AZ18" s="65"/>
      <c r="BA18" s="65">
        <v>3.4</v>
      </c>
      <c r="BB18" s="65"/>
      <c r="BC18" s="65"/>
      <c r="BD18" s="65"/>
      <c r="BE18" s="65">
        <v>5.5</v>
      </c>
      <c r="BF18" s="65">
        <v>9.9</v>
      </c>
      <c r="BG18" s="65">
        <v>38.9</v>
      </c>
      <c r="BH18" s="65">
        <v>36.799999999999997</v>
      </c>
      <c r="BI18" s="65">
        <v>0.6</v>
      </c>
      <c r="BJ18" s="65"/>
      <c r="BK18" s="65"/>
      <c r="BL18" s="65"/>
      <c r="BM18" s="65"/>
      <c r="BN18" s="65">
        <v>7.6</v>
      </c>
      <c r="BO18" s="65">
        <v>38</v>
      </c>
      <c r="BP18" s="65">
        <v>4.8</v>
      </c>
      <c r="BQ18" s="65">
        <v>2.6</v>
      </c>
      <c r="BR18" s="65">
        <v>2.2000000000000002</v>
      </c>
      <c r="BS18" s="65">
        <v>2.4</v>
      </c>
      <c r="BT18" s="65"/>
      <c r="BU18" s="65">
        <v>2.1</v>
      </c>
      <c r="BV18" s="65">
        <v>20</v>
      </c>
      <c r="BW18" s="65">
        <v>9.6999999999999993</v>
      </c>
      <c r="BX18" s="65">
        <v>20</v>
      </c>
      <c r="BY18" s="65"/>
      <c r="BZ18" s="65">
        <v>20.5</v>
      </c>
      <c r="CA18" s="66">
        <v>723</v>
      </c>
    </row>
    <row r="19" spans="1:79" x14ac:dyDescent="0.3">
      <c r="A19" s="1"/>
      <c r="B19" s="54" t="s">
        <v>1065</v>
      </c>
      <c r="C19" s="65"/>
      <c r="D19" s="65"/>
      <c r="E19" s="65"/>
      <c r="F19" s="65">
        <v>6</v>
      </c>
      <c r="G19" s="65"/>
      <c r="H19" s="65">
        <v>20</v>
      </c>
      <c r="I19" s="65">
        <v>2.2000000000000002</v>
      </c>
      <c r="J19" s="65"/>
      <c r="K19" s="65">
        <v>9.4</v>
      </c>
      <c r="L19" s="65">
        <v>15.2</v>
      </c>
      <c r="M19" s="65"/>
      <c r="N19" s="65"/>
      <c r="O19" s="65"/>
      <c r="P19" s="65">
        <v>19.8</v>
      </c>
      <c r="Q19" s="65"/>
      <c r="R19" s="65">
        <v>20.2</v>
      </c>
      <c r="S19" s="65">
        <v>20.2</v>
      </c>
      <c r="T19" s="65">
        <v>6.7</v>
      </c>
      <c r="U19" s="65">
        <v>3.5</v>
      </c>
      <c r="V19" s="65">
        <v>5.2</v>
      </c>
      <c r="W19" s="65">
        <v>20.8</v>
      </c>
      <c r="X19" s="65">
        <v>20</v>
      </c>
      <c r="Y19" s="65">
        <v>19.100000000000001</v>
      </c>
      <c r="Z19" s="65">
        <v>13.7</v>
      </c>
      <c r="AA19" s="65">
        <v>28</v>
      </c>
      <c r="AB19" s="65">
        <v>13.1</v>
      </c>
      <c r="AC19" s="65"/>
      <c r="AD19" s="65"/>
      <c r="AE19" s="65">
        <v>4.0999999999999996</v>
      </c>
      <c r="AF19" s="65">
        <v>92.6</v>
      </c>
      <c r="AG19" s="65"/>
      <c r="AH19" s="65"/>
      <c r="AI19" s="65"/>
      <c r="AJ19" s="65">
        <v>21</v>
      </c>
      <c r="AK19" s="65">
        <v>8.1</v>
      </c>
      <c r="AL19" s="65">
        <v>20.399999999999999</v>
      </c>
      <c r="AM19" s="65">
        <v>20.399999999999999</v>
      </c>
      <c r="AN19" s="65">
        <v>20</v>
      </c>
      <c r="AO19" s="65">
        <v>8.1</v>
      </c>
      <c r="AP19" s="65"/>
      <c r="AQ19" s="65">
        <v>4.7</v>
      </c>
      <c r="AR19" s="65">
        <v>10.199999999999999</v>
      </c>
      <c r="AS19" s="65"/>
      <c r="AT19" s="65">
        <v>3.1</v>
      </c>
      <c r="AU19" s="65">
        <v>12.1</v>
      </c>
      <c r="AV19" s="65"/>
      <c r="AW19" s="65">
        <v>0.1</v>
      </c>
      <c r="AX19" s="65"/>
      <c r="AY19" s="65">
        <v>0.1</v>
      </c>
      <c r="AZ19" s="65"/>
      <c r="BA19" s="65">
        <v>3.4</v>
      </c>
      <c r="BB19" s="65"/>
      <c r="BC19" s="65"/>
      <c r="BD19" s="65">
        <v>0.1</v>
      </c>
      <c r="BE19" s="65">
        <v>5.6</v>
      </c>
      <c r="BF19" s="65">
        <v>10</v>
      </c>
      <c r="BG19" s="65">
        <v>38.9</v>
      </c>
      <c r="BH19" s="65">
        <v>29.4</v>
      </c>
      <c r="BI19" s="65">
        <v>0.6</v>
      </c>
      <c r="BJ19" s="65"/>
      <c r="BK19" s="65"/>
      <c r="BL19" s="65"/>
      <c r="BM19" s="65"/>
      <c r="BN19" s="65">
        <v>7</v>
      </c>
      <c r="BO19" s="65">
        <v>31.3</v>
      </c>
      <c r="BP19" s="65">
        <v>4.8</v>
      </c>
      <c r="BQ19" s="65">
        <v>2.6</v>
      </c>
      <c r="BR19" s="65">
        <v>2.2000000000000002</v>
      </c>
      <c r="BS19" s="65">
        <v>2.4</v>
      </c>
      <c r="BT19" s="65"/>
      <c r="BU19" s="65">
        <v>2.1</v>
      </c>
      <c r="BV19" s="65">
        <v>20</v>
      </c>
      <c r="BW19" s="65">
        <v>9.6</v>
      </c>
      <c r="BX19" s="65">
        <v>19.899999999999999</v>
      </c>
      <c r="BY19" s="65"/>
      <c r="BZ19" s="65">
        <v>20.5</v>
      </c>
      <c r="CA19" s="66">
        <v>678.5</v>
      </c>
    </row>
    <row r="20" spans="1:79" x14ac:dyDescent="0.3">
      <c r="A20" s="1"/>
      <c r="B20" s="54" t="s">
        <v>1066</v>
      </c>
      <c r="C20" s="65"/>
      <c r="D20" s="65"/>
      <c r="E20" s="65"/>
      <c r="F20" s="65">
        <v>7.4</v>
      </c>
      <c r="G20" s="65"/>
      <c r="H20" s="65">
        <v>20</v>
      </c>
      <c r="I20" s="65">
        <v>2.2000000000000002</v>
      </c>
      <c r="J20" s="65"/>
      <c r="K20" s="65">
        <v>9.3000000000000007</v>
      </c>
      <c r="L20" s="65">
        <v>18.5</v>
      </c>
      <c r="M20" s="65"/>
      <c r="N20" s="65"/>
      <c r="O20" s="65"/>
      <c r="P20" s="65">
        <v>19.8</v>
      </c>
      <c r="Q20" s="65"/>
      <c r="R20" s="65">
        <v>20.2</v>
      </c>
      <c r="S20" s="65">
        <v>20.3</v>
      </c>
      <c r="T20" s="65">
        <v>6.6</v>
      </c>
      <c r="U20" s="65">
        <v>3.5</v>
      </c>
      <c r="V20" s="65">
        <v>5.3</v>
      </c>
      <c r="W20" s="65">
        <v>21</v>
      </c>
      <c r="X20" s="65">
        <v>20</v>
      </c>
      <c r="Y20" s="65">
        <v>17.7</v>
      </c>
      <c r="Z20" s="65">
        <v>13.7</v>
      </c>
      <c r="AA20" s="65">
        <v>26.7</v>
      </c>
      <c r="AB20" s="65">
        <v>13.8</v>
      </c>
      <c r="AC20" s="65"/>
      <c r="AD20" s="65"/>
      <c r="AE20" s="65">
        <v>4.3</v>
      </c>
      <c r="AF20" s="65">
        <v>72.900000000000006</v>
      </c>
      <c r="AG20" s="65">
        <v>1.4</v>
      </c>
      <c r="AH20" s="65"/>
      <c r="AI20" s="65"/>
      <c r="AJ20" s="65">
        <v>21</v>
      </c>
      <c r="AK20" s="65">
        <v>8.1</v>
      </c>
      <c r="AL20" s="65">
        <v>20.399999999999999</v>
      </c>
      <c r="AM20" s="65">
        <v>20.399999999999999</v>
      </c>
      <c r="AN20" s="65">
        <v>20</v>
      </c>
      <c r="AO20" s="65">
        <v>8.1</v>
      </c>
      <c r="AP20" s="65">
        <v>1.4</v>
      </c>
      <c r="AQ20" s="65">
        <v>4.4000000000000004</v>
      </c>
      <c r="AR20" s="65">
        <v>10.3</v>
      </c>
      <c r="AS20" s="65"/>
      <c r="AT20" s="65">
        <v>3.1</v>
      </c>
      <c r="AU20" s="65">
        <v>12.1</v>
      </c>
      <c r="AV20" s="65"/>
      <c r="AW20" s="65">
        <v>9.6</v>
      </c>
      <c r="AX20" s="65">
        <v>7.3</v>
      </c>
      <c r="AY20" s="65">
        <v>3.6</v>
      </c>
      <c r="AZ20" s="65"/>
      <c r="BA20" s="65">
        <v>3.4</v>
      </c>
      <c r="BB20" s="65">
        <v>0.4</v>
      </c>
      <c r="BC20" s="65"/>
      <c r="BD20" s="65">
        <v>0.4</v>
      </c>
      <c r="BE20" s="65">
        <v>5.6</v>
      </c>
      <c r="BF20" s="65">
        <v>9.9</v>
      </c>
      <c r="BG20" s="65">
        <v>39.6</v>
      </c>
      <c r="BH20" s="65">
        <v>32.5</v>
      </c>
      <c r="BI20" s="65">
        <v>0.6</v>
      </c>
      <c r="BJ20" s="65">
        <v>4.2</v>
      </c>
      <c r="BK20" s="65">
        <v>5</v>
      </c>
      <c r="BL20" s="65"/>
      <c r="BM20" s="65"/>
      <c r="BN20" s="65">
        <v>7.4</v>
      </c>
      <c r="BO20" s="65">
        <v>29</v>
      </c>
      <c r="BP20" s="65">
        <v>4.8</v>
      </c>
      <c r="BQ20" s="65">
        <v>2.6</v>
      </c>
      <c r="BR20" s="65">
        <v>2.2000000000000002</v>
      </c>
      <c r="BS20" s="65">
        <v>2.4</v>
      </c>
      <c r="BT20" s="65"/>
      <c r="BU20" s="65">
        <v>2.1</v>
      </c>
      <c r="BV20" s="65">
        <v>20.100000000000001</v>
      </c>
      <c r="BW20" s="65">
        <v>9.6999999999999993</v>
      </c>
      <c r="BX20" s="65">
        <v>20</v>
      </c>
      <c r="BY20" s="65"/>
      <c r="BZ20" s="65">
        <v>20.5</v>
      </c>
      <c r="CA20" s="66">
        <v>696.8</v>
      </c>
    </row>
    <row r="21" spans="1:79" x14ac:dyDescent="0.3">
      <c r="A21" s="1"/>
      <c r="B21" s="54" t="s">
        <v>1067</v>
      </c>
      <c r="C21" s="65"/>
      <c r="D21" s="65"/>
      <c r="E21" s="65"/>
      <c r="F21" s="65">
        <v>8.4</v>
      </c>
      <c r="G21" s="65"/>
      <c r="H21" s="65">
        <v>20</v>
      </c>
      <c r="I21" s="65">
        <v>2.2999999999999998</v>
      </c>
      <c r="J21" s="65"/>
      <c r="K21" s="65">
        <v>9.3000000000000007</v>
      </c>
      <c r="L21" s="65">
        <v>18.7</v>
      </c>
      <c r="M21" s="65"/>
      <c r="N21" s="65"/>
      <c r="O21" s="65"/>
      <c r="P21" s="65">
        <v>19.899999999999999</v>
      </c>
      <c r="Q21" s="65"/>
      <c r="R21" s="65">
        <v>20.100000000000001</v>
      </c>
      <c r="S21" s="65">
        <v>20.3</v>
      </c>
      <c r="T21" s="65">
        <v>6.6</v>
      </c>
      <c r="U21" s="65">
        <v>3.5</v>
      </c>
      <c r="V21" s="65">
        <v>5.2</v>
      </c>
      <c r="W21" s="65">
        <v>20.6</v>
      </c>
      <c r="X21" s="65">
        <v>20</v>
      </c>
      <c r="Y21" s="65">
        <v>17.600000000000001</v>
      </c>
      <c r="Z21" s="65">
        <v>12.8</v>
      </c>
      <c r="AA21" s="65">
        <v>26.9</v>
      </c>
      <c r="AB21" s="65">
        <v>15.5</v>
      </c>
      <c r="AC21" s="65"/>
      <c r="AD21" s="65"/>
      <c r="AE21" s="65">
        <v>2.8</v>
      </c>
      <c r="AF21" s="65">
        <v>70.099999999999994</v>
      </c>
      <c r="AG21" s="65">
        <v>3.7</v>
      </c>
      <c r="AH21" s="65">
        <v>1.6</v>
      </c>
      <c r="AI21" s="65"/>
      <c r="AJ21" s="65">
        <v>21</v>
      </c>
      <c r="AK21" s="65">
        <v>8.1</v>
      </c>
      <c r="AL21" s="65">
        <v>20.399999999999999</v>
      </c>
      <c r="AM21" s="65">
        <v>20.399999999999999</v>
      </c>
      <c r="AN21" s="65">
        <v>20</v>
      </c>
      <c r="AO21" s="65">
        <v>8.3000000000000007</v>
      </c>
      <c r="AP21" s="65">
        <v>4.9000000000000004</v>
      </c>
      <c r="AQ21" s="65">
        <v>5.3</v>
      </c>
      <c r="AR21" s="65">
        <v>12.6</v>
      </c>
      <c r="AS21" s="65"/>
      <c r="AT21" s="65">
        <v>3.1</v>
      </c>
      <c r="AU21" s="65">
        <v>12.1</v>
      </c>
      <c r="AV21" s="65"/>
      <c r="AW21" s="65">
        <v>23.2</v>
      </c>
      <c r="AX21" s="65">
        <v>17.5</v>
      </c>
      <c r="AY21" s="65">
        <v>8.6999999999999993</v>
      </c>
      <c r="AZ21" s="65"/>
      <c r="BA21" s="65">
        <v>3.4</v>
      </c>
      <c r="BB21" s="65">
        <v>1.3</v>
      </c>
      <c r="BC21" s="65"/>
      <c r="BD21" s="65">
        <v>0.8</v>
      </c>
      <c r="BE21" s="65">
        <v>5.5</v>
      </c>
      <c r="BF21" s="65">
        <v>9.9</v>
      </c>
      <c r="BG21" s="65">
        <v>46.6</v>
      </c>
      <c r="BH21" s="65">
        <v>40.700000000000003</v>
      </c>
      <c r="BI21" s="65">
        <v>0.6</v>
      </c>
      <c r="BJ21" s="65">
        <v>11.7</v>
      </c>
      <c r="BK21" s="65">
        <v>14.9</v>
      </c>
      <c r="BL21" s="65"/>
      <c r="BM21" s="65">
        <v>0.2</v>
      </c>
      <c r="BN21" s="65">
        <v>8.3000000000000007</v>
      </c>
      <c r="BO21" s="65">
        <v>26.1</v>
      </c>
      <c r="BP21" s="65">
        <v>4.8</v>
      </c>
      <c r="BQ21" s="65">
        <v>2.6</v>
      </c>
      <c r="BR21" s="65">
        <v>2.2000000000000002</v>
      </c>
      <c r="BS21" s="65">
        <v>2.4</v>
      </c>
      <c r="BT21" s="65"/>
      <c r="BU21" s="65">
        <v>2.1</v>
      </c>
      <c r="BV21" s="65">
        <v>20</v>
      </c>
      <c r="BW21" s="65">
        <v>9.6999999999999993</v>
      </c>
      <c r="BX21" s="65">
        <v>19.899999999999999</v>
      </c>
      <c r="BY21" s="65">
        <v>0.2</v>
      </c>
      <c r="BZ21" s="65">
        <v>20.399999999999999</v>
      </c>
      <c r="CA21" s="66">
        <v>765.8</v>
      </c>
    </row>
    <row r="22" spans="1:79" x14ac:dyDescent="0.3">
      <c r="A22" s="1"/>
      <c r="B22" s="54" t="s">
        <v>1068</v>
      </c>
      <c r="C22" s="65"/>
      <c r="D22" s="65"/>
      <c r="E22" s="65"/>
      <c r="F22" s="65">
        <v>8.8000000000000007</v>
      </c>
      <c r="G22" s="65"/>
      <c r="H22" s="65">
        <v>20</v>
      </c>
      <c r="I22" s="65">
        <v>2.2000000000000002</v>
      </c>
      <c r="J22" s="65"/>
      <c r="K22" s="65">
        <v>9.1</v>
      </c>
      <c r="L22" s="65">
        <v>18.2</v>
      </c>
      <c r="M22" s="65"/>
      <c r="N22" s="65">
        <v>0.1</v>
      </c>
      <c r="O22" s="65">
        <v>0.1</v>
      </c>
      <c r="P22" s="65">
        <v>19.8</v>
      </c>
      <c r="Q22" s="65"/>
      <c r="R22" s="65">
        <v>20.2</v>
      </c>
      <c r="S22" s="65">
        <v>20.2</v>
      </c>
      <c r="T22" s="65">
        <v>6.5</v>
      </c>
      <c r="U22" s="65">
        <v>3.5</v>
      </c>
      <c r="V22" s="65">
        <v>5.2</v>
      </c>
      <c r="W22" s="65">
        <v>20.3</v>
      </c>
      <c r="X22" s="65">
        <v>20</v>
      </c>
      <c r="Y22" s="65">
        <v>17.7</v>
      </c>
      <c r="Z22" s="65">
        <v>15.3</v>
      </c>
      <c r="AA22" s="65">
        <v>27.2</v>
      </c>
      <c r="AB22" s="65">
        <v>16.5</v>
      </c>
      <c r="AC22" s="65"/>
      <c r="AD22" s="65"/>
      <c r="AE22" s="65">
        <v>2.2000000000000002</v>
      </c>
      <c r="AF22" s="65">
        <v>56.7</v>
      </c>
      <c r="AG22" s="65">
        <v>5.0999999999999996</v>
      </c>
      <c r="AH22" s="65">
        <v>4</v>
      </c>
      <c r="AI22" s="65"/>
      <c r="AJ22" s="65">
        <v>21</v>
      </c>
      <c r="AK22" s="65">
        <v>8.1</v>
      </c>
      <c r="AL22" s="65">
        <v>20.399999999999999</v>
      </c>
      <c r="AM22" s="65">
        <v>20.399999999999999</v>
      </c>
      <c r="AN22" s="65">
        <v>20</v>
      </c>
      <c r="AO22" s="65">
        <v>8.4</v>
      </c>
      <c r="AP22" s="65">
        <v>7.1</v>
      </c>
      <c r="AQ22" s="65">
        <v>5.5</v>
      </c>
      <c r="AR22" s="65">
        <v>11.3</v>
      </c>
      <c r="AS22" s="65"/>
      <c r="AT22" s="65">
        <v>3</v>
      </c>
      <c r="AU22" s="65">
        <v>12.1</v>
      </c>
      <c r="AV22" s="65"/>
      <c r="AW22" s="65">
        <v>40.6</v>
      </c>
      <c r="AX22" s="65">
        <v>28.1</v>
      </c>
      <c r="AY22" s="65">
        <v>14.5</v>
      </c>
      <c r="AZ22" s="65"/>
      <c r="BA22" s="65">
        <v>3.4</v>
      </c>
      <c r="BB22" s="65">
        <v>2.6</v>
      </c>
      <c r="BC22" s="65"/>
      <c r="BD22" s="65">
        <v>1.6</v>
      </c>
      <c r="BE22" s="65">
        <v>5.6</v>
      </c>
      <c r="BF22" s="65">
        <v>9.9</v>
      </c>
      <c r="BG22" s="65">
        <v>33.1</v>
      </c>
      <c r="BH22" s="65">
        <v>33.700000000000003</v>
      </c>
      <c r="BI22" s="65">
        <v>0.6</v>
      </c>
      <c r="BJ22" s="65">
        <v>19.3</v>
      </c>
      <c r="BK22" s="65">
        <v>25.9</v>
      </c>
      <c r="BL22" s="65"/>
      <c r="BM22" s="65">
        <v>0.5</v>
      </c>
      <c r="BN22" s="65">
        <v>6</v>
      </c>
      <c r="BO22" s="65">
        <v>19.600000000000001</v>
      </c>
      <c r="BP22" s="65">
        <v>4.8</v>
      </c>
      <c r="BQ22" s="65">
        <v>2.6</v>
      </c>
      <c r="BR22" s="65">
        <v>2.2000000000000002</v>
      </c>
      <c r="BS22" s="65">
        <v>2.4</v>
      </c>
      <c r="BT22" s="65"/>
      <c r="BU22" s="65">
        <v>2.1</v>
      </c>
      <c r="BV22" s="65">
        <v>20</v>
      </c>
      <c r="BW22" s="65">
        <v>9.6999999999999993</v>
      </c>
      <c r="BX22" s="65">
        <v>20</v>
      </c>
      <c r="BY22" s="65">
        <v>0.4</v>
      </c>
      <c r="BZ22" s="65">
        <v>20.2</v>
      </c>
      <c r="CA22" s="66">
        <v>785.6</v>
      </c>
    </row>
    <row r="23" spans="1:79" x14ac:dyDescent="0.3">
      <c r="A23" s="1"/>
      <c r="B23" s="56" t="s">
        <v>1069</v>
      </c>
      <c r="C23" s="67"/>
      <c r="D23" s="67"/>
      <c r="E23" s="67"/>
      <c r="F23" s="67">
        <v>7.4</v>
      </c>
      <c r="G23" s="67"/>
      <c r="H23" s="67">
        <v>20</v>
      </c>
      <c r="I23" s="67">
        <v>2.2000000000000002</v>
      </c>
      <c r="J23" s="67"/>
      <c r="K23" s="67">
        <v>8.1</v>
      </c>
      <c r="L23" s="67">
        <v>18.600000000000001</v>
      </c>
      <c r="M23" s="67"/>
      <c r="N23" s="67">
        <v>0.1</v>
      </c>
      <c r="O23" s="67">
        <v>0.2</v>
      </c>
      <c r="P23" s="67">
        <v>19.899999999999999</v>
      </c>
      <c r="Q23" s="67"/>
      <c r="R23" s="67">
        <v>20.100000000000001</v>
      </c>
      <c r="S23" s="67">
        <v>20.2</v>
      </c>
      <c r="T23" s="67">
        <v>6.4</v>
      </c>
      <c r="U23" s="67">
        <v>3.5</v>
      </c>
      <c r="V23" s="67">
        <v>5.2</v>
      </c>
      <c r="W23" s="67">
        <v>21</v>
      </c>
      <c r="X23" s="67">
        <v>20</v>
      </c>
      <c r="Y23" s="67">
        <v>17.7</v>
      </c>
      <c r="Z23" s="67">
        <v>16.100000000000001</v>
      </c>
      <c r="AA23" s="67">
        <v>26.8</v>
      </c>
      <c r="AB23" s="67">
        <v>13.6</v>
      </c>
      <c r="AC23" s="67"/>
      <c r="AD23" s="67"/>
      <c r="AE23" s="67">
        <v>2.8</v>
      </c>
      <c r="AF23" s="67">
        <v>59.6</v>
      </c>
      <c r="AG23" s="67">
        <v>6</v>
      </c>
      <c r="AH23" s="67">
        <v>5.5</v>
      </c>
      <c r="AI23" s="67"/>
      <c r="AJ23" s="67">
        <v>21</v>
      </c>
      <c r="AK23" s="67">
        <v>8.1</v>
      </c>
      <c r="AL23" s="67">
        <v>20.399999999999999</v>
      </c>
      <c r="AM23" s="67">
        <v>20.399999999999999</v>
      </c>
      <c r="AN23" s="67">
        <v>20</v>
      </c>
      <c r="AO23" s="67">
        <v>8.1999999999999993</v>
      </c>
      <c r="AP23" s="67">
        <v>11.6</v>
      </c>
      <c r="AQ23" s="67">
        <v>5.3</v>
      </c>
      <c r="AR23" s="67">
        <v>11.9</v>
      </c>
      <c r="AS23" s="67"/>
      <c r="AT23" s="67">
        <v>3.1</v>
      </c>
      <c r="AU23" s="67">
        <v>12.1</v>
      </c>
      <c r="AV23" s="67"/>
      <c r="AW23" s="67">
        <v>105.3</v>
      </c>
      <c r="AX23" s="67">
        <v>64.7</v>
      </c>
      <c r="AY23" s="67">
        <v>35.200000000000003</v>
      </c>
      <c r="AZ23" s="67">
        <v>0.1</v>
      </c>
      <c r="BA23" s="67">
        <v>3.4</v>
      </c>
      <c r="BB23" s="67">
        <v>3.9</v>
      </c>
      <c r="BC23" s="67"/>
      <c r="BD23" s="67">
        <v>2.7</v>
      </c>
      <c r="BE23" s="67">
        <v>5.5</v>
      </c>
      <c r="BF23" s="67">
        <v>9.9</v>
      </c>
      <c r="BG23" s="67">
        <v>28.6</v>
      </c>
      <c r="BH23" s="67">
        <v>30.8</v>
      </c>
      <c r="BI23" s="67">
        <v>0.6</v>
      </c>
      <c r="BJ23" s="67">
        <v>26.2</v>
      </c>
      <c r="BK23" s="67">
        <v>27</v>
      </c>
      <c r="BL23" s="67"/>
      <c r="BM23" s="67">
        <v>1</v>
      </c>
      <c r="BN23" s="67">
        <v>3.1</v>
      </c>
      <c r="BO23" s="67">
        <v>17</v>
      </c>
      <c r="BP23" s="67">
        <v>4.8</v>
      </c>
      <c r="BQ23" s="67">
        <v>2.6</v>
      </c>
      <c r="BR23" s="67">
        <v>2.2000000000000002</v>
      </c>
      <c r="BS23" s="67">
        <v>2.4</v>
      </c>
      <c r="BT23" s="67"/>
      <c r="BU23" s="67">
        <v>2.1</v>
      </c>
      <c r="BV23" s="67">
        <v>20</v>
      </c>
      <c r="BW23" s="67">
        <v>9.6999999999999993</v>
      </c>
      <c r="BX23" s="67">
        <v>19.899999999999999</v>
      </c>
      <c r="BY23" s="67">
        <v>1</v>
      </c>
      <c r="BZ23" s="67">
        <v>20.6</v>
      </c>
      <c r="CA23" s="68">
        <v>913.4</v>
      </c>
    </row>
    <row r="24" spans="1:79" x14ac:dyDescent="0.3">
      <c r="A24" s="1"/>
      <c r="B24" s="50" t="s">
        <v>1070</v>
      </c>
      <c r="C24" s="63"/>
      <c r="D24" s="63"/>
      <c r="E24" s="63"/>
      <c r="F24" s="63">
        <v>8</v>
      </c>
      <c r="G24" s="63"/>
      <c r="H24" s="63">
        <v>20</v>
      </c>
      <c r="I24" s="63">
        <v>2.2999999999999998</v>
      </c>
      <c r="J24" s="63"/>
      <c r="K24" s="63">
        <v>8.3000000000000007</v>
      </c>
      <c r="L24" s="63">
        <v>17.8</v>
      </c>
      <c r="M24" s="63"/>
      <c r="N24" s="63">
        <v>0.1</v>
      </c>
      <c r="O24" s="63">
        <v>0.6</v>
      </c>
      <c r="P24" s="63">
        <v>19.8</v>
      </c>
      <c r="Q24" s="63"/>
      <c r="R24" s="63">
        <v>20.2</v>
      </c>
      <c r="S24" s="63">
        <v>20.3</v>
      </c>
      <c r="T24" s="63">
        <v>6.3</v>
      </c>
      <c r="U24" s="63">
        <v>3.5</v>
      </c>
      <c r="V24" s="63">
        <v>5.2</v>
      </c>
      <c r="W24" s="63">
        <v>20.9</v>
      </c>
      <c r="X24" s="63">
        <v>20</v>
      </c>
      <c r="Y24" s="63">
        <v>16.100000000000001</v>
      </c>
      <c r="Z24" s="63">
        <v>15.5</v>
      </c>
      <c r="AA24" s="63">
        <v>25.5</v>
      </c>
      <c r="AB24" s="63">
        <v>12.2</v>
      </c>
      <c r="AC24" s="63"/>
      <c r="AD24" s="63"/>
      <c r="AE24" s="63">
        <v>2.5</v>
      </c>
      <c r="AF24" s="63">
        <v>68.099999999999994</v>
      </c>
      <c r="AG24" s="63">
        <v>9.1999999999999993</v>
      </c>
      <c r="AH24" s="63">
        <v>7.1</v>
      </c>
      <c r="AI24" s="63"/>
      <c r="AJ24" s="63">
        <v>21</v>
      </c>
      <c r="AK24" s="63">
        <v>8.1</v>
      </c>
      <c r="AL24" s="63">
        <v>20.399999999999999</v>
      </c>
      <c r="AM24" s="63">
        <v>20.399999999999999</v>
      </c>
      <c r="AN24" s="63">
        <v>20</v>
      </c>
      <c r="AO24" s="63">
        <v>8.1999999999999993</v>
      </c>
      <c r="AP24" s="63">
        <v>42.6</v>
      </c>
      <c r="AQ24" s="63">
        <v>4.4000000000000004</v>
      </c>
      <c r="AR24" s="63">
        <v>9.8000000000000007</v>
      </c>
      <c r="AS24" s="63"/>
      <c r="AT24" s="63">
        <v>3.1</v>
      </c>
      <c r="AU24" s="63">
        <v>12.1</v>
      </c>
      <c r="AV24" s="63"/>
      <c r="AW24" s="63">
        <v>124.9</v>
      </c>
      <c r="AX24" s="63">
        <v>104.6</v>
      </c>
      <c r="AY24" s="63">
        <v>54.1</v>
      </c>
      <c r="AZ24" s="63">
        <v>0.2</v>
      </c>
      <c r="BA24" s="63">
        <v>3.4</v>
      </c>
      <c r="BB24" s="63">
        <v>5.3</v>
      </c>
      <c r="BC24" s="63"/>
      <c r="BD24" s="63">
        <v>4.5999999999999996</v>
      </c>
      <c r="BE24" s="63">
        <v>5.5</v>
      </c>
      <c r="BF24" s="63">
        <v>10</v>
      </c>
      <c r="BG24" s="63">
        <v>29.7</v>
      </c>
      <c r="BH24" s="63">
        <v>32.6</v>
      </c>
      <c r="BI24" s="63">
        <v>0.6</v>
      </c>
      <c r="BJ24" s="63">
        <v>30.9</v>
      </c>
      <c r="BK24" s="63">
        <v>72.900000000000006</v>
      </c>
      <c r="BL24" s="63"/>
      <c r="BM24" s="63">
        <v>2.2999999999999998</v>
      </c>
      <c r="BN24" s="63">
        <v>4.4000000000000004</v>
      </c>
      <c r="BO24" s="63">
        <v>19.600000000000001</v>
      </c>
      <c r="BP24" s="63">
        <v>4.8</v>
      </c>
      <c r="BQ24" s="63">
        <v>2.6</v>
      </c>
      <c r="BR24" s="63">
        <v>1.2</v>
      </c>
      <c r="BS24" s="63">
        <v>2.4</v>
      </c>
      <c r="BT24" s="63"/>
      <c r="BU24" s="63">
        <v>2.1</v>
      </c>
      <c r="BV24" s="63">
        <v>20</v>
      </c>
      <c r="BW24" s="63">
        <v>9.6999999999999993</v>
      </c>
      <c r="BX24" s="63">
        <v>20</v>
      </c>
      <c r="BY24" s="63">
        <v>2.1</v>
      </c>
      <c r="BZ24" s="63">
        <v>20.5</v>
      </c>
      <c r="CA24" s="64">
        <v>1090.5999999999999</v>
      </c>
    </row>
    <row r="25" spans="1:79" x14ac:dyDescent="0.3">
      <c r="A25" s="1"/>
      <c r="B25" s="54" t="s">
        <v>1071</v>
      </c>
      <c r="C25" s="65"/>
      <c r="D25" s="65"/>
      <c r="E25" s="65"/>
      <c r="F25" s="65">
        <v>7.5</v>
      </c>
      <c r="G25" s="65"/>
      <c r="H25" s="65">
        <v>20</v>
      </c>
      <c r="I25" s="65">
        <v>2.2000000000000002</v>
      </c>
      <c r="J25" s="65"/>
      <c r="K25" s="65">
        <v>8.5</v>
      </c>
      <c r="L25" s="65">
        <v>15.5</v>
      </c>
      <c r="M25" s="65"/>
      <c r="N25" s="65">
        <v>0.1</v>
      </c>
      <c r="O25" s="65">
        <v>0.8</v>
      </c>
      <c r="P25" s="65">
        <v>19.8</v>
      </c>
      <c r="Q25" s="65"/>
      <c r="R25" s="65">
        <v>20.2</v>
      </c>
      <c r="S25" s="65">
        <v>20.3</v>
      </c>
      <c r="T25" s="65">
        <v>6.3</v>
      </c>
      <c r="U25" s="65">
        <v>3.5</v>
      </c>
      <c r="V25" s="65">
        <v>5.2</v>
      </c>
      <c r="W25" s="65">
        <v>20.8</v>
      </c>
      <c r="X25" s="65">
        <v>20</v>
      </c>
      <c r="Y25" s="65">
        <v>16.100000000000001</v>
      </c>
      <c r="Z25" s="65">
        <v>8.1999999999999993</v>
      </c>
      <c r="AA25" s="65">
        <v>24.5</v>
      </c>
      <c r="AB25" s="65">
        <v>12</v>
      </c>
      <c r="AC25" s="65"/>
      <c r="AD25" s="65"/>
      <c r="AE25" s="65">
        <v>4.7</v>
      </c>
      <c r="AF25" s="65">
        <v>80.3</v>
      </c>
      <c r="AG25" s="65">
        <v>12.5</v>
      </c>
      <c r="AH25" s="65">
        <v>10.5</v>
      </c>
      <c r="AI25" s="65"/>
      <c r="AJ25" s="65">
        <v>21</v>
      </c>
      <c r="AK25" s="65">
        <v>8.1</v>
      </c>
      <c r="AL25" s="65">
        <v>20.399999999999999</v>
      </c>
      <c r="AM25" s="65">
        <v>20.399999999999999</v>
      </c>
      <c r="AN25" s="65">
        <v>20</v>
      </c>
      <c r="AO25" s="65">
        <v>8.1999999999999993</v>
      </c>
      <c r="AP25" s="65">
        <v>32.4</v>
      </c>
      <c r="AQ25" s="65">
        <v>5.8</v>
      </c>
      <c r="AR25" s="65">
        <v>13.2</v>
      </c>
      <c r="AS25" s="65"/>
      <c r="AT25" s="65">
        <v>3.1</v>
      </c>
      <c r="AU25" s="65">
        <v>12.1</v>
      </c>
      <c r="AV25" s="65"/>
      <c r="AW25" s="65">
        <v>199</v>
      </c>
      <c r="AX25" s="65">
        <v>132.1</v>
      </c>
      <c r="AY25" s="65">
        <v>69.599999999999994</v>
      </c>
      <c r="AZ25" s="65">
        <v>0.2</v>
      </c>
      <c r="BA25" s="65">
        <v>3.4</v>
      </c>
      <c r="BB25" s="65">
        <v>9</v>
      </c>
      <c r="BC25" s="65"/>
      <c r="BD25" s="65">
        <v>9.6</v>
      </c>
      <c r="BE25" s="65">
        <v>5.5</v>
      </c>
      <c r="BF25" s="65">
        <v>9.9</v>
      </c>
      <c r="BG25" s="65">
        <v>47.3</v>
      </c>
      <c r="BH25" s="65">
        <v>50.6</v>
      </c>
      <c r="BI25" s="65">
        <v>0.6</v>
      </c>
      <c r="BJ25" s="65">
        <v>66.099999999999994</v>
      </c>
      <c r="BK25" s="65">
        <v>96.8</v>
      </c>
      <c r="BL25" s="65"/>
      <c r="BM25" s="65">
        <v>4.7</v>
      </c>
      <c r="BN25" s="65">
        <v>8.6999999999999993</v>
      </c>
      <c r="BO25" s="65">
        <v>31.7</v>
      </c>
      <c r="BP25" s="65">
        <v>4.8</v>
      </c>
      <c r="BQ25" s="65">
        <v>2.6</v>
      </c>
      <c r="BR25" s="65">
        <v>1.2</v>
      </c>
      <c r="BS25" s="65">
        <v>2.4</v>
      </c>
      <c r="BT25" s="65"/>
      <c r="BU25" s="65">
        <v>2.1</v>
      </c>
      <c r="BV25" s="65">
        <v>20</v>
      </c>
      <c r="BW25" s="65">
        <v>9.6999999999999993</v>
      </c>
      <c r="BX25" s="65">
        <v>19.899999999999999</v>
      </c>
      <c r="BY25" s="65">
        <v>3.7</v>
      </c>
      <c r="BZ25" s="65">
        <v>20.5</v>
      </c>
      <c r="CA25" s="66">
        <v>1335.9</v>
      </c>
    </row>
    <row r="26" spans="1:79" x14ac:dyDescent="0.3">
      <c r="A26" s="1"/>
      <c r="B26" s="54" t="s">
        <v>1072</v>
      </c>
      <c r="C26" s="65"/>
      <c r="D26" s="65"/>
      <c r="E26" s="65"/>
      <c r="F26" s="65">
        <v>6.8</v>
      </c>
      <c r="G26" s="65"/>
      <c r="H26" s="65">
        <v>19.600000000000001</v>
      </c>
      <c r="I26" s="65">
        <v>2.2000000000000002</v>
      </c>
      <c r="J26" s="65"/>
      <c r="K26" s="65">
        <v>8</v>
      </c>
      <c r="L26" s="65">
        <v>15.2</v>
      </c>
      <c r="M26" s="65"/>
      <c r="N26" s="65">
        <v>0.1</v>
      </c>
      <c r="O26" s="65">
        <v>1</v>
      </c>
      <c r="P26" s="65">
        <v>19.899999999999999</v>
      </c>
      <c r="Q26" s="65"/>
      <c r="R26" s="65">
        <v>20.2</v>
      </c>
      <c r="S26" s="65">
        <v>20.2</v>
      </c>
      <c r="T26" s="65">
        <v>6.3</v>
      </c>
      <c r="U26" s="65">
        <v>3.5</v>
      </c>
      <c r="V26" s="65">
        <v>5.2</v>
      </c>
      <c r="W26" s="65">
        <v>20.8</v>
      </c>
      <c r="X26" s="65">
        <v>20</v>
      </c>
      <c r="Y26" s="65">
        <v>16.2</v>
      </c>
      <c r="Z26" s="65">
        <v>7.1</v>
      </c>
      <c r="AA26" s="65">
        <v>23.7</v>
      </c>
      <c r="AB26" s="65">
        <v>16.8</v>
      </c>
      <c r="AC26" s="65"/>
      <c r="AD26" s="65"/>
      <c r="AE26" s="65">
        <v>4.2</v>
      </c>
      <c r="AF26" s="65">
        <v>88.6</v>
      </c>
      <c r="AG26" s="65">
        <v>24</v>
      </c>
      <c r="AH26" s="65">
        <v>19.8</v>
      </c>
      <c r="AI26" s="65"/>
      <c r="AJ26" s="65">
        <v>21</v>
      </c>
      <c r="AK26" s="65">
        <v>8.1</v>
      </c>
      <c r="AL26" s="65">
        <v>20.399999999999999</v>
      </c>
      <c r="AM26" s="65">
        <v>20.399999999999999</v>
      </c>
      <c r="AN26" s="65">
        <v>20</v>
      </c>
      <c r="AO26" s="65">
        <v>8.4</v>
      </c>
      <c r="AP26" s="65">
        <v>41.5</v>
      </c>
      <c r="AQ26" s="65">
        <v>9.4</v>
      </c>
      <c r="AR26" s="65">
        <v>15</v>
      </c>
      <c r="AS26" s="65"/>
      <c r="AT26" s="65">
        <v>3.1</v>
      </c>
      <c r="AU26" s="65">
        <v>12.1</v>
      </c>
      <c r="AV26" s="65"/>
      <c r="AW26" s="65">
        <v>142.19999999999999</v>
      </c>
      <c r="AX26" s="65">
        <v>98.2</v>
      </c>
      <c r="AY26" s="65">
        <v>52.2</v>
      </c>
      <c r="AZ26" s="65">
        <v>0.3</v>
      </c>
      <c r="BA26" s="65">
        <v>3.4</v>
      </c>
      <c r="BB26" s="65">
        <v>7.2</v>
      </c>
      <c r="BC26" s="65"/>
      <c r="BD26" s="65">
        <v>12.7</v>
      </c>
      <c r="BE26" s="65">
        <v>5.5</v>
      </c>
      <c r="BF26" s="65">
        <v>9.9</v>
      </c>
      <c r="BG26" s="65">
        <v>61.3</v>
      </c>
      <c r="BH26" s="65">
        <v>66.099999999999994</v>
      </c>
      <c r="BI26" s="65">
        <v>0.6</v>
      </c>
      <c r="BJ26" s="65">
        <v>91.6</v>
      </c>
      <c r="BK26" s="65">
        <v>117.5</v>
      </c>
      <c r="BL26" s="65"/>
      <c r="BM26" s="65">
        <v>14.1</v>
      </c>
      <c r="BN26" s="65">
        <v>10.5</v>
      </c>
      <c r="BO26" s="65">
        <v>45.4</v>
      </c>
      <c r="BP26" s="65">
        <v>4.8</v>
      </c>
      <c r="BQ26" s="65">
        <v>2.6</v>
      </c>
      <c r="BR26" s="65">
        <v>1.2</v>
      </c>
      <c r="BS26" s="65">
        <v>2.4</v>
      </c>
      <c r="BT26" s="65"/>
      <c r="BU26" s="65">
        <v>2</v>
      </c>
      <c r="BV26" s="65">
        <v>20</v>
      </c>
      <c r="BW26" s="65">
        <v>9.6999999999999993</v>
      </c>
      <c r="BX26" s="65">
        <v>20</v>
      </c>
      <c r="BY26" s="65">
        <v>5.2</v>
      </c>
      <c r="BZ26" s="65">
        <v>20.399999999999999</v>
      </c>
      <c r="CA26" s="66">
        <v>1375.8</v>
      </c>
    </row>
    <row r="27" spans="1:79" x14ac:dyDescent="0.3">
      <c r="A27" s="1"/>
      <c r="B27" s="54" t="s">
        <v>793</v>
      </c>
      <c r="C27" s="65"/>
      <c r="D27" s="65"/>
      <c r="E27" s="65"/>
      <c r="F27" s="65">
        <v>9</v>
      </c>
      <c r="G27" s="65"/>
      <c r="H27" s="65">
        <v>15.5</v>
      </c>
      <c r="I27" s="65">
        <v>2.2000000000000002</v>
      </c>
      <c r="J27" s="65"/>
      <c r="K27" s="65">
        <v>8.5</v>
      </c>
      <c r="L27" s="65">
        <v>12.2</v>
      </c>
      <c r="M27" s="65"/>
      <c r="N27" s="65">
        <v>0.1</v>
      </c>
      <c r="O27" s="65">
        <v>1</v>
      </c>
      <c r="P27" s="65">
        <v>19.899999999999999</v>
      </c>
      <c r="Q27" s="65"/>
      <c r="R27" s="65">
        <v>20.3</v>
      </c>
      <c r="S27" s="65">
        <v>20.3</v>
      </c>
      <c r="T27" s="65">
        <v>6.2</v>
      </c>
      <c r="U27" s="65">
        <v>3.5</v>
      </c>
      <c r="V27" s="65">
        <v>5.2</v>
      </c>
      <c r="W27" s="65">
        <v>21.1</v>
      </c>
      <c r="X27" s="65">
        <v>20</v>
      </c>
      <c r="Y27" s="65">
        <v>16.2</v>
      </c>
      <c r="Z27" s="65">
        <v>11.6</v>
      </c>
      <c r="AA27" s="65">
        <v>21.7</v>
      </c>
      <c r="AB27" s="65">
        <v>31.5</v>
      </c>
      <c r="AC27" s="65"/>
      <c r="AD27" s="65"/>
      <c r="AE27" s="65">
        <v>8.1999999999999993</v>
      </c>
      <c r="AF27" s="65">
        <v>117.5</v>
      </c>
      <c r="AG27" s="65">
        <v>33.200000000000003</v>
      </c>
      <c r="AH27" s="65">
        <v>37.5</v>
      </c>
      <c r="AI27" s="65"/>
      <c r="AJ27" s="65">
        <v>21</v>
      </c>
      <c r="AK27" s="65">
        <v>8.1</v>
      </c>
      <c r="AL27" s="65">
        <v>20.399999999999999</v>
      </c>
      <c r="AM27" s="65">
        <v>20.399999999999999</v>
      </c>
      <c r="AN27" s="65">
        <v>20</v>
      </c>
      <c r="AO27" s="65">
        <v>8.4</v>
      </c>
      <c r="AP27" s="65">
        <v>35.9</v>
      </c>
      <c r="AQ27" s="65">
        <v>8.1</v>
      </c>
      <c r="AR27" s="65">
        <v>14</v>
      </c>
      <c r="AS27" s="65"/>
      <c r="AT27" s="65">
        <v>3.1</v>
      </c>
      <c r="AU27" s="65">
        <v>12.1</v>
      </c>
      <c r="AV27" s="65"/>
      <c r="AW27" s="65">
        <v>188.6</v>
      </c>
      <c r="AX27" s="65">
        <v>148.19999999999999</v>
      </c>
      <c r="AY27" s="65">
        <v>69.8</v>
      </c>
      <c r="AZ27" s="65">
        <v>0.4</v>
      </c>
      <c r="BA27" s="65">
        <v>3.4</v>
      </c>
      <c r="BB27" s="65">
        <v>10.5</v>
      </c>
      <c r="BC27" s="65"/>
      <c r="BD27" s="65">
        <v>12.7</v>
      </c>
      <c r="BE27" s="65">
        <v>5.5</v>
      </c>
      <c r="BF27" s="65">
        <v>9.9</v>
      </c>
      <c r="BG27" s="65">
        <v>46.2</v>
      </c>
      <c r="BH27" s="65">
        <v>52.7</v>
      </c>
      <c r="BI27" s="65">
        <v>0.6</v>
      </c>
      <c r="BJ27" s="65">
        <v>96</v>
      </c>
      <c r="BK27" s="65">
        <v>128.5</v>
      </c>
      <c r="BL27" s="65"/>
      <c r="BM27" s="65">
        <v>16.5</v>
      </c>
      <c r="BN27" s="65">
        <v>16.5</v>
      </c>
      <c r="BO27" s="65">
        <v>48.6</v>
      </c>
      <c r="BP27" s="65">
        <v>4.8</v>
      </c>
      <c r="BQ27" s="65">
        <v>2.6</v>
      </c>
      <c r="BR27" s="65">
        <v>2.2000000000000002</v>
      </c>
      <c r="BS27" s="65">
        <v>2.4</v>
      </c>
      <c r="BT27" s="65"/>
      <c r="BU27" s="65">
        <v>2.1</v>
      </c>
      <c r="BV27" s="65">
        <v>20</v>
      </c>
      <c r="BW27" s="65">
        <v>9.6999999999999993</v>
      </c>
      <c r="BX27" s="65">
        <v>20</v>
      </c>
      <c r="BY27" s="65">
        <v>7</v>
      </c>
      <c r="BZ27" s="65">
        <v>20.5</v>
      </c>
      <c r="CA27" s="66">
        <v>1559.8</v>
      </c>
    </row>
    <row r="28" spans="1:79" x14ac:dyDescent="0.3">
      <c r="A28" s="1"/>
      <c r="B28" s="54" t="s">
        <v>794</v>
      </c>
      <c r="C28" s="65"/>
      <c r="D28" s="65"/>
      <c r="E28" s="65"/>
      <c r="F28" s="65">
        <v>7.7</v>
      </c>
      <c r="G28" s="65"/>
      <c r="H28" s="65">
        <v>17.100000000000001</v>
      </c>
      <c r="I28" s="65">
        <v>2.2999999999999998</v>
      </c>
      <c r="J28" s="65"/>
      <c r="K28" s="65">
        <v>8.5</v>
      </c>
      <c r="L28" s="65">
        <v>7.1</v>
      </c>
      <c r="M28" s="65"/>
      <c r="N28" s="65">
        <v>0.2</v>
      </c>
      <c r="O28" s="65">
        <v>1.2</v>
      </c>
      <c r="P28" s="65">
        <v>19.899999999999999</v>
      </c>
      <c r="Q28" s="65"/>
      <c r="R28" s="65">
        <v>20.3</v>
      </c>
      <c r="S28" s="65">
        <v>20.3</v>
      </c>
      <c r="T28" s="65">
        <v>6.2</v>
      </c>
      <c r="U28" s="65">
        <v>3.5</v>
      </c>
      <c r="V28" s="65">
        <v>5.2</v>
      </c>
      <c r="W28" s="65">
        <v>20.8</v>
      </c>
      <c r="X28" s="65">
        <v>20</v>
      </c>
      <c r="Y28" s="65">
        <v>16.100000000000001</v>
      </c>
      <c r="Z28" s="65">
        <v>21.9</v>
      </c>
      <c r="AA28" s="65">
        <v>18.2</v>
      </c>
      <c r="AB28" s="65">
        <v>53.6</v>
      </c>
      <c r="AC28" s="65"/>
      <c r="AD28" s="65"/>
      <c r="AE28" s="65">
        <v>10.8</v>
      </c>
      <c r="AF28" s="65">
        <v>146.30000000000001</v>
      </c>
      <c r="AG28" s="65">
        <v>34.700000000000003</v>
      </c>
      <c r="AH28" s="65">
        <v>47.5</v>
      </c>
      <c r="AI28" s="65"/>
      <c r="AJ28" s="65">
        <v>11.3</v>
      </c>
      <c r="AK28" s="65">
        <v>8.1</v>
      </c>
      <c r="AL28" s="65">
        <v>20.399999999999999</v>
      </c>
      <c r="AM28" s="65">
        <v>20.399999999999999</v>
      </c>
      <c r="AN28" s="65">
        <v>20</v>
      </c>
      <c r="AO28" s="65">
        <v>8.4</v>
      </c>
      <c r="AP28" s="65">
        <v>67.7</v>
      </c>
      <c r="AQ28" s="65">
        <v>9.3000000000000007</v>
      </c>
      <c r="AR28" s="65">
        <v>14.2</v>
      </c>
      <c r="AS28" s="65"/>
      <c r="AT28" s="65">
        <v>3.1</v>
      </c>
      <c r="AU28" s="65">
        <v>12.1</v>
      </c>
      <c r="AV28" s="65"/>
      <c r="AW28" s="65">
        <v>206</v>
      </c>
      <c r="AX28" s="65">
        <v>150.9</v>
      </c>
      <c r="AY28" s="65">
        <v>66</v>
      </c>
      <c r="AZ28" s="65">
        <v>0.4</v>
      </c>
      <c r="BA28" s="65">
        <v>3.4</v>
      </c>
      <c r="BB28" s="65">
        <v>12.4</v>
      </c>
      <c r="BC28" s="65"/>
      <c r="BD28" s="65">
        <v>12.2</v>
      </c>
      <c r="BE28" s="65">
        <v>5.5</v>
      </c>
      <c r="BF28" s="65">
        <v>9.9</v>
      </c>
      <c r="BG28" s="65">
        <v>45.6</v>
      </c>
      <c r="BH28" s="65">
        <v>42.9</v>
      </c>
      <c r="BI28" s="65">
        <v>0.6</v>
      </c>
      <c r="BJ28" s="65">
        <v>79.599999999999994</v>
      </c>
      <c r="BK28" s="65">
        <v>109.1</v>
      </c>
      <c r="BL28" s="65"/>
      <c r="BM28" s="65">
        <v>15.8</v>
      </c>
      <c r="BN28" s="65">
        <v>19.600000000000001</v>
      </c>
      <c r="BO28" s="65">
        <v>56.7</v>
      </c>
      <c r="BP28" s="65">
        <v>4.8</v>
      </c>
      <c r="BQ28" s="65">
        <v>2.5</v>
      </c>
      <c r="BR28" s="65">
        <v>2.2000000000000002</v>
      </c>
      <c r="BS28" s="65">
        <v>2.4</v>
      </c>
      <c r="BT28" s="65"/>
      <c r="BU28" s="65">
        <v>2.1</v>
      </c>
      <c r="BV28" s="65">
        <v>20</v>
      </c>
      <c r="BW28" s="65">
        <v>9.6999999999999993</v>
      </c>
      <c r="BX28" s="65">
        <v>20</v>
      </c>
      <c r="BY28" s="65">
        <v>11.9</v>
      </c>
      <c r="BZ28" s="65">
        <v>20.3</v>
      </c>
      <c r="CA28" s="66">
        <v>1636.9</v>
      </c>
    </row>
    <row r="29" spans="1:79" x14ac:dyDescent="0.3">
      <c r="A29" s="1"/>
      <c r="B29" s="54" t="s">
        <v>795</v>
      </c>
      <c r="C29" s="65"/>
      <c r="D29" s="65"/>
      <c r="E29" s="65"/>
      <c r="F29" s="65">
        <v>9</v>
      </c>
      <c r="G29" s="65"/>
      <c r="H29" s="65">
        <v>20</v>
      </c>
      <c r="I29" s="65">
        <v>2.2000000000000002</v>
      </c>
      <c r="J29" s="65"/>
      <c r="K29" s="65">
        <v>8.6</v>
      </c>
      <c r="L29" s="65">
        <v>7.2</v>
      </c>
      <c r="M29" s="65"/>
      <c r="N29" s="65">
        <v>0.2</v>
      </c>
      <c r="O29" s="65">
        <v>0.9</v>
      </c>
      <c r="P29" s="65">
        <v>19.899999999999999</v>
      </c>
      <c r="Q29" s="65"/>
      <c r="R29" s="65">
        <v>20.3</v>
      </c>
      <c r="S29" s="65">
        <v>20.3</v>
      </c>
      <c r="T29" s="65">
        <v>6</v>
      </c>
      <c r="U29" s="65">
        <v>3.5</v>
      </c>
      <c r="V29" s="65">
        <v>5.2</v>
      </c>
      <c r="W29" s="65">
        <v>20.7</v>
      </c>
      <c r="X29" s="65">
        <v>20</v>
      </c>
      <c r="Y29" s="65">
        <v>16.100000000000001</v>
      </c>
      <c r="Z29" s="65">
        <v>23</v>
      </c>
      <c r="AA29" s="65">
        <v>14.5</v>
      </c>
      <c r="AB29" s="65">
        <v>57.5</v>
      </c>
      <c r="AC29" s="65"/>
      <c r="AD29" s="65"/>
      <c r="AE29" s="65">
        <v>19.5</v>
      </c>
      <c r="AF29" s="65">
        <v>154.19999999999999</v>
      </c>
      <c r="AG29" s="65">
        <v>35</v>
      </c>
      <c r="AH29" s="65">
        <v>46.9</v>
      </c>
      <c r="AI29" s="65"/>
      <c r="AJ29" s="65">
        <v>0.2</v>
      </c>
      <c r="AK29" s="65">
        <v>8.1</v>
      </c>
      <c r="AL29" s="65">
        <v>20.399999999999999</v>
      </c>
      <c r="AM29" s="65">
        <v>20.399999999999999</v>
      </c>
      <c r="AN29" s="65">
        <v>20</v>
      </c>
      <c r="AO29" s="65">
        <v>8.4</v>
      </c>
      <c r="AP29" s="65">
        <v>70</v>
      </c>
      <c r="AQ29" s="65">
        <v>9.1999999999999993</v>
      </c>
      <c r="AR29" s="65">
        <v>14.8</v>
      </c>
      <c r="AS29" s="65"/>
      <c r="AT29" s="65">
        <v>3.1</v>
      </c>
      <c r="AU29" s="65">
        <v>12.1</v>
      </c>
      <c r="AV29" s="65"/>
      <c r="AW29" s="65">
        <v>225.4</v>
      </c>
      <c r="AX29" s="65">
        <v>180</v>
      </c>
      <c r="AY29" s="65">
        <v>83.2</v>
      </c>
      <c r="AZ29" s="65">
        <v>0.4</v>
      </c>
      <c r="BA29" s="65">
        <v>3.4</v>
      </c>
      <c r="BB29" s="65">
        <v>11.2</v>
      </c>
      <c r="BC29" s="65"/>
      <c r="BD29" s="65">
        <v>9.4</v>
      </c>
      <c r="BE29" s="65">
        <v>5.4</v>
      </c>
      <c r="BF29" s="65">
        <v>9.9</v>
      </c>
      <c r="BG29" s="65">
        <v>48.5</v>
      </c>
      <c r="BH29" s="65">
        <v>45.6</v>
      </c>
      <c r="BI29" s="65">
        <v>0.6</v>
      </c>
      <c r="BJ29" s="65">
        <v>97.4</v>
      </c>
      <c r="BK29" s="65">
        <v>125.7</v>
      </c>
      <c r="BL29" s="65"/>
      <c r="BM29" s="65">
        <v>14.6</v>
      </c>
      <c r="BN29" s="65">
        <v>16.8</v>
      </c>
      <c r="BO29" s="65">
        <v>60.4</v>
      </c>
      <c r="BP29" s="65">
        <v>4.8</v>
      </c>
      <c r="BQ29" s="65">
        <v>2.2999999999999998</v>
      </c>
      <c r="BR29" s="65">
        <v>2.2000000000000002</v>
      </c>
      <c r="BS29" s="65">
        <v>2.4</v>
      </c>
      <c r="BT29" s="65"/>
      <c r="BU29" s="65">
        <v>2.1</v>
      </c>
      <c r="BV29" s="65">
        <v>20</v>
      </c>
      <c r="BW29" s="65">
        <v>9.6999999999999993</v>
      </c>
      <c r="BX29" s="65">
        <v>20</v>
      </c>
      <c r="BY29" s="65">
        <v>13.5</v>
      </c>
      <c r="BZ29" s="65">
        <v>20.3</v>
      </c>
      <c r="CA29" s="66">
        <v>1752.6</v>
      </c>
    </row>
    <row r="30" spans="1:79" x14ac:dyDescent="0.3">
      <c r="A30" s="1"/>
      <c r="B30" s="54" t="s">
        <v>796</v>
      </c>
      <c r="C30" s="65"/>
      <c r="D30" s="65"/>
      <c r="E30" s="65"/>
      <c r="F30" s="65">
        <v>5.6</v>
      </c>
      <c r="G30" s="65"/>
      <c r="H30" s="65">
        <v>20</v>
      </c>
      <c r="I30" s="65">
        <v>2.2000000000000002</v>
      </c>
      <c r="J30" s="65"/>
      <c r="K30" s="65">
        <v>8.5</v>
      </c>
      <c r="L30" s="65">
        <v>6.3</v>
      </c>
      <c r="M30" s="65"/>
      <c r="N30" s="65">
        <v>0.2</v>
      </c>
      <c r="O30" s="65">
        <v>0.9</v>
      </c>
      <c r="P30" s="65">
        <v>19.8</v>
      </c>
      <c r="Q30" s="65"/>
      <c r="R30" s="65">
        <v>20.2</v>
      </c>
      <c r="S30" s="65">
        <v>20.2</v>
      </c>
      <c r="T30" s="65">
        <v>6</v>
      </c>
      <c r="U30" s="65">
        <v>3.5</v>
      </c>
      <c r="V30" s="65">
        <v>5.2</v>
      </c>
      <c r="W30" s="65">
        <v>20.7</v>
      </c>
      <c r="X30" s="65">
        <v>20</v>
      </c>
      <c r="Y30" s="65">
        <v>16.100000000000001</v>
      </c>
      <c r="Z30" s="65">
        <v>25.6</v>
      </c>
      <c r="AA30" s="65">
        <v>14</v>
      </c>
      <c r="AB30" s="65">
        <v>61.5</v>
      </c>
      <c r="AC30" s="65"/>
      <c r="AD30" s="65"/>
      <c r="AE30" s="65">
        <v>16.8</v>
      </c>
      <c r="AF30" s="65">
        <v>180.4</v>
      </c>
      <c r="AG30" s="65">
        <v>26.5</v>
      </c>
      <c r="AH30" s="65">
        <v>47.3</v>
      </c>
      <c r="AI30" s="65"/>
      <c r="AJ30" s="65"/>
      <c r="AK30" s="65">
        <v>8.1</v>
      </c>
      <c r="AL30" s="65">
        <v>20.399999999999999</v>
      </c>
      <c r="AM30" s="65">
        <v>20.399999999999999</v>
      </c>
      <c r="AN30" s="65">
        <v>20</v>
      </c>
      <c r="AO30" s="65">
        <v>8.1999999999999993</v>
      </c>
      <c r="AP30" s="65">
        <v>52.8</v>
      </c>
      <c r="AQ30" s="65">
        <v>9.5</v>
      </c>
      <c r="AR30" s="65">
        <v>13</v>
      </c>
      <c r="AS30" s="65"/>
      <c r="AT30" s="65">
        <v>3.1</v>
      </c>
      <c r="AU30" s="65">
        <v>12.1</v>
      </c>
      <c r="AV30" s="65"/>
      <c r="AW30" s="65">
        <v>189.5</v>
      </c>
      <c r="AX30" s="65">
        <v>180.9</v>
      </c>
      <c r="AY30" s="65">
        <v>94.6</v>
      </c>
      <c r="AZ30" s="65">
        <v>0.4</v>
      </c>
      <c r="BA30" s="65">
        <v>3.4</v>
      </c>
      <c r="BB30" s="65">
        <v>16.600000000000001</v>
      </c>
      <c r="BC30" s="65"/>
      <c r="BD30" s="65">
        <v>11.4</v>
      </c>
      <c r="BE30" s="65">
        <v>5.4</v>
      </c>
      <c r="BF30" s="65">
        <v>10</v>
      </c>
      <c r="BG30" s="65">
        <v>32.799999999999997</v>
      </c>
      <c r="BH30" s="65">
        <v>26.9</v>
      </c>
      <c r="BI30" s="65">
        <v>0.6</v>
      </c>
      <c r="BJ30" s="65">
        <v>88.5</v>
      </c>
      <c r="BK30" s="65">
        <v>114.9</v>
      </c>
      <c r="BL30" s="65"/>
      <c r="BM30" s="65">
        <v>10.3</v>
      </c>
      <c r="BN30" s="65">
        <v>20.399999999999999</v>
      </c>
      <c r="BO30" s="65">
        <v>60.4</v>
      </c>
      <c r="BP30" s="65">
        <v>4.8</v>
      </c>
      <c r="BQ30" s="65">
        <v>2.2999999999999998</v>
      </c>
      <c r="BR30" s="65">
        <v>2.2000000000000002</v>
      </c>
      <c r="BS30" s="65">
        <v>2.4</v>
      </c>
      <c r="BT30" s="65"/>
      <c r="BU30" s="65">
        <v>2.1</v>
      </c>
      <c r="BV30" s="65">
        <v>20.100000000000001</v>
      </c>
      <c r="BW30" s="65">
        <v>9.6999999999999993</v>
      </c>
      <c r="BX30" s="65">
        <v>20</v>
      </c>
      <c r="BY30" s="65">
        <v>15.2</v>
      </c>
      <c r="BZ30" s="65">
        <v>20.3</v>
      </c>
      <c r="CA30" s="66">
        <v>1681.2</v>
      </c>
    </row>
    <row r="31" spans="1:79" x14ac:dyDescent="0.3">
      <c r="A31" s="1"/>
      <c r="B31" s="56" t="s">
        <v>797</v>
      </c>
      <c r="C31" s="67"/>
      <c r="D31" s="67"/>
      <c r="E31" s="67"/>
      <c r="F31" s="67">
        <v>8.1999999999999993</v>
      </c>
      <c r="G31" s="67"/>
      <c r="H31" s="67">
        <v>19.899999999999999</v>
      </c>
      <c r="I31" s="67">
        <v>2.2000000000000002</v>
      </c>
      <c r="J31" s="67"/>
      <c r="K31" s="67">
        <v>8.9</v>
      </c>
      <c r="L31" s="67">
        <v>7.8</v>
      </c>
      <c r="M31" s="67"/>
      <c r="N31" s="67">
        <v>0.2</v>
      </c>
      <c r="O31" s="67">
        <v>1.3</v>
      </c>
      <c r="P31" s="67">
        <v>19.899999999999999</v>
      </c>
      <c r="Q31" s="67"/>
      <c r="R31" s="67">
        <v>20.2</v>
      </c>
      <c r="S31" s="67">
        <v>20.3</v>
      </c>
      <c r="T31" s="67">
        <v>6</v>
      </c>
      <c r="U31" s="67">
        <v>3.5</v>
      </c>
      <c r="V31" s="67">
        <v>5.2</v>
      </c>
      <c r="W31" s="67">
        <v>21</v>
      </c>
      <c r="X31" s="67">
        <v>20</v>
      </c>
      <c r="Y31" s="67">
        <v>16.100000000000001</v>
      </c>
      <c r="Z31" s="67">
        <v>18.100000000000001</v>
      </c>
      <c r="AA31" s="67">
        <v>14.2</v>
      </c>
      <c r="AB31" s="67">
        <v>67.599999999999994</v>
      </c>
      <c r="AC31" s="67"/>
      <c r="AD31" s="67"/>
      <c r="AE31" s="67">
        <v>19.7</v>
      </c>
      <c r="AF31" s="67">
        <v>174.3</v>
      </c>
      <c r="AG31" s="67">
        <v>32.200000000000003</v>
      </c>
      <c r="AH31" s="67">
        <v>36.1</v>
      </c>
      <c r="AI31" s="67"/>
      <c r="AJ31" s="67"/>
      <c r="AK31" s="67">
        <v>8.1</v>
      </c>
      <c r="AL31" s="67">
        <v>20.399999999999999</v>
      </c>
      <c r="AM31" s="67">
        <v>20.399999999999999</v>
      </c>
      <c r="AN31" s="67">
        <v>20</v>
      </c>
      <c r="AO31" s="67">
        <v>8.3000000000000007</v>
      </c>
      <c r="AP31" s="67">
        <v>76.8</v>
      </c>
      <c r="AQ31" s="67">
        <v>8.9</v>
      </c>
      <c r="AR31" s="67">
        <v>14.5</v>
      </c>
      <c r="AS31" s="67"/>
      <c r="AT31" s="67">
        <v>3.1</v>
      </c>
      <c r="AU31" s="67">
        <v>12.1</v>
      </c>
      <c r="AV31" s="67"/>
      <c r="AW31" s="67">
        <v>194.8</v>
      </c>
      <c r="AX31" s="67">
        <v>146.4</v>
      </c>
      <c r="AY31" s="67">
        <v>75.2</v>
      </c>
      <c r="AZ31" s="67">
        <v>0.4</v>
      </c>
      <c r="BA31" s="67">
        <v>3.4</v>
      </c>
      <c r="BB31" s="67">
        <v>14.2</v>
      </c>
      <c r="BC31" s="67"/>
      <c r="BD31" s="67">
        <v>11.2</v>
      </c>
      <c r="BE31" s="67">
        <v>5.3</v>
      </c>
      <c r="BF31" s="67">
        <v>9.9</v>
      </c>
      <c r="BG31" s="67">
        <v>33.700000000000003</v>
      </c>
      <c r="BH31" s="67">
        <v>34.9</v>
      </c>
      <c r="BI31" s="67">
        <v>0.6</v>
      </c>
      <c r="BJ31" s="67">
        <v>95.5</v>
      </c>
      <c r="BK31" s="67">
        <v>126.5</v>
      </c>
      <c r="BL31" s="67"/>
      <c r="BM31" s="67">
        <v>13.4</v>
      </c>
      <c r="BN31" s="67">
        <v>24.3</v>
      </c>
      <c r="BO31" s="67">
        <v>70</v>
      </c>
      <c r="BP31" s="67">
        <v>4.8</v>
      </c>
      <c r="BQ31" s="67">
        <v>2.2999999999999998</v>
      </c>
      <c r="BR31" s="67">
        <v>2.2000000000000002</v>
      </c>
      <c r="BS31" s="67">
        <v>2.4</v>
      </c>
      <c r="BT31" s="67"/>
      <c r="BU31" s="67">
        <v>2.1</v>
      </c>
      <c r="BV31" s="67">
        <v>20</v>
      </c>
      <c r="BW31" s="67">
        <v>9.6999999999999993</v>
      </c>
      <c r="BX31" s="67">
        <v>20</v>
      </c>
      <c r="BY31" s="67">
        <v>14</v>
      </c>
      <c r="BZ31" s="67">
        <v>20.399999999999999</v>
      </c>
      <c r="CA31" s="68">
        <v>1693.1</v>
      </c>
    </row>
    <row r="32" spans="1:79" x14ac:dyDescent="0.3">
      <c r="A32" s="1"/>
      <c r="B32" s="50" t="s">
        <v>798</v>
      </c>
      <c r="C32" s="63"/>
      <c r="D32" s="63"/>
      <c r="E32" s="63"/>
      <c r="F32" s="63">
        <v>7.8</v>
      </c>
      <c r="G32" s="63"/>
      <c r="H32" s="63">
        <v>19.899999999999999</v>
      </c>
      <c r="I32" s="63">
        <v>2.2000000000000002</v>
      </c>
      <c r="J32" s="63"/>
      <c r="K32" s="63">
        <v>9</v>
      </c>
      <c r="L32" s="63">
        <v>7.6</v>
      </c>
      <c r="M32" s="63"/>
      <c r="N32" s="63">
        <v>0.2</v>
      </c>
      <c r="O32" s="63">
        <v>1.2</v>
      </c>
      <c r="P32" s="63">
        <v>19.8</v>
      </c>
      <c r="Q32" s="63"/>
      <c r="R32" s="63">
        <v>20.2</v>
      </c>
      <c r="S32" s="63">
        <v>20.3</v>
      </c>
      <c r="T32" s="63">
        <v>5.9</v>
      </c>
      <c r="U32" s="63">
        <v>3.5</v>
      </c>
      <c r="V32" s="63">
        <v>5.2</v>
      </c>
      <c r="W32" s="63">
        <v>20.9</v>
      </c>
      <c r="X32" s="63">
        <v>20</v>
      </c>
      <c r="Y32" s="63">
        <v>16.100000000000001</v>
      </c>
      <c r="Z32" s="63">
        <v>14</v>
      </c>
      <c r="AA32" s="63">
        <v>15.1</v>
      </c>
      <c r="AB32" s="63">
        <v>86.1</v>
      </c>
      <c r="AC32" s="63"/>
      <c r="AD32" s="63"/>
      <c r="AE32" s="63">
        <v>17.100000000000001</v>
      </c>
      <c r="AF32" s="63">
        <v>177.6</v>
      </c>
      <c r="AG32" s="63">
        <v>23.6</v>
      </c>
      <c r="AH32" s="63">
        <v>43.9</v>
      </c>
      <c r="AI32" s="63"/>
      <c r="AJ32" s="63"/>
      <c r="AK32" s="63">
        <v>8.1</v>
      </c>
      <c r="AL32" s="63">
        <v>20.399999999999999</v>
      </c>
      <c r="AM32" s="63">
        <v>20.399999999999999</v>
      </c>
      <c r="AN32" s="63">
        <v>20</v>
      </c>
      <c r="AO32" s="63">
        <v>8.4</v>
      </c>
      <c r="AP32" s="63">
        <v>62.7</v>
      </c>
      <c r="AQ32" s="63">
        <v>10.4</v>
      </c>
      <c r="AR32" s="63">
        <v>10.7</v>
      </c>
      <c r="AS32" s="63"/>
      <c r="AT32" s="63">
        <v>3.1</v>
      </c>
      <c r="AU32" s="63">
        <v>12.1</v>
      </c>
      <c r="AV32" s="63"/>
      <c r="AW32" s="63">
        <v>184.8</v>
      </c>
      <c r="AX32" s="63">
        <v>150.4</v>
      </c>
      <c r="AY32" s="63">
        <v>81.900000000000006</v>
      </c>
      <c r="AZ32" s="63">
        <v>0.3</v>
      </c>
      <c r="BA32" s="63">
        <v>3.4</v>
      </c>
      <c r="BB32" s="63">
        <v>15.7</v>
      </c>
      <c r="BC32" s="63"/>
      <c r="BD32" s="63">
        <v>12.1</v>
      </c>
      <c r="BE32" s="63">
        <v>5.4</v>
      </c>
      <c r="BF32" s="63">
        <v>9.9</v>
      </c>
      <c r="BG32" s="63">
        <v>52.5</v>
      </c>
      <c r="BH32" s="63">
        <v>48.2</v>
      </c>
      <c r="BI32" s="63">
        <v>0.6</v>
      </c>
      <c r="BJ32" s="63">
        <v>59.8</v>
      </c>
      <c r="BK32" s="63">
        <v>73</v>
      </c>
      <c r="BL32" s="63"/>
      <c r="BM32" s="63">
        <v>11.8</v>
      </c>
      <c r="BN32" s="63">
        <v>24.6</v>
      </c>
      <c r="BO32" s="63">
        <v>73.2</v>
      </c>
      <c r="BP32" s="63">
        <v>4.8</v>
      </c>
      <c r="BQ32" s="63">
        <v>2.2999999999999998</v>
      </c>
      <c r="BR32" s="63">
        <v>2.2000000000000002</v>
      </c>
      <c r="BS32" s="63">
        <v>2.4</v>
      </c>
      <c r="BT32" s="63"/>
      <c r="BU32" s="63">
        <v>2.1</v>
      </c>
      <c r="BV32" s="63">
        <v>20</v>
      </c>
      <c r="BW32" s="63">
        <v>9.6999999999999993</v>
      </c>
      <c r="BX32" s="63">
        <v>19.899999999999999</v>
      </c>
      <c r="BY32" s="63">
        <v>14.6</v>
      </c>
      <c r="BZ32" s="63">
        <v>19.899999999999999</v>
      </c>
      <c r="CA32" s="64">
        <v>1639</v>
      </c>
    </row>
    <row r="33" spans="1:79" x14ac:dyDescent="0.3">
      <c r="A33" s="1"/>
      <c r="B33" s="54" t="s">
        <v>799</v>
      </c>
      <c r="C33" s="65"/>
      <c r="D33" s="65"/>
      <c r="E33" s="65"/>
      <c r="F33" s="65">
        <v>8.1</v>
      </c>
      <c r="G33" s="65"/>
      <c r="H33" s="65">
        <v>20</v>
      </c>
      <c r="I33" s="65">
        <v>2.2000000000000002</v>
      </c>
      <c r="J33" s="65"/>
      <c r="K33" s="65">
        <v>9.1999999999999993</v>
      </c>
      <c r="L33" s="65">
        <v>6.5</v>
      </c>
      <c r="M33" s="65"/>
      <c r="N33" s="65">
        <v>0.2</v>
      </c>
      <c r="O33" s="65">
        <v>1.3</v>
      </c>
      <c r="P33" s="65">
        <v>19.8</v>
      </c>
      <c r="Q33" s="65"/>
      <c r="R33" s="65">
        <v>20.2</v>
      </c>
      <c r="S33" s="65">
        <v>20.3</v>
      </c>
      <c r="T33" s="65">
        <v>5.9</v>
      </c>
      <c r="U33" s="65">
        <v>3.5</v>
      </c>
      <c r="V33" s="65">
        <v>5.2</v>
      </c>
      <c r="W33" s="65">
        <v>20.9</v>
      </c>
      <c r="X33" s="65">
        <v>20</v>
      </c>
      <c r="Y33" s="65">
        <v>16.5</v>
      </c>
      <c r="Z33" s="65">
        <v>25.5</v>
      </c>
      <c r="AA33" s="65">
        <v>17</v>
      </c>
      <c r="AB33" s="65">
        <v>99.4</v>
      </c>
      <c r="AC33" s="65"/>
      <c r="AD33" s="65"/>
      <c r="AE33" s="65">
        <v>19.8</v>
      </c>
      <c r="AF33" s="65">
        <v>175.2</v>
      </c>
      <c r="AG33" s="65">
        <v>17</v>
      </c>
      <c r="AH33" s="65">
        <v>30.5</v>
      </c>
      <c r="AI33" s="65"/>
      <c r="AJ33" s="65">
        <v>6.6</v>
      </c>
      <c r="AK33" s="65">
        <v>8.1</v>
      </c>
      <c r="AL33" s="65">
        <v>20.399999999999999</v>
      </c>
      <c r="AM33" s="65">
        <v>20.399999999999999</v>
      </c>
      <c r="AN33" s="65">
        <v>20</v>
      </c>
      <c r="AO33" s="65">
        <v>8.4</v>
      </c>
      <c r="AP33" s="65">
        <v>80.3</v>
      </c>
      <c r="AQ33" s="65">
        <v>11.4</v>
      </c>
      <c r="AR33" s="65">
        <v>16.600000000000001</v>
      </c>
      <c r="AS33" s="65"/>
      <c r="AT33" s="65">
        <v>3.1</v>
      </c>
      <c r="AU33" s="65">
        <v>12.1</v>
      </c>
      <c r="AV33" s="65"/>
      <c r="AW33" s="65">
        <v>143.4</v>
      </c>
      <c r="AX33" s="65">
        <v>107.5</v>
      </c>
      <c r="AY33" s="65">
        <v>55.5</v>
      </c>
      <c r="AZ33" s="65">
        <v>0.2</v>
      </c>
      <c r="BA33" s="65">
        <v>3.4</v>
      </c>
      <c r="BB33" s="65">
        <v>12.6</v>
      </c>
      <c r="BC33" s="65"/>
      <c r="BD33" s="65">
        <v>12.1</v>
      </c>
      <c r="BE33" s="65">
        <v>5.5</v>
      </c>
      <c r="BF33" s="65">
        <v>10</v>
      </c>
      <c r="BG33" s="65">
        <v>63</v>
      </c>
      <c r="BH33" s="65">
        <v>51.3</v>
      </c>
      <c r="BI33" s="65">
        <v>0.6</v>
      </c>
      <c r="BJ33" s="65">
        <v>85.4</v>
      </c>
      <c r="BK33" s="65">
        <v>107.2</v>
      </c>
      <c r="BL33" s="65"/>
      <c r="BM33" s="65">
        <v>14.1</v>
      </c>
      <c r="BN33" s="65">
        <v>24</v>
      </c>
      <c r="BO33" s="65">
        <v>72.7</v>
      </c>
      <c r="BP33" s="65">
        <v>4.8</v>
      </c>
      <c r="BQ33" s="65">
        <v>2.2999999999999998</v>
      </c>
      <c r="BR33" s="65">
        <v>2.2000000000000002</v>
      </c>
      <c r="BS33" s="65">
        <v>2.4</v>
      </c>
      <c r="BT33" s="65"/>
      <c r="BU33" s="65">
        <v>2.1</v>
      </c>
      <c r="BV33" s="65">
        <v>20</v>
      </c>
      <c r="BW33" s="65">
        <v>9.6999999999999993</v>
      </c>
      <c r="BX33" s="65">
        <v>20</v>
      </c>
      <c r="BY33" s="65">
        <v>14.8</v>
      </c>
      <c r="BZ33" s="65">
        <v>19.2</v>
      </c>
      <c r="CA33" s="66">
        <v>1637.6</v>
      </c>
    </row>
    <row r="34" spans="1:79" x14ac:dyDescent="0.3">
      <c r="A34" s="1"/>
      <c r="B34" s="54" t="s">
        <v>800</v>
      </c>
      <c r="C34" s="65"/>
      <c r="D34" s="65"/>
      <c r="E34" s="65"/>
      <c r="F34" s="65">
        <v>8.1</v>
      </c>
      <c r="G34" s="65"/>
      <c r="H34" s="65">
        <v>20</v>
      </c>
      <c r="I34" s="65">
        <v>2.2000000000000002</v>
      </c>
      <c r="J34" s="65"/>
      <c r="K34" s="65">
        <v>9.1</v>
      </c>
      <c r="L34" s="65">
        <v>6.4</v>
      </c>
      <c r="M34" s="65"/>
      <c r="N34" s="65">
        <v>0.2</v>
      </c>
      <c r="O34" s="65">
        <v>1</v>
      </c>
      <c r="P34" s="65">
        <v>19.899999999999999</v>
      </c>
      <c r="Q34" s="65"/>
      <c r="R34" s="65">
        <v>20.2</v>
      </c>
      <c r="S34" s="65">
        <v>20.2</v>
      </c>
      <c r="T34" s="65">
        <v>5.9</v>
      </c>
      <c r="U34" s="65">
        <v>3.5</v>
      </c>
      <c r="V34" s="65">
        <v>5.2</v>
      </c>
      <c r="W34" s="65">
        <v>20.6</v>
      </c>
      <c r="X34" s="65">
        <v>20</v>
      </c>
      <c r="Y34" s="65">
        <v>16.399999999999999</v>
      </c>
      <c r="Z34" s="65">
        <v>26.1</v>
      </c>
      <c r="AA34" s="65">
        <v>15.2</v>
      </c>
      <c r="AB34" s="65">
        <v>93.9</v>
      </c>
      <c r="AC34" s="65"/>
      <c r="AD34" s="65"/>
      <c r="AE34" s="65">
        <v>20.7</v>
      </c>
      <c r="AF34" s="65">
        <v>171.4</v>
      </c>
      <c r="AG34" s="65">
        <v>27.4</v>
      </c>
      <c r="AH34" s="65">
        <v>24.1</v>
      </c>
      <c r="AI34" s="65"/>
      <c r="AJ34" s="65">
        <v>10.5</v>
      </c>
      <c r="AK34" s="65">
        <v>8.1</v>
      </c>
      <c r="AL34" s="65">
        <v>20.399999999999999</v>
      </c>
      <c r="AM34" s="65">
        <v>20.399999999999999</v>
      </c>
      <c r="AN34" s="65">
        <v>20</v>
      </c>
      <c r="AO34" s="65">
        <v>8.3000000000000007</v>
      </c>
      <c r="AP34" s="65">
        <v>61.4</v>
      </c>
      <c r="AQ34" s="65">
        <v>11.7</v>
      </c>
      <c r="AR34" s="65">
        <v>16.7</v>
      </c>
      <c r="AS34" s="65"/>
      <c r="AT34" s="65">
        <v>3.2</v>
      </c>
      <c r="AU34" s="65">
        <v>12.1</v>
      </c>
      <c r="AV34" s="65"/>
      <c r="AW34" s="65">
        <v>168.3</v>
      </c>
      <c r="AX34" s="65">
        <v>107.6</v>
      </c>
      <c r="AY34" s="65">
        <v>56.8</v>
      </c>
      <c r="AZ34" s="65">
        <v>0.3</v>
      </c>
      <c r="BA34" s="65">
        <v>3.4</v>
      </c>
      <c r="BB34" s="65">
        <v>8.8000000000000007</v>
      </c>
      <c r="BC34" s="65"/>
      <c r="BD34" s="65">
        <v>9.3000000000000007</v>
      </c>
      <c r="BE34" s="65">
        <v>5.4</v>
      </c>
      <c r="BF34" s="65">
        <v>10</v>
      </c>
      <c r="BG34" s="65">
        <v>82.1</v>
      </c>
      <c r="BH34" s="65">
        <v>89</v>
      </c>
      <c r="BI34" s="65">
        <v>0.6</v>
      </c>
      <c r="BJ34" s="65">
        <v>46</v>
      </c>
      <c r="BK34" s="65">
        <v>56.4</v>
      </c>
      <c r="BL34" s="65"/>
      <c r="BM34" s="65">
        <v>13.7</v>
      </c>
      <c r="BN34" s="65">
        <v>25.3</v>
      </c>
      <c r="BO34" s="65">
        <v>72.5</v>
      </c>
      <c r="BP34" s="65">
        <v>4.8</v>
      </c>
      <c r="BQ34" s="65">
        <v>2.2999999999999998</v>
      </c>
      <c r="BR34" s="65">
        <v>2.2000000000000002</v>
      </c>
      <c r="BS34" s="65">
        <v>2.4</v>
      </c>
      <c r="BT34" s="65"/>
      <c r="BU34" s="65">
        <v>2.1</v>
      </c>
      <c r="BV34" s="65">
        <v>20</v>
      </c>
      <c r="BW34" s="65">
        <v>9.6999999999999993</v>
      </c>
      <c r="BX34" s="65">
        <v>20</v>
      </c>
      <c r="BY34" s="65">
        <v>12.7</v>
      </c>
      <c r="BZ34" s="65">
        <v>19.899999999999999</v>
      </c>
      <c r="CA34" s="66">
        <v>1602.1</v>
      </c>
    </row>
    <row r="35" spans="1:79" x14ac:dyDescent="0.3">
      <c r="A35" s="1"/>
      <c r="B35" s="54" t="s">
        <v>801</v>
      </c>
      <c r="C35" s="65"/>
      <c r="D35" s="65"/>
      <c r="E35" s="65"/>
      <c r="F35" s="65">
        <v>6.5</v>
      </c>
      <c r="G35" s="65"/>
      <c r="H35" s="65">
        <v>20</v>
      </c>
      <c r="I35" s="65">
        <v>2.2000000000000002</v>
      </c>
      <c r="J35" s="65"/>
      <c r="K35" s="65">
        <v>8.9</v>
      </c>
      <c r="L35" s="65">
        <v>6.8</v>
      </c>
      <c r="M35" s="65"/>
      <c r="N35" s="65">
        <v>0.2</v>
      </c>
      <c r="O35" s="65">
        <v>1.2</v>
      </c>
      <c r="P35" s="65">
        <v>19.899999999999999</v>
      </c>
      <c r="Q35" s="65"/>
      <c r="R35" s="65">
        <v>20.2</v>
      </c>
      <c r="S35" s="65">
        <v>20.2</v>
      </c>
      <c r="T35" s="65">
        <v>5.9</v>
      </c>
      <c r="U35" s="65">
        <v>3.5</v>
      </c>
      <c r="V35" s="65">
        <v>5.0999999999999996</v>
      </c>
      <c r="W35" s="65">
        <v>20.6</v>
      </c>
      <c r="X35" s="65">
        <v>20</v>
      </c>
      <c r="Y35" s="65">
        <v>16.399999999999999</v>
      </c>
      <c r="Z35" s="65">
        <v>34.700000000000003</v>
      </c>
      <c r="AA35" s="65">
        <v>14</v>
      </c>
      <c r="AB35" s="65">
        <v>98</v>
      </c>
      <c r="AC35" s="65"/>
      <c r="AD35" s="65"/>
      <c r="AE35" s="65">
        <v>17.8</v>
      </c>
      <c r="AF35" s="65">
        <v>155.5</v>
      </c>
      <c r="AG35" s="65">
        <v>22.9</v>
      </c>
      <c r="AH35" s="65">
        <v>35.9</v>
      </c>
      <c r="AI35" s="65"/>
      <c r="AJ35" s="65">
        <v>10.4</v>
      </c>
      <c r="AK35" s="65">
        <v>7.6</v>
      </c>
      <c r="AL35" s="65">
        <v>20.399999999999999</v>
      </c>
      <c r="AM35" s="65">
        <v>20.399999999999999</v>
      </c>
      <c r="AN35" s="65">
        <v>20</v>
      </c>
      <c r="AO35" s="65">
        <v>8.3000000000000007</v>
      </c>
      <c r="AP35" s="65">
        <v>40.9</v>
      </c>
      <c r="AQ35" s="65">
        <v>11.4</v>
      </c>
      <c r="AR35" s="65">
        <v>15.9</v>
      </c>
      <c r="AS35" s="65"/>
      <c r="AT35" s="65">
        <v>3.2</v>
      </c>
      <c r="AU35" s="65">
        <v>12.1</v>
      </c>
      <c r="AV35" s="65"/>
      <c r="AW35" s="65">
        <v>141.69999999999999</v>
      </c>
      <c r="AX35" s="65">
        <v>100.6</v>
      </c>
      <c r="AY35" s="65">
        <v>49.1</v>
      </c>
      <c r="AZ35" s="65">
        <v>0.2</v>
      </c>
      <c r="BA35" s="65">
        <v>3.4</v>
      </c>
      <c r="BB35" s="65">
        <v>8.9</v>
      </c>
      <c r="BC35" s="65"/>
      <c r="BD35" s="65">
        <v>6.2</v>
      </c>
      <c r="BE35" s="65">
        <v>5.4</v>
      </c>
      <c r="BF35" s="65">
        <v>10</v>
      </c>
      <c r="BG35" s="65">
        <v>88.6</v>
      </c>
      <c r="BH35" s="65">
        <v>82.7</v>
      </c>
      <c r="BI35" s="65">
        <v>0.6</v>
      </c>
      <c r="BJ35" s="65">
        <v>43.8</v>
      </c>
      <c r="BK35" s="65">
        <v>52.5</v>
      </c>
      <c r="BL35" s="65"/>
      <c r="BM35" s="65">
        <v>12.8</v>
      </c>
      <c r="BN35" s="65">
        <v>28</v>
      </c>
      <c r="BO35" s="65">
        <v>73.099999999999994</v>
      </c>
      <c r="BP35" s="65">
        <v>4.8</v>
      </c>
      <c r="BQ35" s="65">
        <v>2.2999999999999998</v>
      </c>
      <c r="BR35" s="65">
        <v>2.2000000000000002</v>
      </c>
      <c r="BS35" s="65">
        <v>2.4</v>
      </c>
      <c r="BT35" s="65"/>
      <c r="BU35" s="65">
        <v>2.1</v>
      </c>
      <c r="BV35" s="65">
        <v>20</v>
      </c>
      <c r="BW35" s="65">
        <v>9.6</v>
      </c>
      <c r="BX35" s="65">
        <v>20</v>
      </c>
      <c r="BY35" s="65">
        <v>8.6</v>
      </c>
      <c r="BZ35" s="65">
        <v>19.8</v>
      </c>
      <c r="CA35" s="66">
        <v>1526.4</v>
      </c>
    </row>
    <row r="36" spans="1:79" x14ac:dyDescent="0.3">
      <c r="A36" s="1"/>
      <c r="B36" s="54" t="s">
        <v>802</v>
      </c>
      <c r="C36" s="65"/>
      <c r="D36" s="65"/>
      <c r="E36" s="65"/>
      <c r="F36" s="65">
        <v>8.1999999999999993</v>
      </c>
      <c r="G36" s="65"/>
      <c r="H36" s="65">
        <v>20</v>
      </c>
      <c r="I36" s="65">
        <v>2.2999999999999998</v>
      </c>
      <c r="J36" s="65"/>
      <c r="K36" s="65">
        <v>9</v>
      </c>
      <c r="L36" s="65">
        <v>6.9</v>
      </c>
      <c r="M36" s="65"/>
      <c r="N36" s="65">
        <v>0.2</v>
      </c>
      <c r="O36" s="65">
        <v>1.1000000000000001</v>
      </c>
      <c r="P36" s="65">
        <v>19.8</v>
      </c>
      <c r="Q36" s="65"/>
      <c r="R36" s="65">
        <v>20.2</v>
      </c>
      <c r="S36" s="65">
        <v>20.3</v>
      </c>
      <c r="T36" s="65">
        <v>5.9</v>
      </c>
      <c r="U36" s="65">
        <v>3.5</v>
      </c>
      <c r="V36" s="65">
        <v>5.2</v>
      </c>
      <c r="W36" s="65">
        <v>20.6</v>
      </c>
      <c r="X36" s="65">
        <v>20</v>
      </c>
      <c r="Y36" s="65">
        <v>16.399999999999999</v>
      </c>
      <c r="Z36" s="65">
        <v>31.6</v>
      </c>
      <c r="AA36" s="65">
        <v>20.3</v>
      </c>
      <c r="AB36" s="65">
        <v>101.7</v>
      </c>
      <c r="AC36" s="65"/>
      <c r="AD36" s="65"/>
      <c r="AE36" s="65">
        <v>26</v>
      </c>
      <c r="AF36" s="65">
        <v>181.5</v>
      </c>
      <c r="AG36" s="65">
        <v>20.6</v>
      </c>
      <c r="AH36" s="65">
        <v>30.7</v>
      </c>
      <c r="AI36" s="65"/>
      <c r="AJ36" s="65">
        <v>10.4</v>
      </c>
      <c r="AK36" s="65">
        <v>7.2</v>
      </c>
      <c r="AL36" s="65">
        <v>20.399999999999999</v>
      </c>
      <c r="AM36" s="65">
        <v>20.399999999999999</v>
      </c>
      <c r="AN36" s="65">
        <v>20</v>
      </c>
      <c r="AO36" s="65">
        <v>8.1999999999999993</v>
      </c>
      <c r="AP36" s="65">
        <v>37.799999999999997</v>
      </c>
      <c r="AQ36" s="65">
        <v>11.5</v>
      </c>
      <c r="AR36" s="65">
        <v>16.2</v>
      </c>
      <c r="AS36" s="65"/>
      <c r="AT36" s="65">
        <v>3.2</v>
      </c>
      <c r="AU36" s="65">
        <v>12.1</v>
      </c>
      <c r="AV36" s="65"/>
      <c r="AW36" s="65">
        <v>101</v>
      </c>
      <c r="AX36" s="65">
        <v>87.9</v>
      </c>
      <c r="AY36" s="65">
        <v>46.6</v>
      </c>
      <c r="AZ36" s="65">
        <v>0.4</v>
      </c>
      <c r="BA36" s="65">
        <v>3.4</v>
      </c>
      <c r="BB36" s="65">
        <v>10.3</v>
      </c>
      <c r="BC36" s="65"/>
      <c r="BD36" s="65">
        <v>6.6</v>
      </c>
      <c r="BE36" s="65">
        <v>5.4</v>
      </c>
      <c r="BF36" s="65">
        <v>9.9</v>
      </c>
      <c r="BG36" s="65">
        <v>97.1</v>
      </c>
      <c r="BH36" s="65">
        <v>83.6</v>
      </c>
      <c r="BI36" s="65">
        <v>0.6</v>
      </c>
      <c r="BJ36" s="65">
        <v>44.9</v>
      </c>
      <c r="BK36" s="65">
        <v>56.3</v>
      </c>
      <c r="BL36" s="65"/>
      <c r="BM36" s="65">
        <v>7.6</v>
      </c>
      <c r="BN36" s="65">
        <v>28.6</v>
      </c>
      <c r="BO36" s="65">
        <v>70.8</v>
      </c>
      <c r="BP36" s="65">
        <v>4.8</v>
      </c>
      <c r="BQ36" s="65">
        <v>2.2999999999999998</v>
      </c>
      <c r="BR36" s="65">
        <v>2.2000000000000002</v>
      </c>
      <c r="BS36" s="65">
        <v>2.4</v>
      </c>
      <c r="BT36" s="65"/>
      <c r="BU36" s="65">
        <v>2.1</v>
      </c>
      <c r="BV36" s="65">
        <v>20</v>
      </c>
      <c r="BW36" s="65">
        <v>9.6999999999999993</v>
      </c>
      <c r="BX36" s="65">
        <v>20</v>
      </c>
      <c r="BY36" s="65">
        <v>7</v>
      </c>
      <c r="BZ36" s="65">
        <v>20.2</v>
      </c>
      <c r="CA36" s="66">
        <v>1511.1</v>
      </c>
    </row>
    <row r="37" spans="1:79" x14ac:dyDescent="0.3">
      <c r="A37" s="1"/>
      <c r="B37" s="54" t="s">
        <v>803</v>
      </c>
      <c r="C37" s="65"/>
      <c r="D37" s="65"/>
      <c r="E37" s="65"/>
      <c r="F37" s="65">
        <v>7.6</v>
      </c>
      <c r="G37" s="65"/>
      <c r="H37" s="65">
        <v>20</v>
      </c>
      <c r="I37" s="65">
        <v>2.2999999999999998</v>
      </c>
      <c r="J37" s="65"/>
      <c r="K37" s="65">
        <v>9.1999999999999993</v>
      </c>
      <c r="L37" s="65">
        <v>10.199999999999999</v>
      </c>
      <c r="M37" s="65"/>
      <c r="N37" s="65">
        <v>0.1</v>
      </c>
      <c r="O37" s="65">
        <v>1</v>
      </c>
      <c r="P37" s="65">
        <v>19.8</v>
      </c>
      <c r="Q37" s="65"/>
      <c r="R37" s="65">
        <v>20.3</v>
      </c>
      <c r="S37" s="65">
        <v>20.3</v>
      </c>
      <c r="T37" s="65">
        <v>5.9</v>
      </c>
      <c r="U37" s="65">
        <v>3.5</v>
      </c>
      <c r="V37" s="65">
        <v>5.2</v>
      </c>
      <c r="W37" s="65">
        <v>21.1</v>
      </c>
      <c r="X37" s="65">
        <v>20</v>
      </c>
      <c r="Y37" s="65">
        <v>14</v>
      </c>
      <c r="Z37" s="65">
        <v>39.4</v>
      </c>
      <c r="AA37" s="65">
        <v>21.1</v>
      </c>
      <c r="AB37" s="65">
        <v>105.1</v>
      </c>
      <c r="AC37" s="65"/>
      <c r="AD37" s="65"/>
      <c r="AE37" s="65">
        <v>24.2</v>
      </c>
      <c r="AF37" s="65">
        <v>179.6</v>
      </c>
      <c r="AG37" s="65">
        <v>15.1</v>
      </c>
      <c r="AH37" s="65">
        <v>27.3</v>
      </c>
      <c r="AI37" s="65"/>
      <c r="AJ37" s="65">
        <v>11.1</v>
      </c>
      <c r="AK37" s="65">
        <v>6.5</v>
      </c>
      <c r="AL37" s="65">
        <v>20.399999999999999</v>
      </c>
      <c r="AM37" s="65">
        <v>20.399999999999999</v>
      </c>
      <c r="AN37" s="65">
        <v>20</v>
      </c>
      <c r="AO37" s="65">
        <v>8.1999999999999993</v>
      </c>
      <c r="AP37" s="65">
        <v>34.4</v>
      </c>
      <c r="AQ37" s="65">
        <v>10.5</v>
      </c>
      <c r="AR37" s="65">
        <v>16.7</v>
      </c>
      <c r="AS37" s="65"/>
      <c r="AT37" s="65">
        <v>3.3</v>
      </c>
      <c r="AU37" s="65">
        <v>12.1</v>
      </c>
      <c r="AV37" s="65"/>
      <c r="AW37" s="65">
        <v>99.7</v>
      </c>
      <c r="AX37" s="65">
        <v>84.8</v>
      </c>
      <c r="AY37" s="65">
        <v>40.5</v>
      </c>
      <c r="AZ37" s="65">
        <v>0.1</v>
      </c>
      <c r="BA37" s="65">
        <v>3.4</v>
      </c>
      <c r="BB37" s="65">
        <v>5.3</v>
      </c>
      <c r="BC37" s="65"/>
      <c r="BD37" s="65">
        <v>7.3</v>
      </c>
      <c r="BE37" s="65">
        <v>5.7</v>
      </c>
      <c r="BF37" s="65">
        <v>9.9</v>
      </c>
      <c r="BG37" s="65">
        <v>107.5</v>
      </c>
      <c r="BH37" s="65">
        <v>110.6</v>
      </c>
      <c r="BI37" s="65">
        <v>0.6</v>
      </c>
      <c r="BJ37" s="65">
        <v>72</v>
      </c>
      <c r="BK37" s="65">
        <v>88.4</v>
      </c>
      <c r="BL37" s="65"/>
      <c r="BM37" s="65">
        <v>8.6</v>
      </c>
      <c r="BN37" s="65">
        <v>30.2</v>
      </c>
      <c r="BO37" s="65">
        <v>77.7</v>
      </c>
      <c r="BP37" s="65">
        <v>4.8</v>
      </c>
      <c r="BQ37" s="65">
        <v>2.2999999999999998</v>
      </c>
      <c r="BR37" s="65">
        <v>2.2000000000000002</v>
      </c>
      <c r="BS37" s="65">
        <v>2.4</v>
      </c>
      <c r="BT37" s="65"/>
      <c r="BU37" s="65">
        <v>2.1</v>
      </c>
      <c r="BV37" s="65">
        <v>20</v>
      </c>
      <c r="BW37" s="65">
        <v>9.6999999999999993</v>
      </c>
      <c r="BX37" s="65">
        <v>20</v>
      </c>
      <c r="BY37" s="65">
        <v>7.6</v>
      </c>
      <c r="BZ37" s="65">
        <v>20.399999999999999</v>
      </c>
      <c r="CA37" s="66">
        <v>1599.7</v>
      </c>
    </row>
    <row r="38" spans="1:79" x14ac:dyDescent="0.3">
      <c r="A38" s="1"/>
      <c r="B38" s="54" t="s">
        <v>804</v>
      </c>
      <c r="C38" s="65"/>
      <c r="D38" s="65"/>
      <c r="E38" s="65"/>
      <c r="F38" s="65">
        <v>7.8</v>
      </c>
      <c r="G38" s="65"/>
      <c r="H38" s="65">
        <v>20</v>
      </c>
      <c r="I38" s="65">
        <v>2.4</v>
      </c>
      <c r="J38" s="65"/>
      <c r="K38" s="65">
        <v>8.9</v>
      </c>
      <c r="L38" s="65">
        <v>12.1</v>
      </c>
      <c r="M38" s="65"/>
      <c r="N38" s="65">
        <v>0.1</v>
      </c>
      <c r="O38" s="65">
        <v>0.8</v>
      </c>
      <c r="P38" s="65">
        <v>19.8</v>
      </c>
      <c r="Q38" s="65"/>
      <c r="R38" s="65">
        <v>20.2</v>
      </c>
      <c r="S38" s="65">
        <v>20.3</v>
      </c>
      <c r="T38" s="65">
        <v>5.8</v>
      </c>
      <c r="U38" s="65">
        <v>3.5</v>
      </c>
      <c r="V38" s="65">
        <v>5.2</v>
      </c>
      <c r="W38" s="65">
        <v>20.399999999999999</v>
      </c>
      <c r="X38" s="65">
        <v>20</v>
      </c>
      <c r="Y38" s="65">
        <v>14</v>
      </c>
      <c r="Z38" s="65">
        <v>43.3</v>
      </c>
      <c r="AA38" s="65">
        <v>18.7</v>
      </c>
      <c r="AB38" s="65">
        <v>107.5</v>
      </c>
      <c r="AC38" s="65"/>
      <c r="AD38" s="65"/>
      <c r="AE38" s="65">
        <v>22</v>
      </c>
      <c r="AF38" s="65">
        <v>186.4</v>
      </c>
      <c r="AG38" s="65">
        <v>9.6999999999999993</v>
      </c>
      <c r="AH38" s="65">
        <v>20.2</v>
      </c>
      <c r="AI38" s="65"/>
      <c r="AJ38" s="65">
        <v>20.9</v>
      </c>
      <c r="AK38" s="65">
        <v>7.7</v>
      </c>
      <c r="AL38" s="65">
        <v>20.399999999999999</v>
      </c>
      <c r="AM38" s="65">
        <v>20.399999999999999</v>
      </c>
      <c r="AN38" s="65">
        <v>20</v>
      </c>
      <c r="AO38" s="65">
        <v>8.1999999999999993</v>
      </c>
      <c r="AP38" s="65">
        <v>26.5</v>
      </c>
      <c r="AQ38" s="65">
        <v>7.8</v>
      </c>
      <c r="AR38" s="65">
        <v>13.5</v>
      </c>
      <c r="AS38" s="65"/>
      <c r="AT38" s="65">
        <v>3.2</v>
      </c>
      <c r="AU38" s="65">
        <v>12.1</v>
      </c>
      <c r="AV38" s="65"/>
      <c r="AW38" s="65">
        <v>88.6</v>
      </c>
      <c r="AX38" s="65">
        <v>63.6</v>
      </c>
      <c r="AY38" s="65">
        <v>36.299999999999997</v>
      </c>
      <c r="AZ38" s="65">
        <v>0.1</v>
      </c>
      <c r="BA38" s="65">
        <v>3.4</v>
      </c>
      <c r="BB38" s="65">
        <v>4.4000000000000004</v>
      </c>
      <c r="BC38" s="65"/>
      <c r="BD38" s="65">
        <v>7</v>
      </c>
      <c r="BE38" s="65">
        <v>5.7</v>
      </c>
      <c r="BF38" s="65">
        <v>9.8000000000000007</v>
      </c>
      <c r="BG38" s="65">
        <v>109.9</v>
      </c>
      <c r="BH38" s="65">
        <v>113.9</v>
      </c>
      <c r="BI38" s="65">
        <v>0.6</v>
      </c>
      <c r="BJ38" s="65">
        <v>43.4</v>
      </c>
      <c r="BK38" s="65">
        <v>59.2</v>
      </c>
      <c r="BL38" s="65"/>
      <c r="BM38" s="65">
        <v>7</v>
      </c>
      <c r="BN38" s="65">
        <v>30.1</v>
      </c>
      <c r="BO38" s="65">
        <v>80.7</v>
      </c>
      <c r="BP38" s="65">
        <v>4.8</v>
      </c>
      <c r="BQ38" s="65">
        <v>2.2999999999999998</v>
      </c>
      <c r="BR38" s="65">
        <v>1.1000000000000001</v>
      </c>
      <c r="BS38" s="65">
        <v>2.4</v>
      </c>
      <c r="BT38" s="65"/>
      <c r="BU38" s="65">
        <v>2.1</v>
      </c>
      <c r="BV38" s="65">
        <v>20</v>
      </c>
      <c r="BW38" s="65">
        <v>9.6999999999999993</v>
      </c>
      <c r="BX38" s="65">
        <v>20</v>
      </c>
      <c r="BY38" s="65">
        <v>6.4</v>
      </c>
      <c r="BZ38" s="65">
        <v>18.600000000000001</v>
      </c>
      <c r="CA38" s="66">
        <v>1500.9</v>
      </c>
    </row>
    <row r="39" spans="1:79" x14ac:dyDescent="0.3">
      <c r="A39" s="1"/>
      <c r="B39" s="56" t="s">
        <v>805</v>
      </c>
      <c r="C39" s="67"/>
      <c r="D39" s="67"/>
      <c r="E39" s="67"/>
      <c r="F39" s="67">
        <v>8.1</v>
      </c>
      <c r="G39" s="67"/>
      <c r="H39" s="67">
        <v>20</v>
      </c>
      <c r="I39" s="67">
        <v>2.4</v>
      </c>
      <c r="J39" s="67"/>
      <c r="K39" s="67">
        <v>9.3000000000000007</v>
      </c>
      <c r="L39" s="67">
        <v>13</v>
      </c>
      <c r="M39" s="67"/>
      <c r="N39" s="67">
        <v>0.1</v>
      </c>
      <c r="O39" s="67">
        <v>0.6</v>
      </c>
      <c r="P39" s="67">
        <v>19.899999999999999</v>
      </c>
      <c r="Q39" s="67"/>
      <c r="R39" s="67">
        <v>20.2</v>
      </c>
      <c r="S39" s="67">
        <v>20.2</v>
      </c>
      <c r="T39" s="67">
        <v>5.7</v>
      </c>
      <c r="U39" s="67">
        <v>3.5</v>
      </c>
      <c r="V39" s="67">
        <v>5.2</v>
      </c>
      <c r="W39" s="67">
        <v>20.7</v>
      </c>
      <c r="X39" s="67">
        <v>20</v>
      </c>
      <c r="Y39" s="67">
        <v>14.1</v>
      </c>
      <c r="Z39" s="67">
        <v>57.2</v>
      </c>
      <c r="AA39" s="67">
        <v>15.5</v>
      </c>
      <c r="AB39" s="67">
        <v>106.4</v>
      </c>
      <c r="AC39" s="67"/>
      <c r="AD39" s="67"/>
      <c r="AE39" s="67">
        <v>28.9</v>
      </c>
      <c r="AF39" s="67">
        <v>210.2</v>
      </c>
      <c r="AG39" s="67">
        <v>11.6</v>
      </c>
      <c r="AH39" s="67">
        <v>14.4</v>
      </c>
      <c r="AI39" s="67"/>
      <c r="AJ39" s="67">
        <v>21</v>
      </c>
      <c r="AK39" s="67">
        <v>8.1</v>
      </c>
      <c r="AL39" s="67">
        <v>20.399999999999999</v>
      </c>
      <c r="AM39" s="67">
        <v>20.399999999999999</v>
      </c>
      <c r="AN39" s="67">
        <v>20</v>
      </c>
      <c r="AO39" s="67">
        <v>7.9</v>
      </c>
      <c r="AP39" s="67">
        <v>15.3</v>
      </c>
      <c r="AQ39" s="67">
        <v>3.7</v>
      </c>
      <c r="AR39" s="67">
        <v>8.6999999999999993</v>
      </c>
      <c r="AS39" s="67"/>
      <c r="AT39" s="67">
        <v>3.3</v>
      </c>
      <c r="AU39" s="67">
        <v>12.1</v>
      </c>
      <c r="AV39" s="67"/>
      <c r="AW39" s="67">
        <v>47.4</v>
      </c>
      <c r="AX39" s="67">
        <v>34.1</v>
      </c>
      <c r="AY39" s="67">
        <v>16.7</v>
      </c>
      <c r="AZ39" s="67">
        <v>0.1</v>
      </c>
      <c r="BA39" s="67">
        <v>3.4</v>
      </c>
      <c r="BB39" s="67">
        <v>3.4</v>
      </c>
      <c r="BC39" s="67"/>
      <c r="BD39" s="67">
        <v>4</v>
      </c>
      <c r="BE39" s="67">
        <v>5.7</v>
      </c>
      <c r="BF39" s="67">
        <v>9.9</v>
      </c>
      <c r="BG39" s="67">
        <v>125.9</v>
      </c>
      <c r="BH39" s="67">
        <v>120.5</v>
      </c>
      <c r="BI39" s="67">
        <v>0.6</v>
      </c>
      <c r="BJ39" s="67">
        <v>19.399999999999999</v>
      </c>
      <c r="BK39" s="67">
        <v>21.4</v>
      </c>
      <c r="BL39" s="67"/>
      <c r="BM39" s="67">
        <v>7.4</v>
      </c>
      <c r="BN39" s="67">
        <v>28.8</v>
      </c>
      <c r="BO39" s="67">
        <v>80.5</v>
      </c>
      <c r="BP39" s="67">
        <v>4.8</v>
      </c>
      <c r="BQ39" s="67">
        <v>2.2999999999999998</v>
      </c>
      <c r="BR39" s="67">
        <v>1.9</v>
      </c>
      <c r="BS39" s="67">
        <v>2.4</v>
      </c>
      <c r="BT39" s="67"/>
      <c r="BU39" s="67">
        <v>2.1</v>
      </c>
      <c r="BV39" s="67">
        <v>20</v>
      </c>
      <c r="BW39" s="67">
        <v>9.6999999999999993</v>
      </c>
      <c r="BX39" s="67">
        <v>20</v>
      </c>
      <c r="BY39" s="67">
        <v>5.0999999999999996</v>
      </c>
      <c r="BZ39" s="67">
        <v>20.399999999999999</v>
      </c>
      <c r="CA39" s="68">
        <v>1386</v>
      </c>
    </row>
    <row r="40" spans="1:79" x14ac:dyDescent="0.3">
      <c r="A40" s="1"/>
      <c r="B40" s="50" t="s">
        <v>806</v>
      </c>
      <c r="C40" s="63"/>
      <c r="D40" s="63"/>
      <c r="E40" s="63"/>
      <c r="F40" s="63">
        <v>8.1</v>
      </c>
      <c r="G40" s="63"/>
      <c r="H40" s="63">
        <v>18</v>
      </c>
      <c r="I40" s="63">
        <v>2.5</v>
      </c>
      <c r="J40" s="63"/>
      <c r="K40" s="63">
        <v>9.1</v>
      </c>
      <c r="L40" s="63">
        <v>14.4</v>
      </c>
      <c r="M40" s="63"/>
      <c r="N40" s="63">
        <v>0.1</v>
      </c>
      <c r="O40" s="63">
        <v>0.5</v>
      </c>
      <c r="P40" s="63">
        <v>19.8</v>
      </c>
      <c r="Q40" s="63"/>
      <c r="R40" s="63">
        <v>20.3</v>
      </c>
      <c r="S40" s="63">
        <v>20.3</v>
      </c>
      <c r="T40" s="63">
        <v>5.6</v>
      </c>
      <c r="U40" s="63">
        <v>3.5</v>
      </c>
      <c r="V40" s="63">
        <v>5.2</v>
      </c>
      <c r="W40" s="63">
        <v>20.9</v>
      </c>
      <c r="X40" s="63">
        <v>20</v>
      </c>
      <c r="Y40" s="63">
        <v>14.1</v>
      </c>
      <c r="Z40" s="63">
        <v>68.3</v>
      </c>
      <c r="AA40" s="63">
        <v>12.3</v>
      </c>
      <c r="AB40" s="63">
        <v>103.9</v>
      </c>
      <c r="AC40" s="63"/>
      <c r="AD40" s="63"/>
      <c r="AE40" s="63">
        <v>30.6</v>
      </c>
      <c r="AF40" s="63">
        <v>218.9</v>
      </c>
      <c r="AG40" s="63">
        <v>4.8</v>
      </c>
      <c r="AH40" s="63">
        <v>16.899999999999999</v>
      </c>
      <c r="AI40" s="63"/>
      <c r="AJ40" s="63">
        <v>21</v>
      </c>
      <c r="AK40" s="63">
        <v>7.2</v>
      </c>
      <c r="AL40" s="63">
        <v>20.399999999999999</v>
      </c>
      <c r="AM40" s="63">
        <v>20.399999999999999</v>
      </c>
      <c r="AN40" s="63">
        <v>20</v>
      </c>
      <c r="AO40" s="63">
        <v>7.8</v>
      </c>
      <c r="AP40" s="63">
        <v>12.1</v>
      </c>
      <c r="AQ40" s="63"/>
      <c r="AR40" s="63">
        <v>1.7</v>
      </c>
      <c r="AS40" s="63"/>
      <c r="AT40" s="63">
        <v>3.2</v>
      </c>
      <c r="AU40" s="63">
        <v>12.1</v>
      </c>
      <c r="AV40" s="63"/>
      <c r="AW40" s="63">
        <v>46.3</v>
      </c>
      <c r="AX40" s="63">
        <v>32.200000000000003</v>
      </c>
      <c r="AY40" s="63">
        <v>16.8</v>
      </c>
      <c r="AZ40" s="63">
        <v>0.1</v>
      </c>
      <c r="BA40" s="63">
        <v>3.4</v>
      </c>
      <c r="BB40" s="63">
        <v>1.8</v>
      </c>
      <c r="BC40" s="63"/>
      <c r="BD40" s="63">
        <v>1</v>
      </c>
      <c r="BE40" s="63">
        <v>5.6</v>
      </c>
      <c r="BF40" s="63">
        <v>10</v>
      </c>
      <c r="BG40" s="63">
        <v>140.4</v>
      </c>
      <c r="BH40" s="63">
        <v>128.1</v>
      </c>
      <c r="BI40" s="63">
        <v>0.6</v>
      </c>
      <c r="BJ40" s="63">
        <v>11.9</v>
      </c>
      <c r="BK40" s="63">
        <v>13.8</v>
      </c>
      <c r="BL40" s="63"/>
      <c r="BM40" s="63">
        <v>3.1</v>
      </c>
      <c r="BN40" s="63">
        <v>28.7</v>
      </c>
      <c r="BO40" s="63">
        <v>81.099999999999994</v>
      </c>
      <c r="BP40" s="63">
        <v>4.8</v>
      </c>
      <c r="BQ40" s="63">
        <v>2.2999999999999998</v>
      </c>
      <c r="BR40" s="63">
        <v>2.1</v>
      </c>
      <c r="BS40" s="63">
        <v>2.4</v>
      </c>
      <c r="BT40" s="63"/>
      <c r="BU40" s="63">
        <v>2.1</v>
      </c>
      <c r="BV40" s="63">
        <v>20</v>
      </c>
      <c r="BW40" s="63">
        <v>9.6999999999999993</v>
      </c>
      <c r="BX40" s="63">
        <v>20</v>
      </c>
      <c r="BY40" s="63">
        <v>1.8</v>
      </c>
      <c r="BZ40" s="63">
        <v>20.5</v>
      </c>
      <c r="CA40" s="64">
        <v>1374.6</v>
      </c>
    </row>
    <row r="41" spans="1:79" x14ac:dyDescent="0.3">
      <c r="A41" s="1"/>
      <c r="B41" s="54" t="s">
        <v>807</v>
      </c>
      <c r="C41" s="65"/>
      <c r="D41" s="65"/>
      <c r="E41" s="65"/>
      <c r="F41" s="65">
        <v>6.5</v>
      </c>
      <c r="G41" s="65"/>
      <c r="H41" s="65">
        <v>17.600000000000001</v>
      </c>
      <c r="I41" s="65">
        <v>2.5</v>
      </c>
      <c r="J41" s="65"/>
      <c r="K41" s="65">
        <v>9.1999999999999993</v>
      </c>
      <c r="L41" s="65">
        <v>15.4</v>
      </c>
      <c r="M41" s="65"/>
      <c r="N41" s="65"/>
      <c r="O41" s="65">
        <v>0.1</v>
      </c>
      <c r="P41" s="65">
        <v>19.8</v>
      </c>
      <c r="Q41" s="65"/>
      <c r="R41" s="65">
        <v>20.2</v>
      </c>
      <c r="S41" s="65">
        <v>20.3</v>
      </c>
      <c r="T41" s="65">
        <v>5.6</v>
      </c>
      <c r="U41" s="65">
        <v>3.5</v>
      </c>
      <c r="V41" s="65">
        <v>5.2</v>
      </c>
      <c r="W41" s="65">
        <v>20.8</v>
      </c>
      <c r="X41" s="65">
        <v>20</v>
      </c>
      <c r="Y41" s="65">
        <v>14.1</v>
      </c>
      <c r="Z41" s="65">
        <v>67.8</v>
      </c>
      <c r="AA41" s="65">
        <v>10.7</v>
      </c>
      <c r="AB41" s="65">
        <v>110.1</v>
      </c>
      <c r="AC41" s="65"/>
      <c r="AD41" s="65"/>
      <c r="AE41" s="65">
        <v>29.4</v>
      </c>
      <c r="AF41" s="65">
        <v>204</v>
      </c>
      <c r="AG41" s="65">
        <v>1</v>
      </c>
      <c r="AH41" s="65">
        <v>7.4</v>
      </c>
      <c r="AI41" s="65"/>
      <c r="AJ41" s="65">
        <v>21</v>
      </c>
      <c r="AK41" s="65">
        <v>3.4</v>
      </c>
      <c r="AL41" s="65">
        <v>20.399999999999999</v>
      </c>
      <c r="AM41" s="65">
        <v>20.399999999999999</v>
      </c>
      <c r="AN41" s="65">
        <v>20</v>
      </c>
      <c r="AO41" s="65">
        <v>7.8</v>
      </c>
      <c r="AP41" s="65">
        <v>3</v>
      </c>
      <c r="AQ41" s="65">
        <v>0.9</v>
      </c>
      <c r="AR41" s="65">
        <v>6.4</v>
      </c>
      <c r="AS41" s="65"/>
      <c r="AT41" s="65">
        <v>3.3</v>
      </c>
      <c r="AU41" s="65">
        <v>12.1</v>
      </c>
      <c r="AV41" s="65"/>
      <c r="AW41" s="65">
        <v>10.7</v>
      </c>
      <c r="AX41" s="65">
        <v>8.4</v>
      </c>
      <c r="AY41" s="65">
        <v>4.2</v>
      </c>
      <c r="AZ41" s="65"/>
      <c r="BA41" s="65">
        <v>3.4</v>
      </c>
      <c r="BB41" s="65">
        <v>0.5</v>
      </c>
      <c r="BC41" s="65"/>
      <c r="BD41" s="65">
        <v>0.2</v>
      </c>
      <c r="BE41" s="65">
        <v>5.7</v>
      </c>
      <c r="BF41" s="65">
        <v>9.9</v>
      </c>
      <c r="BG41" s="65">
        <v>143.69999999999999</v>
      </c>
      <c r="BH41" s="65">
        <v>129</v>
      </c>
      <c r="BI41" s="65">
        <v>0.6</v>
      </c>
      <c r="BJ41" s="65">
        <v>3.6</v>
      </c>
      <c r="BK41" s="65">
        <v>3.8</v>
      </c>
      <c r="BL41" s="65"/>
      <c r="BM41" s="65">
        <v>1</v>
      </c>
      <c r="BN41" s="65">
        <v>26.7</v>
      </c>
      <c r="BO41" s="65">
        <v>80.400000000000006</v>
      </c>
      <c r="BP41" s="65">
        <v>4.8</v>
      </c>
      <c r="BQ41" s="65">
        <v>2.2999999999999998</v>
      </c>
      <c r="BR41" s="65">
        <v>2.1</v>
      </c>
      <c r="BS41" s="65">
        <v>2.4</v>
      </c>
      <c r="BT41" s="65"/>
      <c r="BU41" s="65">
        <v>2.1</v>
      </c>
      <c r="BV41" s="65">
        <v>20</v>
      </c>
      <c r="BW41" s="65">
        <v>9.6999999999999993</v>
      </c>
      <c r="BX41" s="65">
        <v>20</v>
      </c>
      <c r="BY41" s="65"/>
      <c r="BZ41" s="65">
        <v>20.5</v>
      </c>
      <c r="CA41" s="66">
        <v>1245.5999999999999</v>
      </c>
    </row>
    <row r="42" spans="1:79" x14ac:dyDescent="0.3">
      <c r="A42" s="1"/>
      <c r="B42" s="54" t="s">
        <v>808</v>
      </c>
      <c r="C42" s="65"/>
      <c r="D42" s="65"/>
      <c r="E42" s="65"/>
      <c r="F42" s="65">
        <v>8.1999999999999993</v>
      </c>
      <c r="G42" s="65"/>
      <c r="H42" s="65">
        <v>17.600000000000001</v>
      </c>
      <c r="I42" s="65">
        <v>2.5</v>
      </c>
      <c r="J42" s="65"/>
      <c r="K42" s="65">
        <v>9</v>
      </c>
      <c r="L42" s="65">
        <v>14</v>
      </c>
      <c r="M42" s="65"/>
      <c r="N42" s="65"/>
      <c r="O42" s="65"/>
      <c r="P42" s="65">
        <v>19.8</v>
      </c>
      <c r="Q42" s="65"/>
      <c r="R42" s="65">
        <v>20.2</v>
      </c>
      <c r="S42" s="65">
        <v>20.2</v>
      </c>
      <c r="T42" s="65">
        <v>5.6</v>
      </c>
      <c r="U42" s="65">
        <v>3.5</v>
      </c>
      <c r="V42" s="65">
        <v>5.2</v>
      </c>
      <c r="W42" s="65">
        <v>20.6</v>
      </c>
      <c r="X42" s="65">
        <v>20</v>
      </c>
      <c r="Y42" s="65">
        <v>14.1</v>
      </c>
      <c r="Z42" s="65">
        <v>69.3</v>
      </c>
      <c r="AA42" s="65">
        <v>9.3000000000000007</v>
      </c>
      <c r="AB42" s="65">
        <v>110.4</v>
      </c>
      <c r="AC42" s="65"/>
      <c r="AD42" s="65"/>
      <c r="AE42" s="65">
        <v>28.4</v>
      </c>
      <c r="AF42" s="65">
        <v>213.7</v>
      </c>
      <c r="AG42" s="65"/>
      <c r="AH42" s="65">
        <v>1.6</v>
      </c>
      <c r="AI42" s="65"/>
      <c r="AJ42" s="65">
        <v>21</v>
      </c>
      <c r="AK42" s="65">
        <v>8.1</v>
      </c>
      <c r="AL42" s="65">
        <v>20.399999999999999</v>
      </c>
      <c r="AM42" s="65">
        <v>20.399999999999999</v>
      </c>
      <c r="AN42" s="65">
        <v>20</v>
      </c>
      <c r="AO42" s="65">
        <v>7.8</v>
      </c>
      <c r="AP42" s="65"/>
      <c r="AQ42" s="65">
        <v>4.0999999999999996</v>
      </c>
      <c r="AR42" s="65">
        <v>5.5</v>
      </c>
      <c r="AS42" s="65"/>
      <c r="AT42" s="65">
        <v>3.3</v>
      </c>
      <c r="AU42" s="65">
        <v>12.1</v>
      </c>
      <c r="AV42" s="65"/>
      <c r="AW42" s="65">
        <v>0.5</v>
      </c>
      <c r="AX42" s="65">
        <v>0.5</v>
      </c>
      <c r="AY42" s="65">
        <v>0.3</v>
      </c>
      <c r="AZ42" s="65"/>
      <c r="BA42" s="65">
        <v>3.4</v>
      </c>
      <c r="BB42" s="65"/>
      <c r="BC42" s="65"/>
      <c r="BD42" s="65"/>
      <c r="BE42" s="65">
        <v>5.7</v>
      </c>
      <c r="BF42" s="65">
        <v>9.8000000000000007</v>
      </c>
      <c r="BG42" s="65">
        <v>135.80000000000001</v>
      </c>
      <c r="BH42" s="65">
        <v>129.1</v>
      </c>
      <c r="BI42" s="65">
        <v>0.6</v>
      </c>
      <c r="BJ42" s="65">
        <v>0.2</v>
      </c>
      <c r="BK42" s="65">
        <v>0.1</v>
      </c>
      <c r="BL42" s="65"/>
      <c r="BM42" s="65"/>
      <c r="BN42" s="65">
        <v>31</v>
      </c>
      <c r="BO42" s="65">
        <v>74.3</v>
      </c>
      <c r="BP42" s="65">
        <v>4.8</v>
      </c>
      <c r="BQ42" s="65">
        <v>2.2999999999999998</v>
      </c>
      <c r="BR42" s="65">
        <v>2.1</v>
      </c>
      <c r="BS42" s="65">
        <v>2.4</v>
      </c>
      <c r="BT42" s="65"/>
      <c r="BU42" s="65">
        <v>2.1</v>
      </c>
      <c r="BV42" s="65">
        <v>20.100000000000001</v>
      </c>
      <c r="BW42" s="65">
        <v>9.6999999999999993</v>
      </c>
      <c r="BX42" s="65">
        <v>20</v>
      </c>
      <c r="BY42" s="65"/>
      <c r="BZ42" s="65">
        <v>20.399999999999999</v>
      </c>
      <c r="CA42" s="66">
        <v>1211.0999999999999</v>
      </c>
    </row>
    <row r="43" spans="1:79" x14ac:dyDescent="0.3">
      <c r="A43" s="1"/>
      <c r="B43" s="54" t="s">
        <v>809</v>
      </c>
      <c r="C43" s="65"/>
      <c r="D43" s="65"/>
      <c r="E43" s="65"/>
      <c r="F43" s="65">
        <v>7.6</v>
      </c>
      <c r="G43" s="65"/>
      <c r="H43" s="65">
        <v>19.8</v>
      </c>
      <c r="I43" s="65">
        <v>2.5</v>
      </c>
      <c r="J43" s="65"/>
      <c r="K43" s="65">
        <v>9.1999999999999993</v>
      </c>
      <c r="L43" s="65">
        <v>15</v>
      </c>
      <c r="M43" s="65"/>
      <c r="N43" s="65"/>
      <c r="O43" s="65"/>
      <c r="P43" s="65">
        <v>19.899999999999999</v>
      </c>
      <c r="Q43" s="65"/>
      <c r="R43" s="65">
        <v>20.3</v>
      </c>
      <c r="S43" s="65">
        <v>20.3</v>
      </c>
      <c r="T43" s="65">
        <v>5.6</v>
      </c>
      <c r="U43" s="65">
        <v>3.5</v>
      </c>
      <c r="V43" s="65">
        <v>5.2</v>
      </c>
      <c r="W43" s="65">
        <v>20.7</v>
      </c>
      <c r="X43" s="65">
        <v>20</v>
      </c>
      <c r="Y43" s="65">
        <v>14.1</v>
      </c>
      <c r="Z43" s="65">
        <v>69.400000000000006</v>
      </c>
      <c r="AA43" s="65">
        <v>6.2</v>
      </c>
      <c r="AB43" s="65">
        <v>111</v>
      </c>
      <c r="AC43" s="65"/>
      <c r="AD43" s="65"/>
      <c r="AE43" s="65">
        <v>22.5</v>
      </c>
      <c r="AF43" s="65">
        <v>218.6</v>
      </c>
      <c r="AG43" s="65"/>
      <c r="AH43" s="65"/>
      <c r="AI43" s="65"/>
      <c r="AJ43" s="65">
        <v>21</v>
      </c>
      <c r="AK43" s="65">
        <v>8.1</v>
      </c>
      <c r="AL43" s="65">
        <v>20.399999999999999</v>
      </c>
      <c r="AM43" s="65">
        <v>20.399999999999999</v>
      </c>
      <c r="AN43" s="65">
        <v>20</v>
      </c>
      <c r="AO43" s="65">
        <v>7.9</v>
      </c>
      <c r="AP43" s="65"/>
      <c r="AQ43" s="65">
        <v>2.1</v>
      </c>
      <c r="AR43" s="65">
        <v>4</v>
      </c>
      <c r="AS43" s="65"/>
      <c r="AT43" s="65">
        <v>3.3</v>
      </c>
      <c r="AU43" s="65">
        <v>12.1</v>
      </c>
      <c r="AV43" s="65"/>
      <c r="AW43" s="65"/>
      <c r="AX43" s="65"/>
      <c r="AY43" s="65"/>
      <c r="AZ43" s="65"/>
      <c r="BA43" s="65">
        <v>3.4</v>
      </c>
      <c r="BB43" s="65"/>
      <c r="BC43" s="65"/>
      <c r="BD43" s="65"/>
      <c r="BE43" s="65">
        <v>5.6</v>
      </c>
      <c r="BF43" s="65">
        <v>9.9</v>
      </c>
      <c r="BG43" s="65">
        <v>128.1</v>
      </c>
      <c r="BH43" s="65">
        <v>128</v>
      </c>
      <c r="BI43" s="65">
        <v>0.6</v>
      </c>
      <c r="BJ43" s="65"/>
      <c r="BK43" s="65"/>
      <c r="BL43" s="65"/>
      <c r="BM43" s="65"/>
      <c r="BN43" s="65">
        <v>30.5</v>
      </c>
      <c r="BO43" s="65">
        <v>72.2</v>
      </c>
      <c r="BP43" s="65">
        <v>4.8</v>
      </c>
      <c r="BQ43" s="65">
        <v>2.2999999999999998</v>
      </c>
      <c r="BR43" s="65">
        <v>2.2000000000000002</v>
      </c>
      <c r="BS43" s="65">
        <v>2.4</v>
      </c>
      <c r="BT43" s="65"/>
      <c r="BU43" s="65">
        <v>2.1</v>
      </c>
      <c r="BV43" s="65">
        <v>20</v>
      </c>
      <c r="BW43" s="65">
        <v>9.6999999999999993</v>
      </c>
      <c r="BX43" s="65">
        <v>20</v>
      </c>
      <c r="BY43" s="65"/>
      <c r="BZ43" s="65">
        <v>20.399999999999999</v>
      </c>
      <c r="CA43" s="66">
        <v>1192.9000000000001</v>
      </c>
    </row>
    <row r="44" spans="1:79" x14ac:dyDescent="0.3">
      <c r="A44" s="1"/>
      <c r="B44" s="54" t="s">
        <v>810</v>
      </c>
      <c r="C44" s="65"/>
      <c r="D44" s="65"/>
      <c r="E44" s="65"/>
      <c r="F44" s="65">
        <v>6.6</v>
      </c>
      <c r="G44" s="65"/>
      <c r="H44" s="65">
        <v>20</v>
      </c>
      <c r="I44" s="65">
        <v>2.6</v>
      </c>
      <c r="J44" s="65"/>
      <c r="K44" s="65">
        <v>9.4</v>
      </c>
      <c r="L44" s="65">
        <v>14.6</v>
      </c>
      <c r="M44" s="65"/>
      <c r="N44" s="65"/>
      <c r="O44" s="65"/>
      <c r="P44" s="65">
        <v>19.8</v>
      </c>
      <c r="Q44" s="65"/>
      <c r="R44" s="65">
        <v>20.3</v>
      </c>
      <c r="S44" s="65">
        <v>20.3</v>
      </c>
      <c r="T44" s="65">
        <v>6.6</v>
      </c>
      <c r="U44" s="65">
        <v>3.5</v>
      </c>
      <c r="V44" s="65">
        <v>5.3</v>
      </c>
      <c r="W44" s="65">
        <v>21.1</v>
      </c>
      <c r="X44" s="65">
        <v>20</v>
      </c>
      <c r="Y44" s="65">
        <v>14.1</v>
      </c>
      <c r="Z44" s="65">
        <v>63.5</v>
      </c>
      <c r="AA44" s="65">
        <v>6.3</v>
      </c>
      <c r="AB44" s="65">
        <v>110</v>
      </c>
      <c r="AC44" s="65"/>
      <c r="AD44" s="65"/>
      <c r="AE44" s="65">
        <v>25.9</v>
      </c>
      <c r="AF44" s="65">
        <v>211.6</v>
      </c>
      <c r="AG44" s="65"/>
      <c r="AH44" s="65"/>
      <c r="AI44" s="65"/>
      <c r="AJ44" s="65">
        <v>21</v>
      </c>
      <c r="AK44" s="65">
        <v>8.1</v>
      </c>
      <c r="AL44" s="65">
        <v>20.399999999999999</v>
      </c>
      <c r="AM44" s="65">
        <v>20.399999999999999</v>
      </c>
      <c r="AN44" s="65">
        <v>20</v>
      </c>
      <c r="AO44" s="65">
        <v>7.8</v>
      </c>
      <c r="AP44" s="65"/>
      <c r="AQ44" s="65">
        <v>1.8</v>
      </c>
      <c r="AR44" s="65">
        <v>4.2</v>
      </c>
      <c r="AS44" s="65"/>
      <c r="AT44" s="65">
        <v>3.3</v>
      </c>
      <c r="AU44" s="65">
        <v>12.1</v>
      </c>
      <c r="AV44" s="65"/>
      <c r="AW44" s="65"/>
      <c r="AX44" s="65"/>
      <c r="AY44" s="65"/>
      <c r="AZ44" s="65"/>
      <c r="BA44" s="65">
        <v>3.4</v>
      </c>
      <c r="BB44" s="65"/>
      <c r="BC44" s="65"/>
      <c r="BD44" s="65"/>
      <c r="BE44" s="65">
        <v>5.5</v>
      </c>
      <c r="BF44" s="65">
        <v>10</v>
      </c>
      <c r="BG44" s="65">
        <v>123.1</v>
      </c>
      <c r="BH44" s="65">
        <v>124.5</v>
      </c>
      <c r="BI44" s="65">
        <v>0.6</v>
      </c>
      <c r="BJ44" s="65"/>
      <c r="BK44" s="65"/>
      <c r="BL44" s="65"/>
      <c r="BM44" s="65"/>
      <c r="BN44" s="65">
        <v>30.7</v>
      </c>
      <c r="BO44" s="65">
        <v>74.8</v>
      </c>
      <c r="BP44" s="65">
        <v>4.8</v>
      </c>
      <c r="BQ44" s="65">
        <v>2.2999999999999998</v>
      </c>
      <c r="BR44" s="65">
        <v>2.2000000000000002</v>
      </c>
      <c r="BS44" s="65">
        <v>2.4</v>
      </c>
      <c r="BT44" s="65"/>
      <c r="BU44" s="65">
        <v>2</v>
      </c>
      <c r="BV44" s="65">
        <v>20</v>
      </c>
      <c r="BW44" s="65">
        <v>9.6999999999999993</v>
      </c>
      <c r="BX44" s="65">
        <v>20</v>
      </c>
      <c r="BY44" s="65"/>
      <c r="BZ44" s="65">
        <v>20.6</v>
      </c>
      <c r="CA44" s="66">
        <v>1177.2</v>
      </c>
    </row>
    <row r="45" spans="1:79" x14ac:dyDescent="0.3">
      <c r="A45" s="1"/>
      <c r="B45" s="54" t="s">
        <v>811</v>
      </c>
      <c r="C45" s="65"/>
      <c r="D45" s="65"/>
      <c r="E45" s="65"/>
      <c r="F45" s="65">
        <v>8.3000000000000007</v>
      </c>
      <c r="G45" s="65"/>
      <c r="H45" s="65">
        <v>20.100000000000001</v>
      </c>
      <c r="I45" s="65">
        <v>2.6</v>
      </c>
      <c r="J45" s="65"/>
      <c r="K45" s="65">
        <v>9.1</v>
      </c>
      <c r="L45" s="65">
        <v>14.2</v>
      </c>
      <c r="M45" s="65"/>
      <c r="N45" s="65"/>
      <c r="O45" s="65"/>
      <c r="P45" s="65">
        <v>19.8</v>
      </c>
      <c r="Q45" s="65"/>
      <c r="R45" s="65">
        <v>20.2</v>
      </c>
      <c r="S45" s="65">
        <v>20.3</v>
      </c>
      <c r="T45" s="65">
        <v>6.7</v>
      </c>
      <c r="U45" s="65">
        <v>3.5</v>
      </c>
      <c r="V45" s="65">
        <v>5.2</v>
      </c>
      <c r="W45" s="65">
        <v>20.7</v>
      </c>
      <c r="X45" s="65">
        <v>20</v>
      </c>
      <c r="Y45" s="65">
        <v>14.1</v>
      </c>
      <c r="Z45" s="65">
        <v>66.099999999999994</v>
      </c>
      <c r="AA45" s="65">
        <v>4</v>
      </c>
      <c r="AB45" s="65">
        <v>110.8</v>
      </c>
      <c r="AC45" s="65"/>
      <c r="AD45" s="65"/>
      <c r="AE45" s="65">
        <v>21.9</v>
      </c>
      <c r="AF45" s="65">
        <v>210.4</v>
      </c>
      <c r="AG45" s="65"/>
      <c r="AH45" s="65"/>
      <c r="AI45" s="65"/>
      <c r="AJ45" s="65">
        <v>20.9</v>
      </c>
      <c r="AK45" s="65">
        <v>8.1</v>
      </c>
      <c r="AL45" s="65">
        <v>20.399999999999999</v>
      </c>
      <c r="AM45" s="65">
        <v>20.399999999999999</v>
      </c>
      <c r="AN45" s="65">
        <v>20</v>
      </c>
      <c r="AO45" s="65">
        <v>8.1</v>
      </c>
      <c r="AP45" s="65"/>
      <c r="AQ45" s="65">
        <v>3.8</v>
      </c>
      <c r="AR45" s="65">
        <v>6.2</v>
      </c>
      <c r="AS45" s="65"/>
      <c r="AT45" s="65">
        <v>3.3</v>
      </c>
      <c r="AU45" s="65">
        <v>12.1</v>
      </c>
      <c r="AV45" s="65"/>
      <c r="AW45" s="65"/>
      <c r="AX45" s="65"/>
      <c r="AY45" s="65"/>
      <c r="AZ45" s="65"/>
      <c r="BA45" s="65">
        <v>3.4</v>
      </c>
      <c r="BB45" s="65"/>
      <c r="BC45" s="65"/>
      <c r="BD45" s="65"/>
      <c r="BE45" s="65">
        <v>5.6</v>
      </c>
      <c r="BF45" s="65">
        <v>9.9</v>
      </c>
      <c r="BG45" s="65">
        <v>125.3</v>
      </c>
      <c r="BH45" s="65">
        <v>111.4</v>
      </c>
      <c r="BI45" s="65">
        <v>0.6</v>
      </c>
      <c r="BJ45" s="65"/>
      <c r="BK45" s="65"/>
      <c r="BL45" s="65"/>
      <c r="BM45" s="65"/>
      <c r="BN45" s="65">
        <v>31.2</v>
      </c>
      <c r="BO45" s="65">
        <v>78.8</v>
      </c>
      <c r="BP45" s="65">
        <v>4.8</v>
      </c>
      <c r="BQ45" s="65">
        <v>2.2999999999999998</v>
      </c>
      <c r="BR45" s="65">
        <v>2.2000000000000002</v>
      </c>
      <c r="BS45" s="65">
        <v>2.4</v>
      </c>
      <c r="BT45" s="65"/>
      <c r="BU45" s="65">
        <v>2</v>
      </c>
      <c r="BV45" s="65">
        <v>20</v>
      </c>
      <c r="BW45" s="65">
        <v>9.6999999999999993</v>
      </c>
      <c r="BX45" s="65">
        <v>20</v>
      </c>
      <c r="BY45" s="65"/>
      <c r="BZ45" s="65">
        <v>20.5</v>
      </c>
      <c r="CA45" s="66">
        <v>1171.4000000000001</v>
      </c>
    </row>
    <row r="46" spans="1:79" x14ac:dyDescent="0.3">
      <c r="A46" s="1"/>
      <c r="B46" s="54" t="s">
        <v>812</v>
      </c>
      <c r="C46" s="65"/>
      <c r="D46" s="65"/>
      <c r="E46" s="65"/>
      <c r="F46" s="65">
        <v>8.3000000000000007</v>
      </c>
      <c r="G46" s="65"/>
      <c r="H46" s="65">
        <v>20</v>
      </c>
      <c r="I46" s="65">
        <v>2.6</v>
      </c>
      <c r="J46" s="65"/>
      <c r="K46" s="65">
        <v>8.9</v>
      </c>
      <c r="L46" s="65">
        <v>13.5</v>
      </c>
      <c r="M46" s="65"/>
      <c r="N46" s="65"/>
      <c r="O46" s="65"/>
      <c r="P46" s="65">
        <v>19.8</v>
      </c>
      <c r="Q46" s="65"/>
      <c r="R46" s="65">
        <v>20.2</v>
      </c>
      <c r="S46" s="65">
        <v>20.3</v>
      </c>
      <c r="T46" s="65">
        <v>6.7</v>
      </c>
      <c r="U46" s="65">
        <v>3.5</v>
      </c>
      <c r="V46" s="65">
        <v>5.2</v>
      </c>
      <c r="W46" s="65">
        <v>20.7</v>
      </c>
      <c r="X46" s="65">
        <v>20</v>
      </c>
      <c r="Y46" s="65">
        <v>19.5</v>
      </c>
      <c r="Z46" s="65">
        <v>56.6</v>
      </c>
      <c r="AA46" s="65">
        <v>6.4</v>
      </c>
      <c r="AB46" s="65">
        <v>110.8</v>
      </c>
      <c r="AC46" s="65"/>
      <c r="AD46" s="65"/>
      <c r="AE46" s="65">
        <v>21.6</v>
      </c>
      <c r="AF46" s="65">
        <v>201.5</v>
      </c>
      <c r="AG46" s="65"/>
      <c r="AH46" s="65"/>
      <c r="AI46" s="65"/>
      <c r="AJ46" s="65">
        <v>21</v>
      </c>
      <c r="AK46" s="65">
        <v>8.1</v>
      </c>
      <c r="AL46" s="65">
        <v>20.399999999999999</v>
      </c>
      <c r="AM46" s="65">
        <v>20.399999999999999</v>
      </c>
      <c r="AN46" s="65">
        <v>20</v>
      </c>
      <c r="AO46" s="65">
        <v>8.1</v>
      </c>
      <c r="AP46" s="65"/>
      <c r="AQ46" s="65">
        <v>5.7</v>
      </c>
      <c r="AR46" s="65">
        <v>11.3</v>
      </c>
      <c r="AS46" s="65"/>
      <c r="AT46" s="65">
        <v>3.3</v>
      </c>
      <c r="AU46" s="65">
        <v>12.1</v>
      </c>
      <c r="AV46" s="65"/>
      <c r="AW46" s="65"/>
      <c r="AX46" s="65"/>
      <c r="AY46" s="65"/>
      <c r="AZ46" s="65"/>
      <c r="BA46" s="65">
        <v>3.4</v>
      </c>
      <c r="BB46" s="65"/>
      <c r="BC46" s="65"/>
      <c r="BD46" s="65"/>
      <c r="BE46" s="65">
        <v>5.7</v>
      </c>
      <c r="BF46" s="65">
        <v>10</v>
      </c>
      <c r="BG46" s="65">
        <v>110.5</v>
      </c>
      <c r="BH46" s="65">
        <v>111.4</v>
      </c>
      <c r="BI46" s="65">
        <v>0.6</v>
      </c>
      <c r="BJ46" s="65"/>
      <c r="BK46" s="65"/>
      <c r="BL46" s="65"/>
      <c r="BM46" s="65"/>
      <c r="BN46" s="65">
        <v>30.8</v>
      </c>
      <c r="BO46" s="65">
        <v>70.599999999999994</v>
      </c>
      <c r="BP46" s="65">
        <v>4.8</v>
      </c>
      <c r="BQ46" s="65">
        <v>2.2999999999999998</v>
      </c>
      <c r="BR46" s="65">
        <v>2.2000000000000002</v>
      </c>
      <c r="BS46" s="65">
        <v>2.4</v>
      </c>
      <c r="BT46" s="65"/>
      <c r="BU46" s="65">
        <v>2</v>
      </c>
      <c r="BV46" s="65">
        <v>20</v>
      </c>
      <c r="BW46" s="65">
        <v>9.6999999999999993</v>
      </c>
      <c r="BX46" s="65">
        <v>20</v>
      </c>
      <c r="BY46" s="65"/>
      <c r="BZ46" s="65">
        <v>20.399999999999999</v>
      </c>
      <c r="CA46" s="66">
        <v>1143.3</v>
      </c>
    </row>
    <row r="47" spans="1:79" x14ac:dyDescent="0.3">
      <c r="A47" s="1"/>
      <c r="B47" s="56" t="s">
        <v>813</v>
      </c>
      <c r="C47" s="67"/>
      <c r="D47" s="67"/>
      <c r="E47" s="67"/>
      <c r="F47" s="67">
        <v>7.1</v>
      </c>
      <c r="G47" s="67"/>
      <c r="H47" s="67">
        <v>20.100000000000001</v>
      </c>
      <c r="I47" s="67">
        <v>2.6</v>
      </c>
      <c r="J47" s="67"/>
      <c r="K47" s="67">
        <v>9</v>
      </c>
      <c r="L47" s="67">
        <v>13.5</v>
      </c>
      <c r="M47" s="67"/>
      <c r="N47" s="67"/>
      <c r="O47" s="67"/>
      <c r="P47" s="67">
        <v>19.8</v>
      </c>
      <c r="Q47" s="67"/>
      <c r="R47" s="67">
        <v>20.2</v>
      </c>
      <c r="S47" s="67">
        <v>20.3</v>
      </c>
      <c r="T47" s="67">
        <v>7.3</v>
      </c>
      <c r="U47" s="67">
        <v>3.5</v>
      </c>
      <c r="V47" s="67">
        <v>5.2</v>
      </c>
      <c r="W47" s="67">
        <v>21</v>
      </c>
      <c r="X47" s="67">
        <v>20</v>
      </c>
      <c r="Y47" s="67">
        <v>19.600000000000001</v>
      </c>
      <c r="Z47" s="67">
        <v>50.7</v>
      </c>
      <c r="AA47" s="67">
        <v>6.8</v>
      </c>
      <c r="AB47" s="67">
        <v>109.2</v>
      </c>
      <c r="AC47" s="67"/>
      <c r="AD47" s="67"/>
      <c r="AE47" s="67">
        <v>11.6</v>
      </c>
      <c r="AF47" s="67">
        <v>190.4</v>
      </c>
      <c r="AG47" s="67"/>
      <c r="AH47" s="67"/>
      <c r="AI47" s="67"/>
      <c r="AJ47" s="67">
        <v>21</v>
      </c>
      <c r="AK47" s="67">
        <v>8.1</v>
      </c>
      <c r="AL47" s="67">
        <v>20.399999999999999</v>
      </c>
      <c r="AM47" s="67">
        <v>20.399999999999999</v>
      </c>
      <c r="AN47" s="67">
        <v>20</v>
      </c>
      <c r="AO47" s="67">
        <v>8.1</v>
      </c>
      <c r="AP47" s="67"/>
      <c r="AQ47" s="67">
        <v>6.9</v>
      </c>
      <c r="AR47" s="67">
        <v>14.1</v>
      </c>
      <c r="AS47" s="67"/>
      <c r="AT47" s="67">
        <v>3.3</v>
      </c>
      <c r="AU47" s="67">
        <v>12.1</v>
      </c>
      <c r="AV47" s="67"/>
      <c r="AW47" s="67"/>
      <c r="AX47" s="67"/>
      <c r="AY47" s="67"/>
      <c r="AZ47" s="67"/>
      <c r="BA47" s="67">
        <v>3.4</v>
      </c>
      <c r="BB47" s="67"/>
      <c r="BC47" s="67"/>
      <c r="BD47" s="67"/>
      <c r="BE47" s="67">
        <v>5.6</v>
      </c>
      <c r="BF47" s="67">
        <v>9.9</v>
      </c>
      <c r="BG47" s="67">
        <v>98.3</v>
      </c>
      <c r="BH47" s="67">
        <v>107.4</v>
      </c>
      <c r="BI47" s="67">
        <v>0.6</v>
      </c>
      <c r="BJ47" s="67"/>
      <c r="BK47" s="67"/>
      <c r="BL47" s="67"/>
      <c r="BM47" s="67"/>
      <c r="BN47" s="67">
        <v>30.7</v>
      </c>
      <c r="BO47" s="67">
        <v>68.599999999999994</v>
      </c>
      <c r="BP47" s="67">
        <v>4.8</v>
      </c>
      <c r="BQ47" s="67">
        <v>2.2999999999999998</v>
      </c>
      <c r="BR47" s="67">
        <v>2.2000000000000002</v>
      </c>
      <c r="BS47" s="67">
        <v>2.4</v>
      </c>
      <c r="BT47" s="67"/>
      <c r="BU47" s="67">
        <v>2</v>
      </c>
      <c r="BV47" s="67">
        <v>20</v>
      </c>
      <c r="BW47" s="67">
        <v>9.6999999999999993</v>
      </c>
      <c r="BX47" s="67">
        <v>20</v>
      </c>
      <c r="BY47" s="67"/>
      <c r="BZ47" s="67">
        <v>20.5</v>
      </c>
      <c r="CA47" s="68">
        <v>1100.7</v>
      </c>
    </row>
    <row r="48" spans="1:79" x14ac:dyDescent="0.3">
      <c r="A48" s="1"/>
      <c r="B48" s="50" t="s">
        <v>814</v>
      </c>
      <c r="C48" s="63"/>
      <c r="D48" s="63"/>
      <c r="E48" s="63"/>
      <c r="F48" s="63">
        <v>8.3000000000000007</v>
      </c>
      <c r="G48" s="63"/>
      <c r="H48" s="63">
        <v>20</v>
      </c>
      <c r="I48" s="63">
        <v>2.6</v>
      </c>
      <c r="J48" s="63"/>
      <c r="K48" s="63">
        <v>9.4</v>
      </c>
      <c r="L48" s="63">
        <v>14.3</v>
      </c>
      <c r="M48" s="63"/>
      <c r="N48" s="63"/>
      <c r="O48" s="63"/>
      <c r="P48" s="63">
        <v>19.8</v>
      </c>
      <c r="Q48" s="63"/>
      <c r="R48" s="63">
        <v>20.3</v>
      </c>
      <c r="S48" s="63">
        <v>20.3</v>
      </c>
      <c r="T48" s="63">
        <v>7.4</v>
      </c>
      <c r="U48" s="63">
        <v>3.5</v>
      </c>
      <c r="V48" s="63">
        <v>5.2</v>
      </c>
      <c r="W48" s="63">
        <v>21</v>
      </c>
      <c r="X48" s="63">
        <v>20</v>
      </c>
      <c r="Y48" s="63">
        <v>19.5</v>
      </c>
      <c r="Z48" s="63">
        <v>43.9</v>
      </c>
      <c r="AA48" s="63">
        <v>6</v>
      </c>
      <c r="AB48" s="63">
        <v>104.3</v>
      </c>
      <c r="AC48" s="63"/>
      <c r="AD48" s="63"/>
      <c r="AE48" s="63">
        <v>10.5</v>
      </c>
      <c r="AF48" s="63">
        <v>155.30000000000001</v>
      </c>
      <c r="AG48" s="63"/>
      <c r="AH48" s="63"/>
      <c r="AI48" s="63"/>
      <c r="AJ48" s="63">
        <v>21</v>
      </c>
      <c r="AK48" s="63">
        <v>8.1</v>
      </c>
      <c r="AL48" s="63">
        <v>20.399999999999999</v>
      </c>
      <c r="AM48" s="63">
        <v>20.399999999999999</v>
      </c>
      <c r="AN48" s="63">
        <v>20</v>
      </c>
      <c r="AO48" s="63">
        <v>8.1</v>
      </c>
      <c r="AP48" s="63"/>
      <c r="AQ48" s="63">
        <v>10.4</v>
      </c>
      <c r="AR48" s="63">
        <v>14.7</v>
      </c>
      <c r="AS48" s="63"/>
      <c r="AT48" s="63">
        <v>3.3</v>
      </c>
      <c r="AU48" s="63">
        <v>12.1</v>
      </c>
      <c r="AV48" s="63"/>
      <c r="AW48" s="63"/>
      <c r="AX48" s="63"/>
      <c r="AY48" s="63"/>
      <c r="AZ48" s="63"/>
      <c r="BA48" s="63">
        <v>3.4</v>
      </c>
      <c r="BB48" s="63"/>
      <c r="BC48" s="63"/>
      <c r="BD48" s="63"/>
      <c r="BE48" s="63">
        <v>5.5</v>
      </c>
      <c r="BF48" s="63">
        <v>9.8000000000000007</v>
      </c>
      <c r="BG48" s="63">
        <v>95.2</v>
      </c>
      <c r="BH48" s="63">
        <v>100.9</v>
      </c>
      <c r="BI48" s="63">
        <v>0.6</v>
      </c>
      <c r="BJ48" s="63"/>
      <c r="BK48" s="63"/>
      <c r="BL48" s="63"/>
      <c r="BM48" s="63"/>
      <c r="BN48" s="63">
        <v>31.2</v>
      </c>
      <c r="BO48" s="63">
        <v>75.900000000000006</v>
      </c>
      <c r="BP48" s="63">
        <v>4.8</v>
      </c>
      <c r="BQ48" s="63">
        <v>2.2999999999999998</v>
      </c>
      <c r="BR48" s="63">
        <v>2.2000000000000002</v>
      </c>
      <c r="BS48" s="63">
        <v>2.4</v>
      </c>
      <c r="BT48" s="63"/>
      <c r="BU48" s="63">
        <v>2</v>
      </c>
      <c r="BV48" s="63">
        <v>20</v>
      </c>
      <c r="BW48" s="63">
        <v>9.6999999999999993</v>
      </c>
      <c r="BX48" s="63">
        <v>20</v>
      </c>
      <c r="BY48" s="63"/>
      <c r="BZ48" s="63">
        <v>20.6</v>
      </c>
      <c r="CA48" s="64">
        <v>1056.5999999999999</v>
      </c>
    </row>
    <row r="49" spans="1:79" x14ac:dyDescent="0.3">
      <c r="A49" s="1"/>
      <c r="B49" s="54" t="s">
        <v>815</v>
      </c>
      <c r="C49" s="65"/>
      <c r="D49" s="65"/>
      <c r="E49" s="65"/>
      <c r="F49" s="65">
        <v>7.4</v>
      </c>
      <c r="G49" s="65"/>
      <c r="H49" s="65">
        <v>20</v>
      </c>
      <c r="I49" s="65">
        <v>2.6</v>
      </c>
      <c r="J49" s="65"/>
      <c r="K49" s="65">
        <v>8.4</v>
      </c>
      <c r="L49" s="65">
        <v>13.2</v>
      </c>
      <c r="M49" s="65"/>
      <c r="N49" s="65"/>
      <c r="O49" s="65"/>
      <c r="P49" s="65">
        <v>19.8</v>
      </c>
      <c r="Q49" s="65"/>
      <c r="R49" s="65">
        <v>20.2</v>
      </c>
      <c r="S49" s="65">
        <v>20.3</v>
      </c>
      <c r="T49" s="65">
        <v>7.6</v>
      </c>
      <c r="U49" s="65">
        <v>3.5</v>
      </c>
      <c r="V49" s="65">
        <v>5.2</v>
      </c>
      <c r="W49" s="65">
        <v>20.9</v>
      </c>
      <c r="X49" s="65">
        <v>20</v>
      </c>
      <c r="Y49" s="65">
        <v>19.5</v>
      </c>
      <c r="Z49" s="65">
        <v>49.4</v>
      </c>
      <c r="AA49" s="65">
        <v>4.2</v>
      </c>
      <c r="AB49" s="65">
        <v>104.4</v>
      </c>
      <c r="AC49" s="65"/>
      <c r="AD49" s="65"/>
      <c r="AE49" s="65">
        <v>7.8</v>
      </c>
      <c r="AF49" s="65">
        <v>142</v>
      </c>
      <c r="AG49" s="65"/>
      <c r="AH49" s="65"/>
      <c r="AI49" s="65"/>
      <c r="AJ49" s="65">
        <v>21</v>
      </c>
      <c r="AK49" s="65">
        <v>8.1</v>
      </c>
      <c r="AL49" s="65">
        <v>20.399999999999999</v>
      </c>
      <c r="AM49" s="65">
        <v>20.399999999999999</v>
      </c>
      <c r="AN49" s="65">
        <v>20</v>
      </c>
      <c r="AO49" s="65">
        <v>8.1</v>
      </c>
      <c r="AP49" s="65"/>
      <c r="AQ49" s="65">
        <v>7.7</v>
      </c>
      <c r="AR49" s="65">
        <v>13.3</v>
      </c>
      <c r="AS49" s="65"/>
      <c r="AT49" s="65">
        <v>3.3</v>
      </c>
      <c r="AU49" s="65">
        <v>12.1</v>
      </c>
      <c r="AV49" s="65"/>
      <c r="AW49" s="65"/>
      <c r="AX49" s="65"/>
      <c r="AY49" s="65"/>
      <c r="AZ49" s="65"/>
      <c r="BA49" s="65">
        <v>3.4</v>
      </c>
      <c r="BB49" s="65"/>
      <c r="BC49" s="65"/>
      <c r="BD49" s="65"/>
      <c r="BE49" s="65">
        <v>5.4</v>
      </c>
      <c r="BF49" s="65">
        <v>10</v>
      </c>
      <c r="BG49" s="65">
        <v>87.3</v>
      </c>
      <c r="BH49" s="65">
        <v>94.8</v>
      </c>
      <c r="BI49" s="65">
        <v>0.6</v>
      </c>
      <c r="BJ49" s="65"/>
      <c r="BK49" s="65"/>
      <c r="BL49" s="65"/>
      <c r="BM49" s="65"/>
      <c r="BN49" s="65">
        <v>30.6</v>
      </c>
      <c r="BO49" s="65">
        <v>77.900000000000006</v>
      </c>
      <c r="BP49" s="65">
        <v>4.8</v>
      </c>
      <c r="BQ49" s="65">
        <v>2.2999999999999998</v>
      </c>
      <c r="BR49" s="65">
        <v>2.2000000000000002</v>
      </c>
      <c r="BS49" s="65">
        <v>2.4</v>
      </c>
      <c r="BT49" s="65"/>
      <c r="BU49" s="65">
        <v>2</v>
      </c>
      <c r="BV49" s="65">
        <v>20</v>
      </c>
      <c r="BW49" s="65">
        <v>9.6999999999999993</v>
      </c>
      <c r="BX49" s="65">
        <v>20</v>
      </c>
      <c r="BY49" s="65"/>
      <c r="BZ49" s="65">
        <v>20.6</v>
      </c>
      <c r="CA49" s="66">
        <v>1024.8</v>
      </c>
    </row>
    <row r="50" spans="1:79" x14ac:dyDescent="0.3">
      <c r="A50" s="1"/>
      <c r="B50" s="54" t="s">
        <v>816</v>
      </c>
      <c r="C50" s="65"/>
      <c r="D50" s="65"/>
      <c r="E50" s="65"/>
      <c r="F50" s="65">
        <v>6</v>
      </c>
      <c r="G50" s="65"/>
      <c r="H50" s="65">
        <v>20.100000000000001</v>
      </c>
      <c r="I50" s="65">
        <v>2.6</v>
      </c>
      <c r="J50" s="65"/>
      <c r="K50" s="65">
        <v>8.4</v>
      </c>
      <c r="L50" s="65">
        <v>13.4</v>
      </c>
      <c r="M50" s="65"/>
      <c r="N50" s="65"/>
      <c r="O50" s="65"/>
      <c r="P50" s="65">
        <v>19.8</v>
      </c>
      <c r="Q50" s="65"/>
      <c r="R50" s="65">
        <v>20.2</v>
      </c>
      <c r="S50" s="65">
        <v>20.3</v>
      </c>
      <c r="T50" s="65">
        <v>6.5</v>
      </c>
      <c r="U50" s="65">
        <v>3.5</v>
      </c>
      <c r="V50" s="65">
        <v>5.2</v>
      </c>
      <c r="W50" s="65">
        <v>20.9</v>
      </c>
      <c r="X50" s="65">
        <v>20</v>
      </c>
      <c r="Y50" s="65">
        <v>19.399999999999999</v>
      </c>
      <c r="Z50" s="65">
        <v>46.5</v>
      </c>
      <c r="AA50" s="65">
        <v>11.7</v>
      </c>
      <c r="AB50" s="65">
        <v>103.6</v>
      </c>
      <c r="AC50" s="65"/>
      <c r="AD50" s="65"/>
      <c r="AE50" s="65">
        <v>7.1</v>
      </c>
      <c r="AF50" s="65">
        <v>134.19999999999999</v>
      </c>
      <c r="AG50" s="65"/>
      <c r="AH50" s="65"/>
      <c r="AI50" s="65"/>
      <c r="AJ50" s="65">
        <v>21</v>
      </c>
      <c r="AK50" s="65">
        <v>8.1</v>
      </c>
      <c r="AL50" s="65">
        <v>20.399999999999999</v>
      </c>
      <c r="AM50" s="65">
        <v>20.399999999999999</v>
      </c>
      <c r="AN50" s="65">
        <v>20</v>
      </c>
      <c r="AO50" s="65">
        <v>8.1</v>
      </c>
      <c r="AP50" s="65"/>
      <c r="AQ50" s="65">
        <v>7.2</v>
      </c>
      <c r="AR50" s="65">
        <v>13.6</v>
      </c>
      <c r="AS50" s="65"/>
      <c r="AT50" s="65">
        <v>3.3</v>
      </c>
      <c r="AU50" s="65">
        <v>12.1</v>
      </c>
      <c r="AV50" s="65"/>
      <c r="AW50" s="65"/>
      <c r="AX50" s="65"/>
      <c r="AY50" s="65"/>
      <c r="AZ50" s="65"/>
      <c r="BA50" s="65">
        <v>3.4</v>
      </c>
      <c r="BB50" s="65"/>
      <c r="BC50" s="65"/>
      <c r="BD50" s="65"/>
      <c r="BE50" s="65">
        <v>5.4</v>
      </c>
      <c r="BF50" s="65">
        <v>9.9</v>
      </c>
      <c r="BG50" s="65">
        <v>86.6</v>
      </c>
      <c r="BH50" s="65">
        <v>101.3</v>
      </c>
      <c r="BI50" s="65">
        <v>0.6</v>
      </c>
      <c r="BJ50" s="65"/>
      <c r="BK50" s="65"/>
      <c r="BL50" s="65"/>
      <c r="BM50" s="65"/>
      <c r="BN50" s="65">
        <v>31.3</v>
      </c>
      <c r="BO50" s="65">
        <v>76.3</v>
      </c>
      <c r="BP50" s="65">
        <v>4.8</v>
      </c>
      <c r="BQ50" s="65">
        <v>2.2999999999999998</v>
      </c>
      <c r="BR50" s="65">
        <v>2.2000000000000002</v>
      </c>
      <c r="BS50" s="65">
        <v>2.4</v>
      </c>
      <c r="BT50" s="65"/>
      <c r="BU50" s="65">
        <v>2</v>
      </c>
      <c r="BV50" s="65">
        <v>20</v>
      </c>
      <c r="BW50" s="65">
        <v>9.6</v>
      </c>
      <c r="BX50" s="65">
        <v>20</v>
      </c>
      <c r="BY50" s="65"/>
      <c r="BZ50" s="65">
        <v>20.5</v>
      </c>
      <c r="CA50" s="66">
        <v>1022.2</v>
      </c>
    </row>
    <row r="51" spans="1:79" x14ac:dyDescent="0.3">
      <c r="A51" s="1"/>
      <c r="B51" s="54" t="s">
        <v>817</v>
      </c>
      <c r="C51" s="65"/>
      <c r="D51" s="65"/>
      <c r="E51" s="65"/>
      <c r="F51" s="65">
        <v>8.1999999999999993</v>
      </c>
      <c r="G51" s="65"/>
      <c r="H51" s="65">
        <v>20</v>
      </c>
      <c r="I51" s="65">
        <v>2.5</v>
      </c>
      <c r="J51" s="65"/>
      <c r="K51" s="65">
        <v>8.9</v>
      </c>
      <c r="L51" s="65">
        <v>13.1</v>
      </c>
      <c r="M51" s="65"/>
      <c r="N51" s="65"/>
      <c r="O51" s="65"/>
      <c r="P51" s="65">
        <v>19.8</v>
      </c>
      <c r="Q51" s="65"/>
      <c r="R51" s="65">
        <v>20.100000000000001</v>
      </c>
      <c r="S51" s="65">
        <v>20.2</v>
      </c>
      <c r="T51" s="65">
        <v>6.5</v>
      </c>
      <c r="U51" s="65">
        <v>3.5</v>
      </c>
      <c r="V51" s="65">
        <v>5.2</v>
      </c>
      <c r="W51" s="65">
        <v>20.399999999999999</v>
      </c>
      <c r="X51" s="65">
        <v>20</v>
      </c>
      <c r="Y51" s="65">
        <v>19.399999999999999</v>
      </c>
      <c r="Z51" s="65">
        <v>50.6</v>
      </c>
      <c r="AA51" s="65">
        <v>10.199999999999999</v>
      </c>
      <c r="AB51" s="65">
        <v>103</v>
      </c>
      <c r="AC51" s="65"/>
      <c r="AD51" s="65"/>
      <c r="AE51" s="65">
        <v>7.5</v>
      </c>
      <c r="AF51" s="65">
        <v>140.80000000000001</v>
      </c>
      <c r="AG51" s="65"/>
      <c r="AH51" s="65"/>
      <c r="AI51" s="65"/>
      <c r="AJ51" s="65">
        <v>21</v>
      </c>
      <c r="AK51" s="65">
        <v>8.1</v>
      </c>
      <c r="AL51" s="65">
        <v>20.399999999999999</v>
      </c>
      <c r="AM51" s="65">
        <v>20.399999999999999</v>
      </c>
      <c r="AN51" s="65">
        <v>20</v>
      </c>
      <c r="AO51" s="65">
        <v>8</v>
      </c>
      <c r="AP51" s="65"/>
      <c r="AQ51" s="65">
        <v>4.4000000000000004</v>
      </c>
      <c r="AR51" s="65">
        <v>10.3</v>
      </c>
      <c r="AS51" s="65"/>
      <c r="AT51" s="65">
        <v>3.3</v>
      </c>
      <c r="AU51" s="65">
        <v>12.1</v>
      </c>
      <c r="AV51" s="65"/>
      <c r="AW51" s="65"/>
      <c r="AX51" s="65"/>
      <c r="AY51" s="65"/>
      <c r="AZ51" s="65"/>
      <c r="BA51" s="65">
        <v>3.4</v>
      </c>
      <c r="BB51" s="65"/>
      <c r="BC51" s="65"/>
      <c r="BD51" s="65"/>
      <c r="BE51" s="65">
        <v>5.3</v>
      </c>
      <c r="BF51" s="65">
        <v>9.8000000000000007</v>
      </c>
      <c r="BG51" s="65">
        <v>74.400000000000006</v>
      </c>
      <c r="BH51" s="65">
        <v>91.4</v>
      </c>
      <c r="BI51" s="65">
        <v>0.6</v>
      </c>
      <c r="BJ51" s="65"/>
      <c r="BK51" s="65"/>
      <c r="BL51" s="65"/>
      <c r="BM51" s="65"/>
      <c r="BN51" s="65">
        <v>31.6</v>
      </c>
      <c r="BO51" s="65">
        <v>79.2</v>
      </c>
      <c r="BP51" s="65">
        <v>4.8</v>
      </c>
      <c r="BQ51" s="65">
        <v>2.2999999999999998</v>
      </c>
      <c r="BR51" s="65">
        <v>2.2000000000000002</v>
      </c>
      <c r="BS51" s="65">
        <v>2.4</v>
      </c>
      <c r="BT51" s="65"/>
      <c r="BU51" s="65">
        <v>2</v>
      </c>
      <c r="BV51" s="65">
        <v>20.100000000000001</v>
      </c>
      <c r="BW51" s="65">
        <v>9.6999999999999993</v>
      </c>
      <c r="BX51" s="65">
        <v>20</v>
      </c>
      <c r="BY51" s="65"/>
      <c r="BZ51" s="65">
        <v>20.3</v>
      </c>
      <c r="CA51" s="66">
        <v>1007.4</v>
      </c>
    </row>
    <row r="52" spans="1:79" x14ac:dyDescent="0.3">
      <c r="A52" s="1"/>
      <c r="B52" s="54" t="s">
        <v>818</v>
      </c>
      <c r="C52" s="65"/>
      <c r="D52" s="65"/>
      <c r="E52" s="65"/>
      <c r="F52" s="65">
        <v>7.1</v>
      </c>
      <c r="G52" s="65"/>
      <c r="H52" s="65">
        <v>20</v>
      </c>
      <c r="I52" s="65">
        <v>2.5</v>
      </c>
      <c r="J52" s="65"/>
      <c r="K52" s="65">
        <v>9.1999999999999993</v>
      </c>
      <c r="L52" s="65">
        <v>13.5</v>
      </c>
      <c r="M52" s="65"/>
      <c r="N52" s="65"/>
      <c r="O52" s="65"/>
      <c r="P52" s="65">
        <v>19.899999999999999</v>
      </c>
      <c r="Q52" s="65"/>
      <c r="R52" s="65">
        <v>20.2</v>
      </c>
      <c r="S52" s="65">
        <v>20.3</v>
      </c>
      <c r="T52" s="65">
        <v>6.5</v>
      </c>
      <c r="U52" s="65">
        <v>3.5</v>
      </c>
      <c r="V52" s="65">
        <v>5.3</v>
      </c>
      <c r="W52" s="65">
        <v>20.6</v>
      </c>
      <c r="X52" s="65">
        <v>20</v>
      </c>
      <c r="Y52" s="65">
        <v>19.5</v>
      </c>
      <c r="Z52" s="65">
        <v>40.799999999999997</v>
      </c>
      <c r="AA52" s="65">
        <v>6.9</v>
      </c>
      <c r="AB52" s="65">
        <v>111.6</v>
      </c>
      <c r="AC52" s="65"/>
      <c r="AD52" s="65"/>
      <c r="AE52" s="65">
        <v>6.4</v>
      </c>
      <c r="AF52" s="65">
        <v>120.8</v>
      </c>
      <c r="AG52" s="65"/>
      <c r="AH52" s="65"/>
      <c r="AI52" s="65"/>
      <c r="AJ52" s="65">
        <v>21</v>
      </c>
      <c r="AK52" s="65">
        <v>7.9</v>
      </c>
      <c r="AL52" s="65">
        <v>20.399999999999999</v>
      </c>
      <c r="AM52" s="65">
        <v>20.399999999999999</v>
      </c>
      <c r="AN52" s="65">
        <v>20</v>
      </c>
      <c r="AO52" s="65">
        <v>7.9</v>
      </c>
      <c r="AP52" s="65"/>
      <c r="AQ52" s="65">
        <v>4.5999999999999996</v>
      </c>
      <c r="AR52" s="65">
        <v>11.9</v>
      </c>
      <c r="AS52" s="65"/>
      <c r="AT52" s="65">
        <v>3.3</v>
      </c>
      <c r="AU52" s="65">
        <v>12.1</v>
      </c>
      <c r="AV52" s="65"/>
      <c r="AW52" s="65"/>
      <c r="AX52" s="65"/>
      <c r="AY52" s="65"/>
      <c r="AZ52" s="65"/>
      <c r="BA52" s="65">
        <v>3.4</v>
      </c>
      <c r="BB52" s="65"/>
      <c r="BC52" s="65"/>
      <c r="BD52" s="65"/>
      <c r="BE52" s="65">
        <v>5.5</v>
      </c>
      <c r="BF52" s="65">
        <v>10</v>
      </c>
      <c r="BG52" s="65">
        <v>55.1</v>
      </c>
      <c r="BH52" s="65">
        <v>62</v>
      </c>
      <c r="BI52" s="65">
        <v>0.6</v>
      </c>
      <c r="BJ52" s="65"/>
      <c r="BK52" s="65"/>
      <c r="BL52" s="65"/>
      <c r="BM52" s="65"/>
      <c r="BN52" s="65">
        <v>31.8</v>
      </c>
      <c r="BO52" s="65">
        <v>74.599999999999994</v>
      </c>
      <c r="BP52" s="65">
        <v>4.8</v>
      </c>
      <c r="BQ52" s="65">
        <v>2.6</v>
      </c>
      <c r="BR52" s="65">
        <v>2.2000000000000002</v>
      </c>
      <c r="BS52" s="65">
        <v>2.4</v>
      </c>
      <c r="BT52" s="65"/>
      <c r="BU52" s="65">
        <v>2</v>
      </c>
      <c r="BV52" s="65">
        <v>20</v>
      </c>
      <c r="BW52" s="65">
        <v>9.6999999999999993</v>
      </c>
      <c r="BX52" s="65">
        <v>20</v>
      </c>
      <c r="BY52" s="65"/>
      <c r="BZ52" s="65">
        <v>20.399999999999999</v>
      </c>
      <c r="CA52" s="66">
        <v>931.2</v>
      </c>
    </row>
    <row r="53" spans="1:79" x14ac:dyDescent="0.3">
      <c r="A53" s="1"/>
      <c r="B53" s="54" t="s">
        <v>819</v>
      </c>
      <c r="C53" s="65"/>
      <c r="D53" s="65"/>
      <c r="E53" s="65"/>
      <c r="F53" s="65">
        <v>8.6999999999999993</v>
      </c>
      <c r="G53" s="65"/>
      <c r="H53" s="65">
        <v>18.899999999999999</v>
      </c>
      <c r="I53" s="65">
        <v>2.4</v>
      </c>
      <c r="J53" s="65"/>
      <c r="K53" s="65">
        <v>9.3000000000000007</v>
      </c>
      <c r="L53" s="65">
        <v>13.1</v>
      </c>
      <c r="M53" s="65"/>
      <c r="N53" s="65"/>
      <c r="O53" s="65"/>
      <c r="P53" s="65">
        <v>19.8</v>
      </c>
      <c r="Q53" s="65"/>
      <c r="R53" s="65">
        <v>20.100000000000001</v>
      </c>
      <c r="S53" s="65">
        <v>20.3</v>
      </c>
      <c r="T53" s="65">
        <v>6.5</v>
      </c>
      <c r="U53" s="65">
        <v>3.5</v>
      </c>
      <c r="V53" s="65">
        <v>5.3</v>
      </c>
      <c r="W53" s="65">
        <v>20.6</v>
      </c>
      <c r="X53" s="65">
        <v>20</v>
      </c>
      <c r="Y53" s="65">
        <v>19.5</v>
      </c>
      <c r="Z53" s="65">
        <v>37</v>
      </c>
      <c r="AA53" s="65">
        <v>4.7</v>
      </c>
      <c r="AB53" s="65">
        <v>111.3</v>
      </c>
      <c r="AC53" s="65"/>
      <c r="AD53" s="65"/>
      <c r="AE53" s="65">
        <v>4.0999999999999996</v>
      </c>
      <c r="AF53" s="65">
        <v>117.1</v>
      </c>
      <c r="AG53" s="65"/>
      <c r="AH53" s="65"/>
      <c r="AI53" s="65"/>
      <c r="AJ53" s="65">
        <v>21</v>
      </c>
      <c r="AK53" s="65">
        <v>7.9</v>
      </c>
      <c r="AL53" s="65">
        <v>20.399999999999999</v>
      </c>
      <c r="AM53" s="65">
        <v>20.399999999999999</v>
      </c>
      <c r="AN53" s="65">
        <v>20</v>
      </c>
      <c r="AO53" s="65">
        <v>7.9</v>
      </c>
      <c r="AP53" s="65"/>
      <c r="AQ53" s="65">
        <v>4.4000000000000004</v>
      </c>
      <c r="AR53" s="65">
        <v>11.3</v>
      </c>
      <c r="AS53" s="65"/>
      <c r="AT53" s="65">
        <v>3.3</v>
      </c>
      <c r="AU53" s="65">
        <v>12.1</v>
      </c>
      <c r="AV53" s="65"/>
      <c r="AW53" s="65"/>
      <c r="AX53" s="65"/>
      <c r="AY53" s="65"/>
      <c r="AZ53" s="65"/>
      <c r="BA53" s="65">
        <v>3.4</v>
      </c>
      <c r="BB53" s="65"/>
      <c r="BC53" s="65"/>
      <c r="BD53" s="65"/>
      <c r="BE53" s="65">
        <v>5.5</v>
      </c>
      <c r="BF53" s="65">
        <v>9.9</v>
      </c>
      <c r="BG53" s="65">
        <v>35.5</v>
      </c>
      <c r="BH53" s="65">
        <v>44.3</v>
      </c>
      <c r="BI53" s="65">
        <v>0.6</v>
      </c>
      <c r="BJ53" s="65"/>
      <c r="BK53" s="65"/>
      <c r="BL53" s="65"/>
      <c r="BM53" s="65"/>
      <c r="BN53" s="65">
        <v>31.7</v>
      </c>
      <c r="BO53" s="65">
        <v>73.900000000000006</v>
      </c>
      <c r="BP53" s="65">
        <v>4.8</v>
      </c>
      <c r="BQ53" s="65">
        <v>2.6</v>
      </c>
      <c r="BR53" s="65">
        <v>2.2000000000000002</v>
      </c>
      <c r="BS53" s="65">
        <v>2.4</v>
      </c>
      <c r="BT53" s="65"/>
      <c r="BU53" s="65">
        <v>2</v>
      </c>
      <c r="BV53" s="65">
        <v>20</v>
      </c>
      <c r="BW53" s="65">
        <v>9.6</v>
      </c>
      <c r="BX53" s="65">
        <v>20</v>
      </c>
      <c r="BY53" s="65"/>
      <c r="BZ53" s="65">
        <v>20.5</v>
      </c>
      <c r="CA53" s="66">
        <v>879.8</v>
      </c>
    </row>
    <row r="54" spans="1:79" x14ac:dyDescent="0.3">
      <c r="A54" s="1"/>
      <c r="B54" s="54" t="s">
        <v>820</v>
      </c>
      <c r="C54" s="65"/>
      <c r="D54" s="65"/>
      <c r="E54" s="65"/>
      <c r="F54" s="65">
        <v>8.3000000000000007</v>
      </c>
      <c r="G54" s="65"/>
      <c r="H54" s="65">
        <v>14.3</v>
      </c>
      <c r="I54" s="65">
        <v>2.4</v>
      </c>
      <c r="J54" s="65"/>
      <c r="K54" s="65">
        <v>8.9</v>
      </c>
      <c r="L54" s="65">
        <v>13.4</v>
      </c>
      <c r="M54" s="65"/>
      <c r="N54" s="65"/>
      <c r="O54" s="65"/>
      <c r="P54" s="65">
        <v>19.8</v>
      </c>
      <c r="Q54" s="65"/>
      <c r="R54" s="65">
        <v>20.3</v>
      </c>
      <c r="S54" s="65">
        <v>20.3</v>
      </c>
      <c r="T54" s="65">
        <v>6.5</v>
      </c>
      <c r="U54" s="65">
        <v>3.5</v>
      </c>
      <c r="V54" s="65">
        <v>5.2</v>
      </c>
      <c r="W54" s="65">
        <v>20.9</v>
      </c>
      <c r="X54" s="65">
        <v>20</v>
      </c>
      <c r="Y54" s="65">
        <v>19.399999999999999</v>
      </c>
      <c r="Z54" s="65">
        <v>32.1</v>
      </c>
      <c r="AA54" s="65">
        <v>2.2999999999999998</v>
      </c>
      <c r="AB54" s="65">
        <v>110.9</v>
      </c>
      <c r="AC54" s="65"/>
      <c r="AD54" s="65"/>
      <c r="AE54" s="65">
        <v>3.9</v>
      </c>
      <c r="AF54" s="65">
        <v>96</v>
      </c>
      <c r="AG54" s="65"/>
      <c r="AH54" s="65"/>
      <c r="AI54" s="65"/>
      <c r="AJ54" s="65">
        <v>21</v>
      </c>
      <c r="AK54" s="65">
        <v>7.9</v>
      </c>
      <c r="AL54" s="65">
        <v>20.399999999999999</v>
      </c>
      <c r="AM54" s="65">
        <v>20.399999999999999</v>
      </c>
      <c r="AN54" s="65">
        <v>20</v>
      </c>
      <c r="AO54" s="65">
        <v>8</v>
      </c>
      <c r="AP54" s="65"/>
      <c r="AQ54" s="65">
        <v>3.6</v>
      </c>
      <c r="AR54" s="65">
        <v>7.5</v>
      </c>
      <c r="AS54" s="65"/>
      <c r="AT54" s="65">
        <v>3.3</v>
      </c>
      <c r="AU54" s="65">
        <v>12.1</v>
      </c>
      <c r="AV54" s="65"/>
      <c r="AW54" s="65"/>
      <c r="AX54" s="65"/>
      <c r="AY54" s="65"/>
      <c r="AZ54" s="65"/>
      <c r="BA54" s="65">
        <v>3.4</v>
      </c>
      <c r="BB54" s="65"/>
      <c r="BC54" s="65"/>
      <c r="BD54" s="65"/>
      <c r="BE54" s="65">
        <v>5.4</v>
      </c>
      <c r="BF54" s="65">
        <v>9.6999999999999993</v>
      </c>
      <c r="BG54" s="65">
        <v>29.5</v>
      </c>
      <c r="BH54" s="65">
        <v>42.8</v>
      </c>
      <c r="BI54" s="65">
        <v>0.6</v>
      </c>
      <c r="BJ54" s="65"/>
      <c r="BK54" s="65"/>
      <c r="BL54" s="65"/>
      <c r="BM54" s="65"/>
      <c r="BN54" s="65">
        <v>31.6</v>
      </c>
      <c r="BO54" s="65">
        <v>69.5</v>
      </c>
      <c r="BP54" s="65">
        <v>4.8</v>
      </c>
      <c r="BQ54" s="65">
        <v>2.6</v>
      </c>
      <c r="BR54" s="65">
        <v>2.2000000000000002</v>
      </c>
      <c r="BS54" s="65">
        <v>2.4</v>
      </c>
      <c r="BT54" s="65"/>
      <c r="BU54" s="65">
        <v>2</v>
      </c>
      <c r="BV54" s="65">
        <v>20</v>
      </c>
      <c r="BW54" s="65">
        <v>9.6999999999999993</v>
      </c>
      <c r="BX54" s="65">
        <v>20</v>
      </c>
      <c r="BY54" s="65"/>
      <c r="BZ54" s="65">
        <v>20.6</v>
      </c>
      <c r="CA54" s="66">
        <v>829.4</v>
      </c>
    </row>
    <row r="55" spans="1:79" x14ac:dyDescent="0.3">
      <c r="A55" s="1"/>
      <c r="B55" s="56" t="s">
        <v>1073</v>
      </c>
      <c r="C55" s="67"/>
      <c r="D55" s="67"/>
      <c r="E55" s="67"/>
      <c r="F55" s="67">
        <v>8.6</v>
      </c>
      <c r="G55" s="67"/>
      <c r="H55" s="67">
        <v>14.3</v>
      </c>
      <c r="I55" s="67">
        <v>2.4</v>
      </c>
      <c r="J55" s="67"/>
      <c r="K55" s="67">
        <v>9.3000000000000007</v>
      </c>
      <c r="L55" s="67">
        <v>12.7</v>
      </c>
      <c r="M55" s="67"/>
      <c r="N55" s="67"/>
      <c r="O55" s="67"/>
      <c r="P55" s="67">
        <v>19.8</v>
      </c>
      <c r="Q55" s="67"/>
      <c r="R55" s="67">
        <v>20.2</v>
      </c>
      <c r="S55" s="67">
        <v>20.3</v>
      </c>
      <c r="T55" s="67">
        <v>6.6</v>
      </c>
      <c r="U55" s="67">
        <v>3.5</v>
      </c>
      <c r="V55" s="67">
        <v>5.2</v>
      </c>
      <c r="W55" s="67">
        <v>20.7</v>
      </c>
      <c r="X55" s="67">
        <v>20</v>
      </c>
      <c r="Y55" s="67">
        <v>19.5</v>
      </c>
      <c r="Z55" s="67">
        <v>25.3</v>
      </c>
      <c r="AA55" s="67">
        <v>3.8</v>
      </c>
      <c r="AB55" s="67">
        <v>110.1</v>
      </c>
      <c r="AC55" s="67"/>
      <c r="AD55" s="67"/>
      <c r="AE55" s="67">
        <v>2.8</v>
      </c>
      <c r="AF55" s="67">
        <v>27</v>
      </c>
      <c r="AG55" s="67"/>
      <c r="AH55" s="67"/>
      <c r="AI55" s="67"/>
      <c r="AJ55" s="67">
        <v>21</v>
      </c>
      <c r="AK55" s="67">
        <v>7.9</v>
      </c>
      <c r="AL55" s="67">
        <v>20.399999999999999</v>
      </c>
      <c r="AM55" s="67">
        <v>20.399999999999999</v>
      </c>
      <c r="AN55" s="67">
        <v>20</v>
      </c>
      <c r="AO55" s="67">
        <v>8.1</v>
      </c>
      <c r="AP55" s="67"/>
      <c r="AQ55" s="67">
        <v>3.9</v>
      </c>
      <c r="AR55" s="67">
        <v>8.4</v>
      </c>
      <c r="AS55" s="67"/>
      <c r="AT55" s="67">
        <v>3.3</v>
      </c>
      <c r="AU55" s="67">
        <v>12.1</v>
      </c>
      <c r="AV55" s="67"/>
      <c r="AW55" s="67"/>
      <c r="AX55" s="67"/>
      <c r="AY55" s="67"/>
      <c r="AZ55" s="67"/>
      <c r="BA55" s="67">
        <v>3.4</v>
      </c>
      <c r="BB55" s="67"/>
      <c r="BC55" s="67"/>
      <c r="BD55" s="67"/>
      <c r="BE55" s="67">
        <v>5.6</v>
      </c>
      <c r="BF55" s="67">
        <v>9.6999999999999993</v>
      </c>
      <c r="BG55" s="67">
        <v>31.2</v>
      </c>
      <c r="BH55" s="67">
        <v>40.6</v>
      </c>
      <c r="BI55" s="67">
        <v>0.6</v>
      </c>
      <c r="BJ55" s="67"/>
      <c r="BK55" s="67"/>
      <c r="BL55" s="67"/>
      <c r="BM55" s="67"/>
      <c r="BN55" s="67">
        <v>21.3</v>
      </c>
      <c r="BO55" s="67">
        <v>58.7</v>
      </c>
      <c r="BP55" s="67">
        <v>4.8</v>
      </c>
      <c r="BQ55" s="67">
        <v>2.6</v>
      </c>
      <c r="BR55" s="67">
        <v>2.2000000000000002</v>
      </c>
      <c r="BS55" s="67">
        <v>2.4</v>
      </c>
      <c r="BT55" s="67"/>
      <c r="BU55" s="67">
        <v>2</v>
      </c>
      <c r="BV55" s="67">
        <v>20</v>
      </c>
      <c r="BW55" s="67">
        <v>9.6999999999999993</v>
      </c>
      <c r="BX55" s="67">
        <v>20</v>
      </c>
      <c r="BY55" s="67"/>
      <c r="BZ55" s="67">
        <v>20.5</v>
      </c>
      <c r="CA55" s="68">
        <v>732.9</v>
      </c>
    </row>
    <row r="56" spans="1:79" ht="15.6" x14ac:dyDescent="0.3">
      <c r="A56" s="1"/>
      <c r="B56" s="69" t="s">
        <v>1074</v>
      </c>
      <c r="C56" s="70">
        <v>0</v>
      </c>
      <c r="D56" s="70">
        <v>0</v>
      </c>
      <c r="E56" s="70">
        <v>0</v>
      </c>
      <c r="F56" s="70">
        <v>190.2</v>
      </c>
      <c r="G56" s="70">
        <v>0</v>
      </c>
      <c r="H56" s="70">
        <v>466.3</v>
      </c>
      <c r="I56" s="70">
        <v>56.7</v>
      </c>
      <c r="J56" s="70">
        <v>0</v>
      </c>
      <c r="K56" s="70">
        <v>215.7</v>
      </c>
      <c r="L56" s="70">
        <v>333.8</v>
      </c>
      <c r="M56" s="70">
        <v>0</v>
      </c>
      <c r="N56" s="70">
        <v>1.4</v>
      </c>
      <c r="O56" s="70">
        <v>8.4</v>
      </c>
      <c r="P56" s="70">
        <v>476.05</v>
      </c>
      <c r="Q56" s="70">
        <v>0</v>
      </c>
      <c r="R56" s="70">
        <v>482.6</v>
      </c>
      <c r="S56" s="70">
        <v>486.45</v>
      </c>
      <c r="T56" s="70">
        <v>155.75</v>
      </c>
      <c r="U56" s="70">
        <v>84</v>
      </c>
      <c r="V56" s="70">
        <v>125</v>
      </c>
      <c r="W56" s="70">
        <v>499.2</v>
      </c>
      <c r="X56" s="70">
        <v>480</v>
      </c>
      <c r="Y56" s="70">
        <v>417.45</v>
      </c>
      <c r="Z56" s="70">
        <v>765.45</v>
      </c>
      <c r="AA56" s="70">
        <v>407.75</v>
      </c>
      <c r="AB56" s="70">
        <v>1676.55</v>
      </c>
      <c r="AC56" s="70">
        <v>0</v>
      </c>
      <c r="AD56" s="70">
        <v>0</v>
      </c>
      <c r="AE56" s="70">
        <v>338</v>
      </c>
      <c r="AF56" s="70">
        <v>3511.65</v>
      </c>
      <c r="AG56" s="70">
        <v>188.6</v>
      </c>
      <c r="AH56" s="70">
        <v>258.35000000000002</v>
      </c>
      <c r="AI56" s="70">
        <v>0</v>
      </c>
      <c r="AJ56" s="70">
        <v>428.9</v>
      </c>
      <c r="AK56" s="70">
        <v>184.75</v>
      </c>
      <c r="AL56" s="70">
        <v>489.6</v>
      </c>
      <c r="AM56" s="70">
        <v>489.6</v>
      </c>
      <c r="AN56" s="70">
        <v>480</v>
      </c>
      <c r="AO56" s="70">
        <v>195.75</v>
      </c>
      <c r="AP56" s="70">
        <v>409.55</v>
      </c>
      <c r="AQ56" s="70">
        <v>153.75</v>
      </c>
      <c r="AR56" s="70">
        <v>278.55</v>
      </c>
      <c r="AS56" s="70">
        <v>0</v>
      </c>
      <c r="AT56" s="70">
        <v>76.400000000000006</v>
      </c>
      <c r="AU56" s="70">
        <v>290.39999999999998</v>
      </c>
      <c r="AV56" s="70">
        <v>0</v>
      </c>
      <c r="AW56" s="70">
        <v>1340.8</v>
      </c>
      <c r="AX56" s="70">
        <v>1018.25</v>
      </c>
      <c r="AY56" s="70">
        <v>515.75</v>
      </c>
      <c r="AZ56" s="70">
        <v>2.2999999999999998</v>
      </c>
      <c r="BA56" s="70">
        <v>81.599999999999994</v>
      </c>
      <c r="BB56" s="70">
        <v>83.15</v>
      </c>
      <c r="BC56" s="70">
        <v>0</v>
      </c>
      <c r="BD56" s="70">
        <v>77.599999999999994</v>
      </c>
      <c r="BE56" s="70">
        <v>132.05000000000001</v>
      </c>
      <c r="BF56" s="70">
        <v>237.8</v>
      </c>
      <c r="BG56" s="70">
        <v>1710.65</v>
      </c>
      <c r="BH56" s="70">
        <v>1726.9</v>
      </c>
      <c r="BI56" s="70">
        <v>14.4</v>
      </c>
      <c r="BJ56" s="70">
        <v>568.70000000000005</v>
      </c>
      <c r="BK56" s="70">
        <v>748.4</v>
      </c>
      <c r="BL56" s="70">
        <v>0</v>
      </c>
      <c r="BM56" s="70">
        <v>90.25</v>
      </c>
      <c r="BN56" s="70">
        <v>489.95</v>
      </c>
      <c r="BO56" s="70">
        <v>1347.85</v>
      </c>
      <c r="BP56" s="70">
        <v>115.2</v>
      </c>
      <c r="BQ56" s="70">
        <v>58.9</v>
      </c>
      <c r="BR56" s="70">
        <v>50.45</v>
      </c>
      <c r="BS56" s="70">
        <v>57.6</v>
      </c>
      <c r="BT56" s="70">
        <v>0</v>
      </c>
      <c r="BU56" s="70">
        <v>49.9</v>
      </c>
      <c r="BV56" s="70">
        <v>480.2</v>
      </c>
      <c r="BW56" s="70">
        <v>232.6</v>
      </c>
      <c r="BX56" s="70">
        <v>479.65</v>
      </c>
      <c r="BY56" s="70">
        <v>76.400000000000006</v>
      </c>
      <c r="BZ56" s="70">
        <v>488.5</v>
      </c>
      <c r="CA56" s="70">
        <v>27378.400000000001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570</v>
      </c>
      <c r="M70" s="1">
        <v>1021.85</v>
      </c>
      <c r="N70" s="1">
        <v>3.7323218303480115</v>
      </c>
      <c r="O70" s="1" t="s">
        <v>1075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571</v>
      </c>
      <c r="M71" s="1">
        <v>5387.9</v>
      </c>
      <c r="N71" s="1">
        <v>19.679382286766209</v>
      </c>
      <c r="O71" s="1" t="s">
        <v>1076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569</v>
      </c>
      <c r="M72" s="1">
        <v>8561.6</v>
      </c>
      <c r="N72" s="1">
        <v>31.271367209186803</v>
      </c>
      <c r="O72" s="1" t="s">
        <v>1077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572</v>
      </c>
      <c r="M73" s="1">
        <v>12407.05</v>
      </c>
      <c r="N73" s="1">
        <v>45.316928673698975</v>
      </c>
      <c r="O73" s="1" t="s">
        <v>1078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68" t="s">
        <v>0</v>
      </c>
      <c r="B3" s="169"/>
      <c r="C3" s="169"/>
      <c r="D3" s="169"/>
      <c r="E3" s="169"/>
      <c r="F3" s="16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186" t="s">
        <v>1079</v>
      </c>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72"/>
      <c r="AK4" s="172"/>
      <c r="AL4" s="172"/>
      <c r="AM4" s="172"/>
    </row>
    <row r="5" spans="1:39" ht="22.05" hidden="1" customHeight="1" x14ac:dyDescent="0.3">
      <c r="A5" s="172" t="s">
        <v>70</v>
      </c>
      <c r="B5" s="172" t="s">
        <v>563</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187" t="s">
        <v>927</v>
      </c>
    </row>
    <row r="6" spans="1:39" x14ac:dyDescent="0.3">
      <c r="A6" s="172"/>
      <c r="B6" s="172"/>
      <c r="C6" s="9" t="s">
        <v>1080</v>
      </c>
      <c r="D6" s="9" t="s">
        <v>1080</v>
      </c>
      <c r="E6" s="9" t="s">
        <v>1081</v>
      </c>
      <c r="F6" s="9" t="s">
        <v>1081</v>
      </c>
      <c r="G6" s="9" t="s">
        <v>1081</v>
      </c>
      <c r="H6" s="9" t="s">
        <v>1081</v>
      </c>
      <c r="I6" s="9" t="s">
        <v>1081</v>
      </c>
      <c r="J6" s="9" t="s">
        <v>1081</v>
      </c>
      <c r="K6" s="9" t="s">
        <v>1081</v>
      </c>
      <c r="L6" s="9" t="s">
        <v>1080</v>
      </c>
      <c r="M6" s="9" t="s">
        <v>1080</v>
      </c>
      <c r="N6" s="9" t="s">
        <v>1080</v>
      </c>
      <c r="O6" s="9" t="s">
        <v>1081</v>
      </c>
      <c r="P6" s="9" t="s">
        <v>1081</v>
      </c>
      <c r="Q6" s="9" t="s">
        <v>1080</v>
      </c>
      <c r="R6" s="9" t="s">
        <v>1080</v>
      </c>
      <c r="S6" s="9" t="s">
        <v>1080</v>
      </c>
      <c r="T6" s="9" t="s">
        <v>1080</v>
      </c>
      <c r="U6" s="9" t="s">
        <v>1080</v>
      </c>
      <c r="V6" s="9" t="s">
        <v>1080</v>
      </c>
      <c r="W6" s="9" t="s">
        <v>1080</v>
      </c>
      <c r="X6" s="9" t="s">
        <v>1080</v>
      </c>
      <c r="Y6" s="9" t="s">
        <v>1080</v>
      </c>
      <c r="Z6" s="9" t="s">
        <v>1081</v>
      </c>
      <c r="AA6" s="9" t="s">
        <v>1081</v>
      </c>
      <c r="AB6" s="9" t="s">
        <v>1081</v>
      </c>
      <c r="AC6" s="9" t="s">
        <v>1080</v>
      </c>
      <c r="AD6" s="9" t="s">
        <v>1080</v>
      </c>
      <c r="AE6" s="9" t="s">
        <v>1080</v>
      </c>
      <c r="AF6" s="9" t="s">
        <v>1080</v>
      </c>
      <c r="AG6" s="9" t="s">
        <v>1081</v>
      </c>
      <c r="AH6" s="9" t="s">
        <v>1081</v>
      </c>
      <c r="AI6" s="9" t="s">
        <v>1081</v>
      </c>
      <c r="AJ6" s="9" t="s">
        <v>1081</v>
      </c>
      <c r="AK6" s="9" t="s">
        <v>1080</v>
      </c>
      <c r="AL6" s="9" t="s">
        <v>1080</v>
      </c>
      <c r="AM6" s="187"/>
    </row>
    <row r="7" spans="1:39" ht="40.049999999999997" customHeight="1" x14ac:dyDescent="0.3">
      <c r="A7" s="172"/>
      <c r="B7" s="172"/>
      <c r="C7" s="9" t="s">
        <v>257</v>
      </c>
      <c r="D7" s="9" t="s">
        <v>581</v>
      </c>
      <c r="E7" s="9" t="s">
        <v>602</v>
      </c>
      <c r="F7" s="9" t="s">
        <v>602</v>
      </c>
      <c r="G7" s="9" t="s">
        <v>311</v>
      </c>
      <c r="H7" s="9" t="s">
        <v>31</v>
      </c>
      <c r="I7" s="9" t="s">
        <v>31</v>
      </c>
      <c r="J7" s="9" t="s">
        <v>31</v>
      </c>
      <c r="K7" s="9" t="s">
        <v>31</v>
      </c>
      <c r="L7" s="9" t="s">
        <v>31</v>
      </c>
      <c r="M7" s="9" t="s">
        <v>31</v>
      </c>
      <c r="N7" s="9" t="s">
        <v>582</v>
      </c>
      <c r="O7" s="9" t="s">
        <v>335</v>
      </c>
      <c r="P7" s="9" t="s">
        <v>583</v>
      </c>
      <c r="Q7" s="9" t="s">
        <v>355</v>
      </c>
      <c r="R7" s="9" t="s">
        <v>355</v>
      </c>
      <c r="S7" s="9" t="s">
        <v>115</v>
      </c>
      <c r="T7" s="9" t="s">
        <v>115</v>
      </c>
      <c r="U7" s="9" t="s">
        <v>115</v>
      </c>
      <c r="V7" s="9" t="s">
        <v>115</v>
      </c>
      <c r="W7" s="9" t="s">
        <v>584</v>
      </c>
      <c r="X7" s="9" t="s">
        <v>605</v>
      </c>
      <c r="Y7" s="9" t="s">
        <v>593</v>
      </c>
      <c r="Z7" s="9" t="s">
        <v>137</v>
      </c>
      <c r="AA7" s="9" t="s">
        <v>137</v>
      </c>
      <c r="AB7" s="9" t="s">
        <v>137</v>
      </c>
      <c r="AC7" s="9" t="s">
        <v>137</v>
      </c>
      <c r="AD7" s="9" t="s">
        <v>137</v>
      </c>
      <c r="AE7" s="9" t="s">
        <v>137</v>
      </c>
      <c r="AF7" s="9" t="s">
        <v>1082</v>
      </c>
      <c r="AG7" s="9" t="s">
        <v>595</v>
      </c>
      <c r="AH7" s="9" t="s">
        <v>595</v>
      </c>
      <c r="AI7" s="9" t="s">
        <v>401</v>
      </c>
      <c r="AJ7" s="9" t="s">
        <v>401</v>
      </c>
      <c r="AK7" s="9" t="s">
        <v>606</v>
      </c>
      <c r="AL7" s="9" t="s">
        <v>1083</v>
      </c>
      <c r="AM7" s="187" t="s">
        <v>927</v>
      </c>
    </row>
    <row r="8" spans="1:39" ht="40.049999999999997" customHeight="1" x14ac:dyDescent="0.3">
      <c r="A8" s="172"/>
      <c r="B8" s="172"/>
      <c r="C8" s="9" t="s">
        <v>259</v>
      </c>
      <c r="D8" s="9" t="s">
        <v>1084</v>
      </c>
      <c r="E8" s="9" t="s">
        <v>1012</v>
      </c>
      <c r="F8" s="9" t="s">
        <v>1013</v>
      </c>
      <c r="G8" s="9" t="s">
        <v>1085</v>
      </c>
      <c r="H8" s="9" t="s">
        <v>1086</v>
      </c>
      <c r="I8" s="9" t="s">
        <v>1087</v>
      </c>
      <c r="J8" s="9" t="s">
        <v>1088</v>
      </c>
      <c r="K8" s="9" t="s">
        <v>1089</v>
      </c>
      <c r="L8" s="9" t="s">
        <v>1090</v>
      </c>
      <c r="M8" s="9" t="s">
        <v>1019</v>
      </c>
      <c r="N8" s="9" t="s">
        <v>1091</v>
      </c>
      <c r="O8" s="9" t="s">
        <v>1092</v>
      </c>
      <c r="P8" s="9" t="s">
        <v>1093</v>
      </c>
      <c r="Q8" s="9" t="s">
        <v>1094</v>
      </c>
      <c r="R8" s="9" t="s">
        <v>1095</v>
      </c>
      <c r="S8" s="9" t="s">
        <v>1096</v>
      </c>
      <c r="T8" s="9" t="s">
        <v>1097</v>
      </c>
      <c r="U8" s="9" t="s">
        <v>1098</v>
      </c>
      <c r="V8" s="9" t="s">
        <v>1099</v>
      </c>
      <c r="W8" s="9" t="s">
        <v>1100</v>
      </c>
      <c r="X8" s="9" t="s">
        <v>1034</v>
      </c>
      <c r="Y8" s="9" t="s">
        <v>1036</v>
      </c>
      <c r="Z8" s="9" t="s">
        <v>1101</v>
      </c>
      <c r="AA8" s="9" t="s">
        <v>1102</v>
      </c>
      <c r="AB8" s="9" t="s">
        <v>1103</v>
      </c>
      <c r="AC8" s="9" t="s">
        <v>1041</v>
      </c>
      <c r="AD8" s="9" t="s">
        <v>1104</v>
      </c>
      <c r="AE8" s="9" t="s">
        <v>1105</v>
      </c>
      <c r="AF8" s="9" t="s">
        <v>1106</v>
      </c>
      <c r="AG8" s="9" t="s">
        <v>1107</v>
      </c>
      <c r="AH8" s="9" t="s">
        <v>1108</v>
      </c>
      <c r="AI8" s="9" t="s">
        <v>1109</v>
      </c>
      <c r="AJ8" s="9" t="s">
        <v>1110</v>
      </c>
      <c r="AK8" s="9" t="s">
        <v>1050</v>
      </c>
      <c r="AL8" s="9" t="s">
        <v>1111</v>
      </c>
      <c r="AM8" s="187"/>
    </row>
    <row r="9" spans="1:39" ht="15" customHeight="1" x14ac:dyDescent="0.3">
      <c r="A9" s="172"/>
      <c r="B9" s="172"/>
      <c r="C9" s="9" t="s">
        <v>765</v>
      </c>
      <c r="D9" s="9" t="s">
        <v>765</v>
      </c>
      <c r="E9" s="9" t="s">
        <v>765</v>
      </c>
      <c r="F9" s="9" t="s">
        <v>765</v>
      </c>
      <c r="G9" s="9" t="s">
        <v>765</v>
      </c>
      <c r="H9" s="9" t="s">
        <v>765</v>
      </c>
      <c r="I9" s="9" t="s">
        <v>765</v>
      </c>
      <c r="J9" s="9" t="s">
        <v>765</v>
      </c>
      <c r="K9" s="9" t="s">
        <v>765</v>
      </c>
      <c r="L9" s="9" t="s">
        <v>765</v>
      </c>
      <c r="M9" s="9" t="s">
        <v>765</v>
      </c>
      <c r="N9" s="9" t="s">
        <v>765</v>
      </c>
      <c r="O9" s="9" t="s">
        <v>765</v>
      </c>
      <c r="P9" s="9" t="s">
        <v>765</v>
      </c>
      <c r="Q9" s="9" t="s">
        <v>765</v>
      </c>
      <c r="R9" s="9" t="s">
        <v>765</v>
      </c>
      <c r="S9" s="9" t="s">
        <v>765</v>
      </c>
      <c r="T9" s="9" t="s">
        <v>765</v>
      </c>
      <c r="U9" s="9" t="s">
        <v>765</v>
      </c>
      <c r="V9" s="9" t="s">
        <v>765</v>
      </c>
      <c r="W9" s="9" t="s">
        <v>765</v>
      </c>
      <c r="X9" s="9" t="s">
        <v>765</v>
      </c>
      <c r="Y9" s="9" t="s">
        <v>765</v>
      </c>
      <c r="Z9" s="9" t="s">
        <v>765</v>
      </c>
      <c r="AA9" s="9" t="s">
        <v>765</v>
      </c>
      <c r="AB9" s="9" t="s">
        <v>765</v>
      </c>
      <c r="AC9" s="9" t="s">
        <v>765</v>
      </c>
      <c r="AD9" s="9" t="s">
        <v>765</v>
      </c>
      <c r="AE9" s="9" t="s">
        <v>765</v>
      </c>
      <c r="AF9" s="9" t="s">
        <v>765</v>
      </c>
      <c r="AG9" s="9" t="s">
        <v>765</v>
      </c>
      <c r="AH9" s="9" t="s">
        <v>765</v>
      </c>
      <c r="AI9" s="9" t="s">
        <v>765</v>
      </c>
      <c r="AJ9" s="9" t="s">
        <v>765</v>
      </c>
      <c r="AK9" s="9" t="s">
        <v>765</v>
      </c>
      <c r="AL9" s="9" t="s">
        <v>765</v>
      </c>
      <c r="AM9" s="9" t="s">
        <v>765</v>
      </c>
    </row>
    <row r="10" spans="1:39" ht="24" customHeight="1" x14ac:dyDescent="0.3">
      <c r="A10" s="13" t="s">
        <v>74</v>
      </c>
      <c r="B10" s="13" t="s">
        <v>774</v>
      </c>
      <c r="C10" s="71"/>
      <c r="D10" s="71">
        <v>0</v>
      </c>
      <c r="E10" s="71"/>
      <c r="F10" s="71"/>
      <c r="G10" s="71"/>
      <c r="H10" s="71"/>
      <c r="I10" s="71"/>
      <c r="J10" s="71"/>
      <c r="K10" s="71"/>
      <c r="L10" s="71"/>
      <c r="M10" s="71"/>
      <c r="N10" s="71"/>
      <c r="O10" s="71"/>
      <c r="P10" s="71"/>
      <c r="Q10" s="71"/>
      <c r="R10" s="71"/>
      <c r="S10" s="71"/>
      <c r="T10" s="71"/>
      <c r="U10" s="71"/>
      <c r="V10" s="71"/>
      <c r="W10" s="71"/>
      <c r="X10" s="71"/>
      <c r="Y10" s="71"/>
      <c r="Z10" s="71">
        <v>0</v>
      </c>
      <c r="AA10" s="71">
        <v>0</v>
      </c>
      <c r="AB10" s="71">
        <v>0</v>
      </c>
      <c r="AC10" s="71"/>
      <c r="AD10" s="71"/>
      <c r="AE10" s="71"/>
      <c r="AF10" s="71"/>
      <c r="AG10" s="71"/>
      <c r="AH10" s="71"/>
      <c r="AI10" s="71"/>
      <c r="AJ10" s="71"/>
      <c r="AK10" s="71"/>
      <c r="AL10" s="71"/>
      <c r="AM10" s="71">
        <v>0</v>
      </c>
    </row>
    <row r="11" spans="1:39" ht="24" customHeight="1" x14ac:dyDescent="0.3">
      <c r="A11" s="16" t="s">
        <v>74</v>
      </c>
      <c r="B11" s="16" t="s">
        <v>775</v>
      </c>
      <c r="C11" s="72"/>
      <c r="D11" s="72">
        <v>0</v>
      </c>
      <c r="E11" s="72"/>
      <c r="F11" s="72"/>
      <c r="G11" s="72"/>
      <c r="H11" s="72"/>
      <c r="I11" s="72"/>
      <c r="J11" s="72"/>
      <c r="K11" s="72"/>
      <c r="L11" s="72"/>
      <c r="M11" s="72"/>
      <c r="N11" s="72"/>
      <c r="O11" s="72"/>
      <c r="P11" s="72"/>
      <c r="Q11" s="72"/>
      <c r="R11" s="72"/>
      <c r="S11" s="72"/>
      <c r="T11" s="72"/>
      <c r="U11" s="72"/>
      <c r="V11" s="72"/>
      <c r="W11" s="72"/>
      <c r="X11" s="72"/>
      <c r="Y11" s="72"/>
      <c r="Z11" s="72">
        <v>0</v>
      </c>
      <c r="AA11" s="72">
        <v>0</v>
      </c>
      <c r="AB11" s="72">
        <v>0</v>
      </c>
      <c r="AC11" s="72"/>
      <c r="AD11" s="72"/>
      <c r="AE11" s="72"/>
      <c r="AF11" s="72"/>
      <c r="AG11" s="72"/>
      <c r="AH11" s="72"/>
      <c r="AI11" s="72"/>
      <c r="AJ11" s="72"/>
      <c r="AK11" s="72"/>
      <c r="AL11" s="72"/>
      <c r="AM11" s="72">
        <v>0</v>
      </c>
    </row>
    <row r="12" spans="1:39" ht="24" customHeight="1" x14ac:dyDescent="0.3">
      <c r="A12" s="16" t="s">
        <v>74</v>
      </c>
      <c r="B12" s="16" t="s">
        <v>776</v>
      </c>
      <c r="C12" s="72"/>
      <c r="D12" s="72">
        <v>0</v>
      </c>
      <c r="E12" s="72"/>
      <c r="F12" s="72"/>
      <c r="G12" s="72"/>
      <c r="H12" s="72"/>
      <c r="I12" s="72"/>
      <c r="J12" s="72"/>
      <c r="K12" s="72"/>
      <c r="L12" s="72"/>
      <c r="M12" s="72"/>
      <c r="N12" s="72"/>
      <c r="O12" s="72"/>
      <c r="P12" s="72"/>
      <c r="Q12" s="72"/>
      <c r="R12" s="72"/>
      <c r="S12" s="72"/>
      <c r="T12" s="72"/>
      <c r="U12" s="72"/>
      <c r="V12" s="72"/>
      <c r="W12" s="72"/>
      <c r="X12" s="72"/>
      <c r="Y12" s="72"/>
      <c r="Z12" s="72">
        <v>0</v>
      </c>
      <c r="AA12" s="72">
        <v>0</v>
      </c>
      <c r="AB12" s="72">
        <v>0</v>
      </c>
      <c r="AC12" s="72"/>
      <c r="AD12" s="72"/>
      <c r="AE12" s="72"/>
      <c r="AF12" s="72"/>
      <c r="AG12" s="72"/>
      <c r="AH12" s="72"/>
      <c r="AI12" s="72"/>
      <c r="AJ12" s="72"/>
      <c r="AK12" s="72"/>
      <c r="AL12" s="72"/>
      <c r="AM12" s="72">
        <v>0</v>
      </c>
    </row>
    <row r="13" spans="1:39" ht="24" customHeight="1" x14ac:dyDescent="0.3">
      <c r="A13" s="16" t="s">
        <v>74</v>
      </c>
      <c r="B13" s="16" t="s">
        <v>777</v>
      </c>
      <c r="C13" s="72"/>
      <c r="D13" s="72">
        <v>0</v>
      </c>
      <c r="E13" s="72"/>
      <c r="F13" s="72"/>
      <c r="G13" s="72"/>
      <c r="H13" s="72"/>
      <c r="I13" s="72"/>
      <c r="J13" s="72"/>
      <c r="K13" s="72"/>
      <c r="L13" s="72"/>
      <c r="M13" s="72"/>
      <c r="N13" s="72"/>
      <c r="O13" s="72"/>
      <c r="P13" s="72"/>
      <c r="Q13" s="72"/>
      <c r="R13" s="72"/>
      <c r="S13" s="72"/>
      <c r="T13" s="72"/>
      <c r="U13" s="72"/>
      <c r="V13" s="72"/>
      <c r="W13" s="72"/>
      <c r="X13" s="72"/>
      <c r="Y13" s="72"/>
      <c r="Z13" s="72">
        <v>0</v>
      </c>
      <c r="AA13" s="72">
        <v>0</v>
      </c>
      <c r="AB13" s="72">
        <v>0</v>
      </c>
      <c r="AC13" s="72"/>
      <c r="AD13" s="72"/>
      <c r="AE13" s="72"/>
      <c r="AF13" s="72"/>
      <c r="AG13" s="72"/>
      <c r="AH13" s="72"/>
      <c r="AI13" s="72"/>
      <c r="AJ13" s="72"/>
      <c r="AK13" s="72"/>
      <c r="AL13" s="72"/>
      <c r="AM13" s="72">
        <v>0</v>
      </c>
    </row>
    <row r="14" spans="1:39" ht="24" customHeight="1" x14ac:dyDescent="0.3">
      <c r="A14" s="16" t="s">
        <v>74</v>
      </c>
      <c r="B14" s="16" t="s">
        <v>778</v>
      </c>
      <c r="C14" s="72"/>
      <c r="D14" s="72">
        <v>0</v>
      </c>
      <c r="E14" s="72"/>
      <c r="F14" s="72"/>
      <c r="G14" s="72"/>
      <c r="H14" s="72"/>
      <c r="I14" s="72"/>
      <c r="J14" s="72"/>
      <c r="K14" s="72"/>
      <c r="L14" s="72"/>
      <c r="M14" s="72"/>
      <c r="N14" s="72"/>
      <c r="O14" s="72"/>
      <c r="P14" s="72"/>
      <c r="Q14" s="72"/>
      <c r="R14" s="72"/>
      <c r="S14" s="72"/>
      <c r="T14" s="72"/>
      <c r="U14" s="72"/>
      <c r="V14" s="72"/>
      <c r="W14" s="72"/>
      <c r="X14" s="72"/>
      <c r="Y14" s="72"/>
      <c r="Z14" s="72">
        <v>0</v>
      </c>
      <c r="AA14" s="72">
        <v>0</v>
      </c>
      <c r="AB14" s="72">
        <v>0</v>
      </c>
      <c r="AC14" s="72"/>
      <c r="AD14" s="72"/>
      <c r="AE14" s="72"/>
      <c r="AF14" s="72"/>
      <c r="AG14" s="72"/>
      <c r="AH14" s="72"/>
      <c r="AI14" s="72"/>
      <c r="AJ14" s="72"/>
      <c r="AK14" s="72"/>
      <c r="AL14" s="72"/>
      <c r="AM14" s="72">
        <v>0</v>
      </c>
    </row>
    <row r="15" spans="1:39" ht="24" customHeight="1" x14ac:dyDescent="0.3">
      <c r="A15" s="16" t="s">
        <v>74</v>
      </c>
      <c r="B15" s="16" t="s">
        <v>779</v>
      </c>
      <c r="C15" s="72"/>
      <c r="D15" s="72">
        <v>0</v>
      </c>
      <c r="E15" s="72"/>
      <c r="F15" s="72"/>
      <c r="G15" s="72"/>
      <c r="H15" s="72"/>
      <c r="I15" s="72"/>
      <c r="J15" s="72"/>
      <c r="K15" s="72"/>
      <c r="L15" s="72"/>
      <c r="M15" s="72"/>
      <c r="N15" s="72"/>
      <c r="O15" s="72"/>
      <c r="P15" s="72"/>
      <c r="Q15" s="72"/>
      <c r="R15" s="72"/>
      <c r="S15" s="72"/>
      <c r="T15" s="72"/>
      <c r="U15" s="72"/>
      <c r="V15" s="72"/>
      <c r="W15" s="72"/>
      <c r="X15" s="72"/>
      <c r="Y15" s="72"/>
      <c r="Z15" s="72">
        <v>0</v>
      </c>
      <c r="AA15" s="72">
        <v>0</v>
      </c>
      <c r="AB15" s="72">
        <v>0</v>
      </c>
      <c r="AC15" s="72"/>
      <c r="AD15" s="72"/>
      <c r="AE15" s="72"/>
      <c r="AF15" s="72"/>
      <c r="AG15" s="72"/>
      <c r="AH15" s="72"/>
      <c r="AI15" s="72"/>
      <c r="AJ15" s="72"/>
      <c r="AK15" s="72"/>
      <c r="AL15" s="72"/>
      <c r="AM15" s="72">
        <v>0</v>
      </c>
    </row>
    <row r="16" spans="1:39" ht="24" customHeight="1" x14ac:dyDescent="0.3">
      <c r="A16" s="16" t="s">
        <v>74</v>
      </c>
      <c r="B16" s="16" t="s">
        <v>780</v>
      </c>
      <c r="C16" s="72"/>
      <c r="D16" s="72">
        <v>0</v>
      </c>
      <c r="E16" s="72"/>
      <c r="F16" s="72"/>
      <c r="G16" s="72"/>
      <c r="H16" s="72"/>
      <c r="I16" s="72"/>
      <c r="J16" s="72"/>
      <c r="K16" s="72"/>
      <c r="L16" s="72"/>
      <c r="M16" s="72"/>
      <c r="N16" s="72"/>
      <c r="O16" s="72"/>
      <c r="P16" s="72"/>
      <c r="Q16" s="72"/>
      <c r="R16" s="72"/>
      <c r="S16" s="72"/>
      <c r="T16" s="72"/>
      <c r="U16" s="72"/>
      <c r="V16" s="72"/>
      <c r="W16" s="72"/>
      <c r="X16" s="72"/>
      <c r="Y16" s="72"/>
      <c r="Z16" s="72">
        <v>0</v>
      </c>
      <c r="AA16" s="72">
        <v>0</v>
      </c>
      <c r="AB16" s="72">
        <v>0</v>
      </c>
      <c r="AC16" s="72"/>
      <c r="AD16" s="72"/>
      <c r="AE16" s="72"/>
      <c r="AF16" s="72"/>
      <c r="AG16" s="72"/>
      <c r="AH16" s="72"/>
      <c r="AI16" s="72"/>
      <c r="AJ16" s="72"/>
      <c r="AK16" s="72"/>
      <c r="AL16" s="72"/>
      <c r="AM16" s="72">
        <v>0</v>
      </c>
    </row>
    <row r="17" spans="1:39" ht="24" customHeight="1" x14ac:dyDescent="0.3">
      <c r="A17" s="18" t="s">
        <v>74</v>
      </c>
      <c r="B17" s="18" t="s">
        <v>781</v>
      </c>
      <c r="C17" s="73"/>
      <c r="D17" s="73">
        <v>0</v>
      </c>
      <c r="E17" s="73"/>
      <c r="F17" s="73"/>
      <c r="G17" s="73"/>
      <c r="H17" s="73"/>
      <c r="I17" s="73"/>
      <c r="J17" s="73"/>
      <c r="K17" s="73"/>
      <c r="L17" s="73"/>
      <c r="M17" s="73"/>
      <c r="N17" s="73"/>
      <c r="O17" s="73"/>
      <c r="P17" s="73"/>
      <c r="Q17" s="73"/>
      <c r="R17" s="73"/>
      <c r="S17" s="73"/>
      <c r="T17" s="73"/>
      <c r="U17" s="73"/>
      <c r="V17" s="73"/>
      <c r="W17" s="73"/>
      <c r="X17" s="73"/>
      <c r="Y17" s="73"/>
      <c r="Z17" s="73">
        <v>0</v>
      </c>
      <c r="AA17" s="73">
        <v>0</v>
      </c>
      <c r="AB17" s="73">
        <v>0</v>
      </c>
      <c r="AC17" s="73"/>
      <c r="AD17" s="73"/>
      <c r="AE17" s="73"/>
      <c r="AF17" s="73"/>
      <c r="AG17" s="73"/>
      <c r="AH17" s="73"/>
      <c r="AI17" s="73"/>
      <c r="AJ17" s="73"/>
      <c r="AK17" s="73"/>
      <c r="AL17" s="73"/>
      <c r="AM17" s="73">
        <v>0</v>
      </c>
    </row>
    <row r="18" spans="1:39" ht="24" customHeight="1" x14ac:dyDescent="0.3">
      <c r="A18" s="13" t="s">
        <v>74</v>
      </c>
      <c r="B18" s="13" t="s">
        <v>782</v>
      </c>
      <c r="C18" s="71"/>
      <c r="D18" s="71">
        <v>0</v>
      </c>
      <c r="E18" s="71"/>
      <c r="F18" s="71"/>
      <c r="G18" s="71"/>
      <c r="H18" s="71"/>
      <c r="I18" s="71"/>
      <c r="J18" s="71"/>
      <c r="K18" s="71"/>
      <c r="L18" s="71"/>
      <c r="M18" s="71"/>
      <c r="N18" s="71"/>
      <c r="O18" s="71"/>
      <c r="P18" s="71"/>
      <c r="Q18" s="71"/>
      <c r="R18" s="71"/>
      <c r="S18" s="71"/>
      <c r="T18" s="71"/>
      <c r="U18" s="71"/>
      <c r="V18" s="71"/>
      <c r="W18" s="71"/>
      <c r="X18" s="71"/>
      <c r="Y18" s="71"/>
      <c r="Z18" s="71">
        <v>0</v>
      </c>
      <c r="AA18" s="71">
        <v>0</v>
      </c>
      <c r="AB18" s="71">
        <v>0</v>
      </c>
      <c r="AC18" s="71"/>
      <c r="AD18" s="71"/>
      <c r="AE18" s="71"/>
      <c r="AF18" s="71"/>
      <c r="AG18" s="71"/>
      <c r="AH18" s="71"/>
      <c r="AI18" s="71"/>
      <c r="AJ18" s="71"/>
      <c r="AK18" s="71"/>
      <c r="AL18" s="71"/>
      <c r="AM18" s="71">
        <v>0</v>
      </c>
    </row>
    <row r="19" spans="1:39" ht="24" customHeight="1" x14ac:dyDescent="0.3">
      <c r="A19" s="16" t="s">
        <v>74</v>
      </c>
      <c r="B19" s="16" t="s">
        <v>783</v>
      </c>
      <c r="C19" s="72"/>
      <c r="D19" s="72">
        <v>0</v>
      </c>
      <c r="E19" s="72"/>
      <c r="F19" s="72"/>
      <c r="G19" s="72"/>
      <c r="H19" s="72"/>
      <c r="I19" s="72"/>
      <c r="J19" s="72"/>
      <c r="K19" s="72"/>
      <c r="L19" s="72"/>
      <c r="M19" s="72"/>
      <c r="N19" s="72"/>
      <c r="O19" s="72"/>
      <c r="P19" s="72"/>
      <c r="Q19" s="72"/>
      <c r="R19" s="72"/>
      <c r="S19" s="72"/>
      <c r="T19" s="72"/>
      <c r="U19" s="72"/>
      <c r="V19" s="72"/>
      <c r="W19" s="72"/>
      <c r="X19" s="72"/>
      <c r="Y19" s="72"/>
      <c r="Z19" s="72">
        <v>0</v>
      </c>
      <c r="AA19" s="72">
        <v>0</v>
      </c>
      <c r="AB19" s="72">
        <v>0</v>
      </c>
      <c r="AC19" s="72"/>
      <c r="AD19" s="72"/>
      <c r="AE19" s="72"/>
      <c r="AF19" s="72"/>
      <c r="AG19" s="72"/>
      <c r="AH19" s="72"/>
      <c r="AI19" s="72"/>
      <c r="AJ19" s="72"/>
      <c r="AK19" s="72"/>
      <c r="AL19" s="72"/>
      <c r="AM19" s="72">
        <v>0</v>
      </c>
    </row>
    <row r="20" spans="1:39" ht="24" customHeight="1" x14ac:dyDescent="0.3">
      <c r="A20" s="16" t="s">
        <v>74</v>
      </c>
      <c r="B20" s="16" t="s">
        <v>784</v>
      </c>
      <c r="C20" s="72"/>
      <c r="D20" s="72">
        <v>0</v>
      </c>
      <c r="E20" s="72"/>
      <c r="F20" s="72"/>
      <c r="G20" s="72"/>
      <c r="H20" s="72"/>
      <c r="I20" s="72"/>
      <c r="J20" s="72"/>
      <c r="K20" s="72"/>
      <c r="L20" s="72"/>
      <c r="M20" s="72"/>
      <c r="N20" s="72"/>
      <c r="O20" s="72"/>
      <c r="P20" s="72"/>
      <c r="Q20" s="72"/>
      <c r="R20" s="72"/>
      <c r="S20" s="72"/>
      <c r="T20" s="72"/>
      <c r="U20" s="72"/>
      <c r="V20" s="72"/>
      <c r="W20" s="72"/>
      <c r="X20" s="72"/>
      <c r="Y20" s="72"/>
      <c r="Z20" s="72">
        <v>0</v>
      </c>
      <c r="AA20" s="72">
        <v>0</v>
      </c>
      <c r="AB20" s="72">
        <v>0</v>
      </c>
      <c r="AC20" s="72"/>
      <c r="AD20" s="72"/>
      <c r="AE20" s="72"/>
      <c r="AF20" s="72"/>
      <c r="AG20" s="72"/>
      <c r="AH20" s="72"/>
      <c r="AI20" s="72"/>
      <c r="AJ20" s="72"/>
      <c r="AK20" s="72"/>
      <c r="AL20" s="72"/>
      <c r="AM20" s="72">
        <v>0</v>
      </c>
    </row>
    <row r="21" spans="1:39" ht="24" customHeight="1" x14ac:dyDescent="0.3">
      <c r="A21" s="16" t="s">
        <v>74</v>
      </c>
      <c r="B21" s="16" t="s">
        <v>785</v>
      </c>
      <c r="C21" s="72"/>
      <c r="D21" s="72">
        <v>0</v>
      </c>
      <c r="E21" s="72"/>
      <c r="F21" s="72"/>
      <c r="G21" s="72"/>
      <c r="H21" s="72"/>
      <c r="I21" s="72"/>
      <c r="J21" s="72"/>
      <c r="K21" s="72"/>
      <c r="L21" s="72"/>
      <c r="M21" s="72"/>
      <c r="N21" s="72"/>
      <c r="O21" s="72"/>
      <c r="P21" s="72"/>
      <c r="Q21" s="72"/>
      <c r="R21" s="72"/>
      <c r="S21" s="72"/>
      <c r="T21" s="72"/>
      <c r="U21" s="72"/>
      <c r="V21" s="72"/>
      <c r="W21" s="72"/>
      <c r="X21" s="72"/>
      <c r="Y21" s="72"/>
      <c r="Z21" s="72">
        <v>0</v>
      </c>
      <c r="AA21" s="72">
        <v>0</v>
      </c>
      <c r="AB21" s="72">
        <v>0</v>
      </c>
      <c r="AC21" s="72"/>
      <c r="AD21" s="72"/>
      <c r="AE21" s="72"/>
      <c r="AF21" s="72"/>
      <c r="AG21" s="72"/>
      <c r="AH21" s="72"/>
      <c r="AI21" s="72"/>
      <c r="AJ21" s="72"/>
      <c r="AK21" s="72"/>
      <c r="AL21" s="72"/>
      <c r="AM21" s="72">
        <v>0</v>
      </c>
    </row>
    <row r="22" spans="1:39" ht="24" customHeight="1" x14ac:dyDescent="0.3">
      <c r="A22" s="16" t="s">
        <v>74</v>
      </c>
      <c r="B22" s="16" t="s">
        <v>786</v>
      </c>
      <c r="C22" s="72"/>
      <c r="D22" s="72">
        <v>0</v>
      </c>
      <c r="E22" s="72"/>
      <c r="F22" s="72"/>
      <c r="G22" s="72"/>
      <c r="H22" s="72"/>
      <c r="I22" s="72"/>
      <c r="J22" s="72"/>
      <c r="K22" s="72"/>
      <c r="L22" s="72"/>
      <c r="M22" s="72"/>
      <c r="N22" s="72"/>
      <c r="O22" s="72"/>
      <c r="P22" s="72"/>
      <c r="Q22" s="72"/>
      <c r="R22" s="72"/>
      <c r="S22" s="72"/>
      <c r="T22" s="72"/>
      <c r="U22" s="72"/>
      <c r="V22" s="72"/>
      <c r="W22" s="72"/>
      <c r="X22" s="72"/>
      <c r="Y22" s="72"/>
      <c r="Z22" s="72">
        <v>0</v>
      </c>
      <c r="AA22" s="72">
        <v>0</v>
      </c>
      <c r="AB22" s="72">
        <v>0</v>
      </c>
      <c r="AC22" s="72"/>
      <c r="AD22" s="72"/>
      <c r="AE22" s="72"/>
      <c r="AF22" s="72"/>
      <c r="AG22" s="72"/>
      <c r="AH22" s="72"/>
      <c r="AI22" s="72"/>
      <c r="AJ22" s="72"/>
      <c r="AK22" s="72"/>
      <c r="AL22" s="72"/>
      <c r="AM22" s="72">
        <v>0</v>
      </c>
    </row>
    <row r="23" spans="1:39" ht="24" customHeight="1" x14ac:dyDescent="0.3">
      <c r="A23" s="16" t="s">
        <v>74</v>
      </c>
      <c r="B23" s="16" t="s">
        <v>787</v>
      </c>
      <c r="C23" s="72"/>
      <c r="D23" s="72">
        <v>0</v>
      </c>
      <c r="E23" s="72"/>
      <c r="F23" s="72"/>
      <c r="G23" s="72"/>
      <c r="H23" s="72"/>
      <c r="I23" s="72"/>
      <c r="J23" s="72"/>
      <c r="K23" s="72"/>
      <c r="L23" s="72"/>
      <c r="M23" s="72"/>
      <c r="N23" s="72"/>
      <c r="O23" s="72"/>
      <c r="P23" s="72"/>
      <c r="Q23" s="72"/>
      <c r="R23" s="72"/>
      <c r="S23" s="72"/>
      <c r="T23" s="72"/>
      <c r="U23" s="72"/>
      <c r="V23" s="72"/>
      <c r="W23" s="72"/>
      <c r="X23" s="72"/>
      <c r="Y23" s="72"/>
      <c r="Z23" s="72">
        <v>0</v>
      </c>
      <c r="AA23" s="72">
        <v>0</v>
      </c>
      <c r="AB23" s="72">
        <v>0</v>
      </c>
      <c r="AC23" s="72"/>
      <c r="AD23" s="72"/>
      <c r="AE23" s="72"/>
      <c r="AF23" s="72"/>
      <c r="AG23" s="72"/>
      <c r="AH23" s="72"/>
      <c r="AI23" s="72"/>
      <c r="AJ23" s="72"/>
      <c r="AK23" s="72"/>
      <c r="AL23" s="72"/>
      <c r="AM23" s="72">
        <v>0</v>
      </c>
    </row>
    <row r="24" spans="1:39" ht="24" customHeight="1" x14ac:dyDescent="0.3">
      <c r="A24" s="16" t="s">
        <v>74</v>
      </c>
      <c r="B24" s="16" t="s">
        <v>788</v>
      </c>
      <c r="C24" s="72"/>
      <c r="D24" s="72">
        <v>0</v>
      </c>
      <c r="E24" s="72"/>
      <c r="F24" s="72"/>
      <c r="G24" s="72"/>
      <c r="H24" s="72"/>
      <c r="I24" s="72"/>
      <c r="J24" s="72"/>
      <c r="K24" s="72"/>
      <c r="L24" s="72"/>
      <c r="M24" s="72"/>
      <c r="N24" s="72"/>
      <c r="O24" s="72"/>
      <c r="P24" s="72"/>
      <c r="Q24" s="72"/>
      <c r="R24" s="72"/>
      <c r="S24" s="72"/>
      <c r="T24" s="72"/>
      <c r="U24" s="72"/>
      <c r="V24" s="72"/>
      <c r="W24" s="72"/>
      <c r="X24" s="72"/>
      <c r="Y24" s="72"/>
      <c r="Z24" s="72">
        <v>0</v>
      </c>
      <c r="AA24" s="72">
        <v>0</v>
      </c>
      <c r="AB24" s="72">
        <v>0</v>
      </c>
      <c r="AC24" s="72"/>
      <c r="AD24" s="72"/>
      <c r="AE24" s="72"/>
      <c r="AF24" s="72"/>
      <c r="AG24" s="72"/>
      <c r="AH24" s="72"/>
      <c r="AI24" s="72"/>
      <c r="AJ24" s="72"/>
      <c r="AK24" s="72"/>
      <c r="AL24" s="72"/>
      <c r="AM24" s="72">
        <v>0</v>
      </c>
    </row>
    <row r="25" spans="1:39" ht="24" customHeight="1" x14ac:dyDescent="0.3">
      <c r="A25" s="18" t="s">
        <v>74</v>
      </c>
      <c r="B25" s="18" t="s">
        <v>789</v>
      </c>
      <c r="C25" s="73"/>
      <c r="D25" s="73">
        <v>0</v>
      </c>
      <c r="E25" s="73"/>
      <c r="F25" s="73"/>
      <c r="G25" s="73"/>
      <c r="H25" s="73"/>
      <c r="I25" s="73"/>
      <c r="J25" s="73"/>
      <c r="K25" s="73"/>
      <c r="L25" s="73"/>
      <c r="M25" s="73"/>
      <c r="N25" s="73"/>
      <c r="O25" s="73"/>
      <c r="P25" s="73"/>
      <c r="Q25" s="73"/>
      <c r="R25" s="73"/>
      <c r="S25" s="73"/>
      <c r="T25" s="73"/>
      <c r="U25" s="73"/>
      <c r="V25" s="73"/>
      <c r="W25" s="73"/>
      <c r="X25" s="73"/>
      <c r="Y25" s="73"/>
      <c r="Z25" s="73">
        <v>0</v>
      </c>
      <c r="AA25" s="73">
        <v>0</v>
      </c>
      <c r="AB25" s="73">
        <v>0</v>
      </c>
      <c r="AC25" s="73"/>
      <c r="AD25" s="73"/>
      <c r="AE25" s="73"/>
      <c r="AF25" s="73"/>
      <c r="AG25" s="73"/>
      <c r="AH25" s="73"/>
      <c r="AI25" s="73"/>
      <c r="AJ25" s="73"/>
      <c r="AK25" s="73"/>
      <c r="AL25" s="73"/>
      <c r="AM25" s="73">
        <v>0</v>
      </c>
    </row>
    <row r="26" spans="1:39" ht="24" customHeight="1" x14ac:dyDescent="0.3">
      <c r="A26" s="13" t="s">
        <v>74</v>
      </c>
      <c r="B26" s="13" t="s">
        <v>790</v>
      </c>
      <c r="C26" s="71"/>
      <c r="D26" s="71">
        <v>0</v>
      </c>
      <c r="E26" s="71"/>
      <c r="F26" s="71"/>
      <c r="G26" s="71"/>
      <c r="H26" s="71"/>
      <c r="I26" s="71"/>
      <c r="J26" s="71"/>
      <c r="K26" s="71"/>
      <c r="L26" s="71"/>
      <c r="M26" s="71"/>
      <c r="N26" s="71"/>
      <c r="O26" s="71"/>
      <c r="P26" s="71"/>
      <c r="Q26" s="71"/>
      <c r="R26" s="71"/>
      <c r="S26" s="71"/>
      <c r="T26" s="71"/>
      <c r="U26" s="71"/>
      <c r="V26" s="71"/>
      <c r="W26" s="71"/>
      <c r="X26" s="71"/>
      <c r="Y26" s="71"/>
      <c r="Z26" s="71">
        <v>0</v>
      </c>
      <c r="AA26" s="71">
        <v>0</v>
      </c>
      <c r="AB26" s="71">
        <v>0</v>
      </c>
      <c r="AC26" s="71"/>
      <c r="AD26" s="71"/>
      <c r="AE26" s="71"/>
      <c r="AF26" s="71"/>
      <c r="AG26" s="71"/>
      <c r="AH26" s="71"/>
      <c r="AI26" s="71"/>
      <c r="AJ26" s="71"/>
      <c r="AK26" s="71"/>
      <c r="AL26" s="71"/>
      <c r="AM26" s="71">
        <v>0</v>
      </c>
    </row>
    <row r="27" spans="1:39" ht="24" customHeight="1" x14ac:dyDescent="0.3">
      <c r="A27" s="16" t="s">
        <v>74</v>
      </c>
      <c r="B27" s="16" t="s">
        <v>791</v>
      </c>
      <c r="C27" s="72"/>
      <c r="D27" s="72">
        <v>0</v>
      </c>
      <c r="E27" s="72"/>
      <c r="F27" s="72"/>
      <c r="G27" s="72"/>
      <c r="H27" s="72"/>
      <c r="I27" s="72"/>
      <c r="J27" s="72"/>
      <c r="K27" s="72"/>
      <c r="L27" s="72"/>
      <c r="M27" s="72"/>
      <c r="N27" s="72"/>
      <c r="O27" s="72"/>
      <c r="P27" s="72"/>
      <c r="Q27" s="72"/>
      <c r="R27" s="72"/>
      <c r="S27" s="72"/>
      <c r="T27" s="72"/>
      <c r="U27" s="72"/>
      <c r="V27" s="72"/>
      <c r="W27" s="72"/>
      <c r="X27" s="72"/>
      <c r="Y27" s="72"/>
      <c r="Z27" s="72">
        <v>0</v>
      </c>
      <c r="AA27" s="72">
        <v>0</v>
      </c>
      <c r="AB27" s="72">
        <v>0</v>
      </c>
      <c r="AC27" s="72"/>
      <c r="AD27" s="72"/>
      <c r="AE27" s="72"/>
      <c r="AF27" s="72"/>
      <c r="AG27" s="72"/>
      <c r="AH27" s="72"/>
      <c r="AI27" s="72"/>
      <c r="AJ27" s="72"/>
      <c r="AK27" s="72"/>
      <c r="AL27" s="72"/>
      <c r="AM27" s="72">
        <v>0</v>
      </c>
    </row>
    <row r="28" spans="1:39" ht="24" customHeight="1" x14ac:dyDescent="0.3">
      <c r="A28" s="16" t="s">
        <v>74</v>
      </c>
      <c r="B28" s="16" t="s">
        <v>792</v>
      </c>
      <c r="C28" s="72"/>
      <c r="D28" s="72">
        <v>0</v>
      </c>
      <c r="E28" s="72"/>
      <c r="F28" s="72"/>
      <c r="G28" s="72"/>
      <c r="H28" s="72"/>
      <c r="I28" s="72"/>
      <c r="J28" s="72"/>
      <c r="K28" s="72"/>
      <c r="L28" s="72"/>
      <c r="M28" s="72"/>
      <c r="N28" s="72"/>
      <c r="O28" s="72"/>
      <c r="P28" s="72"/>
      <c r="Q28" s="72"/>
      <c r="R28" s="72"/>
      <c r="S28" s="72"/>
      <c r="T28" s="72"/>
      <c r="U28" s="72"/>
      <c r="V28" s="72"/>
      <c r="W28" s="72"/>
      <c r="X28" s="72"/>
      <c r="Y28" s="72"/>
      <c r="Z28" s="72">
        <v>0</v>
      </c>
      <c r="AA28" s="72">
        <v>0</v>
      </c>
      <c r="AB28" s="72">
        <v>0</v>
      </c>
      <c r="AC28" s="72"/>
      <c r="AD28" s="72"/>
      <c r="AE28" s="72"/>
      <c r="AF28" s="72"/>
      <c r="AG28" s="72"/>
      <c r="AH28" s="72"/>
      <c r="AI28" s="72"/>
      <c r="AJ28" s="72"/>
      <c r="AK28" s="72"/>
      <c r="AL28" s="72"/>
      <c r="AM28" s="72">
        <v>0</v>
      </c>
    </row>
    <row r="29" spans="1:39" ht="24" customHeight="1" x14ac:dyDescent="0.3">
      <c r="A29" s="16" t="s">
        <v>74</v>
      </c>
      <c r="B29" s="16" t="s">
        <v>793</v>
      </c>
      <c r="C29" s="72"/>
      <c r="D29" s="72">
        <v>0</v>
      </c>
      <c r="E29" s="72"/>
      <c r="F29" s="72"/>
      <c r="G29" s="72"/>
      <c r="H29" s="72"/>
      <c r="I29" s="72"/>
      <c r="J29" s="72"/>
      <c r="K29" s="72"/>
      <c r="L29" s="72"/>
      <c r="M29" s="72"/>
      <c r="N29" s="72"/>
      <c r="O29" s="72"/>
      <c r="P29" s="72"/>
      <c r="Q29" s="72"/>
      <c r="R29" s="72"/>
      <c r="S29" s="72"/>
      <c r="T29" s="72"/>
      <c r="U29" s="72"/>
      <c r="V29" s="72"/>
      <c r="W29" s="72"/>
      <c r="X29" s="72"/>
      <c r="Y29" s="72"/>
      <c r="Z29" s="72">
        <v>0</v>
      </c>
      <c r="AA29" s="72">
        <v>0</v>
      </c>
      <c r="AB29" s="72">
        <v>0</v>
      </c>
      <c r="AC29" s="72"/>
      <c r="AD29" s="72"/>
      <c r="AE29" s="72"/>
      <c r="AF29" s="72"/>
      <c r="AG29" s="72"/>
      <c r="AH29" s="72"/>
      <c r="AI29" s="72"/>
      <c r="AJ29" s="72"/>
      <c r="AK29" s="72"/>
      <c r="AL29" s="72"/>
      <c r="AM29" s="72">
        <v>0</v>
      </c>
    </row>
    <row r="30" spans="1:39" ht="24" customHeight="1" x14ac:dyDescent="0.3">
      <c r="A30" s="16" t="s">
        <v>74</v>
      </c>
      <c r="B30" s="16" t="s">
        <v>794</v>
      </c>
      <c r="C30" s="72"/>
      <c r="D30" s="72">
        <v>0</v>
      </c>
      <c r="E30" s="72"/>
      <c r="F30" s="72"/>
      <c r="G30" s="72"/>
      <c r="H30" s="72"/>
      <c r="I30" s="72"/>
      <c r="J30" s="72"/>
      <c r="K30" s="72"/>
      <c r="L30" s="72"/>
      <c r="M30" s="72"/>
      <c r="N30" s="72"/>
      <c r="O30" s="72"/>
      <c r="P30" s="72"/>
      <c r="Q30" s="72"/>
      <c r="R30" s="72"/>
      <c r="S30" s="72"/>
      <c r="T30" s="72"/>
      <c r="U30" s="72"/>
      <c r="V30" s="72"/>
      <c r="W30" s="72"/>
      <c r="X30" s="72"/>
      <c r="Y30" s="72"/>
      <c r="Z30" s="72">
        <v>0</v>
      </c>
      <c r="AA30" s="72">
        <v>0</v>
      </c>
      <c r="AB30" s="72">
        <v>0</v>
      </c>
      <c r="AC30" s="72"/>
      <c r="AD30" s="72"/>
      <c r="AE30" s="72"/>
      <c r="AF30" s="72"/>
      <c r="AG30" s="72"/>
      <c r="AH30" s="72"/>
      <c r="AI30" s="72"/>
      <c r="AJ30" s="72"/>
      <c r="AK30" s="72"/>
      <c r="AL30" s="72"/>
      <c r="AM30" s="72">
        <v>0</v>
      </c>
    </row>
    <row r="31" spans="1:39" ht="24" customHeight="1" x14ac:dyDescent="0.3">
      <c r="A31" s="16" t="s">
        <v>74</v>
      </c>
      <c r="B31" s="16" t="s">
        <v>795</v>
      </c>
      <c r="C31" s="72"/>
      <c r="D31" s="72">
        <v>0</v>
      </c>
      <c r="E31" s="72"/>
      <c r="F31" s="72"/>
      <c r="G31" s="72"/>
      <c r="H31" s="72"/>
      <c r="I31" s="72"/>
      <c r="J31" s="72"/>
      <c r="K31" s="72"/>
      <c r="L31" s="72"/>
      <c r="M31" s="72"/>
      <c r="N31" s="72"/>
      <c r="O31" s="72"/>
      <c r="P31" s="72"/>
      <c r="Q31" s="72"/>
      <c r="R31" s="72"/>
      <c r="S31" s="72"/>
      <c r="T31" s="72"/>
      <c r="U31" s="72"/>
      <c r="V31" s="72"/>
      <c r="W31" s="72"/>
      <c r="X31" s="72"/>
      <c r="Y31" s="72"/>
      <c r="Z31" s="72">
        <v>0</v>
      </c>
      <c r="AA31" s="72">
        <v>0</v>
      </c>
      <c r="AB31" s="72">
        <v>0</v>
      </c>
      <c r="AC31" s="72"/>
      <c r="AD31" s="72"/>
      <c r="AE31" s="72"/>
      <c r="AF31" s="72"/>
      <c r="AG31" s="72"/>
      <c r="AH31" s="72"/>
      <c r="AI31" s="72"/>
      <c r="AJ31" s="72"/>
      <c r="AK31" s="72"/>
      <c r="AL31" s="72"/>
      <c r="AM31" s="72">
        <v>0</v>
      </c>
    </row>
    <row r="32" spans="1:39" ht="24" customHeight="1" x14ac:dyDescent="0.3">
      <c r="A32" s="16" t="s">
        <v>74</v>
      </c>
      <c r="B32" s="16" t="s">
        <v>796</v>
      </c>
      <c r="C32" s="72"/>
      <c r="D32" s="72">
        <v>0</v>
      </c>
      <c r="E32" s="72"/>
      <c r="F32" s="72"/>
      <c r="G32" s="72"/>
      <c r="H32" s="72"/>
      <c r="I32" s="72"/>
      <c r="J32" s="72"/>
      <c r="K32" s="72"/>
      <c r="L32" s="72"/>
      <c r="M32" s="72"/>
      <c r="N32" s="72"/>
      <c r="O32" s="72"/>
      <c r="P32" s="72"/>
      <c r="Q32" s="72"/>
      <c r="R32" s="72"/>
      <c r="S32" s="72"/>
      <c r="T32" s="72"/>
      <c r="U32" s="72"/>
      <c r="V32" s="72"/>
      <c r="W32" s="72"/>
      <c r="X32" s="72"/>
      <c r="Y32" s="72"/>
      <c r="Z32" s="72">
        <v>0</v>
      </c>
      <c r="AA32" s="72">
        <v>0</v>
      </c>
      <c r="AB32" s="72">
        <v>0</v>
      </c>
      <c r="AC32" s="72"/>
      <c r="AD32" s="72"/>
      <c r="AE32" s="72"/>
      <c r="AF32" s="72"/>
      <c r="AG32" s="72"/>
      <c r="AH32" s="72"/>
      <c r="AI32" s="72"/>
      <c r="AJ32" s="72"/>
      <c r="AK32" s="72"/>
      <c r="AL32" s="72"/>
      <c r="AM32" s="72">
        <v>0</v>
      </c>
    </row>
    <row r="33" spans="1:39" ht="24" customHeight="1" x14ac:dyDescent="0.3">
      <c r="A33" s="18" t="s">
        <v>74</v>
      </c>
      <c r="B33" s="18" t="s">
        <v>797</v>
      </c>
      <c r="C33" s="73"/>
      <c r="D33" s="73">
        <v>0</v>
      </c>
      <c r="E33" s="73"/>
      <c r="F33" s="73"/>
      <c r="G33" s="73"/>
      <c r="H33" s="73"/>
      <c r="I33" s="73"/>
      <c r="J33" s="73"/>
      <c r="K33" s="73"/>
      <c r="L33" s="73"/>
      <c r="M33" s="73"/>
      <c r="N33" s="73"/>
      <c r="O33" s="73"/>
      <c r="P33" s="73"/>
      <c r="Q33" s="73"/>
      <c r="R33" s="73"/>
      <c r="S33" s="73"/>
      <c r="T33" s="73"/>
      <c r="U33" s="73"/>
      <c r="V33" s="73"/>
      <c r="W33" s="73"/>
      <c r="X33" s="73"/>
      <c r="Y33" s="73"/>
      <c r="Z33" s="73">
        <v>0</v>
      </c>
      <c r="AA33" s="73">
        <v>0</v>
      </c>
      <c r="AB33" s="73">
        <v>0</v>
      </c>
      <c r="AC33" s="73"/>
      <c r="AD33" s="73"/>
      <c r="AE33" s="73"/>
      <c r="AF33" s="73"/>
      <c r="AG33" s="73"/>
      <c r="AH33" s="73"/>
      <c r="AI33" s="73"/>
      <c r="AJ33" s="73"/>
      <c r="AK33" s="73"/>
      <c r="AL33" s="73"/>
      <c r="AM33" s="73">
        <v>0</v>
      </c>
    </row>
    <row r="34" spans="1:39" ht="24" customHeight="1" x14ac:dyDescent="0.3">
      <c r="A34" s="13" t="s">
        <v>74</v>
      </c>
      <c r="B34" s="13" t="s">
        <v>798</v>
      </c>
      <c r="C34" s="71"/>
      <c r="D34" s="71">
        <v>0</v>
      </c>
      <c r="E34" s="71"/>
      <c r="F34" s="71"/>
      <c r="G34" s="71"/>
      <c r="H34" s="71"/>
      <c r="I34" s="71"/>
      <c r="J34" s="71"/>
      <c r="K34" s="71"/>
      <c r="L34" s="71"/>
      <c r="M34" s="71"/>
      <c r="N34" s="71"/>
      <c r="O34" s="71"/>
      <c r="P34" s="71"/>
      <c r="Q34" s="71"/>
      <c r="R34" s="71"/>
      <c r="S34" s="71"/>
      <c r="T34" s="71"/>
      <c r="U34" s="71"/>
      <c r="V34" s="71"/>
      <c r="W34" s="71"/>
      <c r="X34" s="71"/>
      <c r="Y34" s="71"/>
      <c r="Z34" s="71">
        <v>0</v>
      </c>
      <c r="AA34" s="71">
        <v>0</v>
      </c>
      <c r="AB34" s="71">
        <v>0</v>
      </c>
      <c r="AC34" s="71"/>
      <c r="AD34" s="71"/>
      <c r="AE34" s="71"/>
      <c r="AF34" s="71"/>
      <c r="AG34" s="71"/>
      <c r="AH34" s="71"/>
      <c r="AI34" s="71"/>
      <c r="AJ34" s="71"/>
      <c r="AK34" s="71"/>
      <c r="AL34" s="71"/>
      <c r="AM34" s="71">
        <v>0</v>
      </c>
    </row>
    <row r="35" spans="1:39" ht="24" customHeight="1" x14ac:dyDescent="0.3">
      <c r="A35" s="16" t="s">
        <v>74</v>
      </c>
      <c r="B35" s="16" t="s">
        <v>799</v>
      </c>
      <c r="C35" s="72"/>
      <c r="D35" s="72">
        <v>0</v>
      </c>
      <c r="E35" s="72"/>
      <c r="F35" s="72"/>
      <c r="G35" s="72"/>
      <c r="H35" s="72"/>
      <c r="I35" s="72"/>
      <c r="J35" s="72"/>
      <c r="K35" s="72"/>
      <c r="L35" s="72"/>
      <c r="M35" s="72"/>
      <c r="N35" s="72"/>
      <c r="O35" s="72"/>
      <c r="P35" s="72"/>
      <c r="Q35" s="72"/>
      <c r="R35" s="72"/>
      <c r="S35" s="72"/>
      <c r="T35" s="72"/>
      <c r="U35" s="72"/>
      <c r="V35" s="72"/>
      <c r="W35" s="72"/>
      <c r="X35" s="72"/>
      <c r="Y35" s="72"/>
      <c r="Z35" s="72">
        <v>0</v>
      </c>
      <c r="AA35" s="72">
        <v>0</v>
      </c>
      <c r="AB35" s="72">
        <v>0</v>
      </c>
      <c r="AC35" s="72"/>
      <c r="AD35" s="72"/>
      <c r="AE35" s="72"/>
      <c r="AF35" s="72"/>
      <c r="AG35" s="72"/>
      <c r="AH35" s="72"/>
      <c r="AI35" s="72"/>
      <c r="AJ35" s="72"/>
      <c r="AK35" s="72"/>
      <c r="AL35" s="72"/>
      <c r="AM35" s="72">
        <v>0</v>
      </c>
    </row>
    <row r="36" spans="1:39" ht="24" customHeight="1" x14ac:dyDescent="0.3">
      <c r="A36" s="16" t="s">
        <v>74</v>
      </c>
      <c r="B36" s="16" t="s">
        <v>800</v>
      </c>
      <c r="C36" s="72"/>
      <c r="D36" s="72">
        <v>0</v>
      </c>
      <c r="E36" s="72"/>
      <c r="F36" s="72"/>
      <c r="G36" s="72"/>
      <c r="H36" s="72"/>
      <c r="I36" s="72"/>
      <c r="J36" s="72"/>
      <c r="K36" s="72"/>
      <c r="L36" s="72"/>
      <c r="M36" s="72"/>
      <c r="N36" s="72"/>
      <c r="O36" s="72"/>
      <c r="P36" s="72"/>
      <c r="Q36" s="72"/>
      <c r="R36" s="72"/>
      <c r="S36" s="72"/>
      <c r="T36" s="72"/>
      <c r="U36" s="72"/>
      <c r="V36" s="72"/>
      <c r="W36" s="72"/>
      <c r="X36" s="72"/>
      <c r="Y36" s="72"/>
      <c r="Z36" s="72">
        <v>0</v>
      </c>
      <c r="AA36" s="72">
        <v>0</v>
      </c>
      <c r="AB36" s="72">
        <v>0</v>
      </c>
      <c r="AC36" s="72"/>
      <c r="AD36" s="72"/>
      <c r="AE36" s="72"/>
      <c r="AF36" s="72"/>
      <c r="AG36" s="72"/>
      <c r="AH36" s="72"/>
      <c r="AI36" s="72"/>
      <c r="AJ36" s="72"/>
      <c r="AK36" s="72"/>
      <c r="AL36" s="72"/>
      <c r="AM36" s="72">
        <v>0</v>
      </c>
    </row>
    <row r="37" spans="1:39" ht="24" customHeight="1" x14ac:dyDescent="0.3">
      <c r="A37" s="16" t="s">
        <v>74</v>
      </c>
      <c r="B37" s="16" t="s">
        <v>801</v>
      </c>
      <c r="C37" s="72"/>
      <c r="D37" s="72">
        <v>0</v>
      </c>
      <c r="E37" s="72"/>
      <c r="F37" s="72"/>
      <c r="G37" s="72"/>
      <c r="H37" s="72"/>
      <c r="I37" s="72"/>
      <c r="J37" s="72"/>
      <c r="K37" s="72"/>
      <c r="L37" s="72"/>
      <c r="M37" s="72"/>
      <c r="N37" s="72"/>
      <c r="O37" s="72"/>
      <c r="P37" s="72"/>
      <c r="Q37" s="72"/>
      <c r="R37" s="72"/>
      <c r="S37" s="72"/>
      <c r="T37" s="72"/>
      <c r="U37" s="72"/>
      <c r="V37" s="72"/>
      <c r="W37" s="72"/>
      <c r="X37" s="72"/>
      <c r="Y37" s="72"/>
      <c r="Z37" s="72">
        <v>0</v>
      </c>
      <c r="AA37" s="72">
        <v>0</v>
      </c>
      <c r="AB37" s="72">
        <v>0</v>
      </c>
      <c r="AC37" s="72"/>
      <c r="AD37" s="72"/>
      <c r="AE37" s="72"/>
      <c r="AF37" s="72"/>
      <c r="AG37" s="72"/>
      <c r="AH37" s="72"/>
      <c r="AI37" s="72"/>
      <c r="AJ37" s="72"/>
      <c r="AK37" s="72"/>
      <c r="AL37" s="72"/>
      <c r="AM37" s="72">
        <v>0</v>
      </c>
    </row>
    <row r="38" spans="1:39" ht="24" customHeight="1" x14ac:dyDescent="0.3">
      <c r="A38" s="16" t="s">
        <v>74</v>
      </c>
      <c r="B38" s="16" t="s">
        <v>802</v>
      </c>
      <c r="C38" s="72"/>
      <c r="D38" s="72">
        <v>0</v>
      </c>
      <c r="E38" s="72"/>
      <c r="F38" s="72"/>
      <c r="G38" s="72"/>
      <c r="H38" s="72"/>
      <c r="I38" s="72"/>
      <c r="J38" s="72"/>
      <c r="K38" s="72"/>
      <c r="L38" s="72"/>
      <c r="M38" s="72"/>
      <c r="N38" s="72"/>
      <c r="O38" s="72"/>
      <c r="P38" s="72"/>
      <c r="Q38" s="72"/>
      <c r="R38" s="72"/>
      <c r="S38" s="72"/>
      <c r="T38" s="72"/>
      <c r="U38" s="72"/>
      <c r="V38" s="72"/>
      <c r="W38" s="72"/>
      <c r="X38" s="72"/>
      <c r="Y38" s="72"/>
      <c r="Z38" s="72">
        <v>0</v>
      </c>
      <c r="AA38" s="72">
        <v>0</v>
      </c>
      <c r="AB38" s="72">
        <v>0</v>
      </c>
      <c r="AC38" s="72"/>
      <c r="AD38" s="72"/>
      <c r="AE38" s="72"/>
      <c r="AF38" s="72"/>
      <c r="AG38" s="72"/>
      <c r="AH38" s="72"/>
      <c r="AI38" s="72"/>
      <c r="AJ38" s="72"/>
      <c r="AK38" s="72"/>
      <c r="AL38" s="72"/>
      <c r="AM38" s="72">
        <v>0</v>
      </c>
    </row>
    <row r="39" spans="1:39" ht="24" customHeight="1" x14ac:dyDescent="0.3">
      <c r="A39" s="16" t="s">
        <v>74</v>
      </c>
      <c r="B39" s="16" t="s">
        <v>803</v>
      </c>
      <c r="C39" s="72"/>
      <c r="D39" s="72">
        <v>0</v>
      </c>
      <c r="E39" s="72"/>
      <c r="F39" s="72"/>
      <c r="G39" s="72"/>
      <c r="H39" s="72"/>
      <c r="I39" s="72"/>
      <c r="J39" s="72"/>
      <c r="K39" s="72"/>
      <c r="L39" s="72"/>
      <c r="M39" s="72"/>
      <c r="N39" s="72"/>
      <c r="O39" s="72"/>
      <c r="P39" s="72"/>
      <c r="Q39" s="72"/>
      <c r="R39" s="72"/>
      <c r="S39" s="72"/>
      <c r="T39" s="72"/>
      <c r="U39" s="72"/>
      <c r="V39" s="72"/>
      <c r="W39" s="72"/>
      <c r="X39" s="72"/>
      <c r="Y39" s="72"/>
      <c r="Z39" s="72">
        <v>0</v>
      </c>
      <c r="AA39" s="72">
        <v>0</v>
      </c>
      <c r="AB39" s="72">
        <v>0</v>
      </c>
      <c r="AC39" s="72"/>
      <c r="AD39" s="72"/>
      <c r="AE39" s="72"/>
      <c r="AF39" s="72"/>
      <c r="AG39" s="72"/>
      <c r="AH39" s="72"/>
      <c r="AI39" s="72"/>
      <c r="AJ39" s="72"/>
      <c r="AK39" s="72"/>
      <c r="AL39" s="72"/>
      <c r="AM39" s="72">
        <v>0</v>
      </c>
    </row>
    <row r="40" spans="1:39" ht="24" customHeight="1" x14ac:dyDescent="0.3">
      <c r="A40" s="16" t="s">
        <v>74</v>
      </c>
      <c r="B40" s="16" t="s">
        <v>804</v>
      </c>
      <c r="C40" s="72"/>
      <c r="D40" s="72">
        <v>0</v>
      </c>
      <c r="E40" s="72"/>
      <c r="F40" s="72"/>
      <c r="G40" s="72"/>
      <c r="H40" s="72"/>
      <c r="I40" s="72"/>
      <c r="J40" s="72"/>
      <c r="K40" s="72"/>
      <c r="L40" s="72"/>
      <c r="M40" s="72"/>
      <c r="N40" s="72"/>
      <c r="O40" s="72"/>
      <c r="P40" s="72"/>
      <c r="Q40" s="72"/>
      <c r="R40" s="72"/>
      <c r="S40" s="72"/>
      <c r="T40" s="72"/>
      <c r="U40" s="72"/>
      <c r="V40" s="72"/>
      <c r="W40" s="72"/>
      <c r="X40" s="72"/>
      <c r="Y40" s="72"/>
      <c r="Z40" s="72">
        <v>0</v>
      </c>
      <c r="AA40" s="72">
        <v>0</v>
      </c>
      <c r="AB40" s="72">
        <v>0</v>
      </c>
      <c r="AC40" s="72"/>
      <c r="AD40" s="72"/>
      <c r="AE40" s="72"/>
      <c r="AF40" s="72"/>
      <c r="AG40" s="72"/>
      <c r="AH40" s="72"/>
      <c r="AI40" s="72"/>
      <c r="AJ40" s="72"/>
      <c r="AK40" s="72"/>
      <c r="AL40" s="72"/>
      <c r="AM40" s="72">
        <v>0</v>
      </c>
    </row>
    <row r="41" spans="1:39" ht="24" customHeight="1" x14ac:dyDescent="0.3">
      <c r="A41" s="18" t="s">
        <v>74</v>
      </c>
      <c r="B41" s="18" t="s">
        <v>805</v>
      </c>
      <c r="C41" s="73"/>
      <c r="D41" s="73">
        <v>0</v>
      </c>
      <c r="E41" s="73"/>
      <c r="F41" s="73"/>
      <c r="G41" s="73"/>
      <c r="H41" s="73"/>
      <c r="I41" s="73"/>
      <c r="J41" s="73"/>
      <c r="K41" s="73"/>
      <c r="L41" s="73"/>
      <c r="M41" s="73"/>
      <c r="N41" s="73"/>
      <c r="O41" s="73"/>
      <c r="P41" s="73"/>
      <c r="Q41" s="73"/>
      <c r="R41" s="73"/>
      <c r="S41" s="73"/>
      <c r="T41" s="73"/>
      <c r="U41" s="73"/>
      <c r="V41" s="73"/>
      <c r="W41" s="73"/>
      <c r="X41" s="73"/>
      <c r="Y41" s="73"/>
      <c r="Z41" s="73">
        <v>0</v>
      </c>
      <c r="AA41" s="73">
        <v>0</v>
      </c>
      <c r="AB41" s="73">
        <v>0</v>
      </c>
      <c r="AC41" s="73"/>
      <c r="AD41" s="73"/>
      <c r="AE41" s="73"/>
      <c r="AF41" s="73"/>
      <c r="AG41" s="73"/>
      <c r="AH41" s="73"/>
      <c r="AI41" s="73"/>
      <c r="AJ41" s="73"/>
      <c r="AK41" s="73"/>
      <c r="AL41" s="73"/>
      <c r="AM41" s="73">
        <v>0</v>
      </c>
    </row>
    <row r="42" spans="1:39" ht="24" customHeight="1" x14ac:dyDescent="0.3">
      <c r="A42" s="13" t="s">
        <v>74</v>
      </c>
      <c r="B42" s="13" t="s">
        <v>806</v>
      </c>
      <c r="C42" s="71"/>
      <c r="D42" s="71">
        <v>0</v>
      </c>
      <c r="E42" s="71"/>
      <c r="F42" s="71"/>
      <c r="G42" s="71"/>
      <c r="H42" s="71"/>
      <c r="I42" s="71"/>
      <c r="J42" s="71"/>
      <c r="K42" s="71"/>
      <c r="L42" s="71"/>
      <c r="M42" s="71"/>
      <c r="N42" s="71"/>
      <c r="O42" s="71"/>
      <c r="P42" s="71"/>
      <c r="Q42" s="71"/>
      <c r="R42" s="71"/>
      <c r="S42" s="71"/>
      <c r="T42" s="71"/>
      <c r="U42" s="71"/>
      <c r="V42" s="71"/>
      <c r="W42" s="71"/>
      <c r="X42" s="71"/>
      <c r="Y42" s="71"/>
      <c r="Z42" s="71">
        <v>0</v>
      </c>
      <c r="AA42" s="71">
        <v>0</v>
      </c>
      <c r="AB42" s="71">
        <v>0</v>
      </c>
      <c r="AC42" s="71"/>
      <c r="AD42" s="71"/>
      <c r="AE42" s="71"/>
      <c r="AF42" s="71"/>
      <c r="AG42" s="71"/>
      <c r="AH42" s="71"/>
      <c r="AI42" s="71"/>
      <c r="AJ42" s="71"/>
      <c r="AK42" s="71"/>
      <c r="AL42" s="71"/>
      <c r="AM42" s="71">
        <v>0</v>
      </c>
    </row>
    <row r="43" spans="1:39" ht="24" customHeight="1" x14ac:dyDescent="0.3">
      <c r="A43" s="16" t="s">
        <v>74</v>
      </c>
      <c r="B43" s="16" t="s">
        <v>807</v>
      </c>
      <c r="C43" s="72"/>
      <c r="D43" s="72">
        <v>0</v>
      </c>
      <c r="E43" s="72"/>
      <c r="F43" s="72"/>
      <c r="G43" s="72"/>
      <c r="H43" s="72"/>
      <c r="I43" s="72"/>
      <c r="J43" s="72"/>
      <c r="K43" s="72"/>
      <c r="L43" s="72"/>
      <c r="M43" s="72"/>
      <c r="N43" s="72"/>
      <c r="O43" s="72"/>
      <c r="P43" s="72"/>
      <c r="Q43" s="72"/>
      <c r="R43" s="72"/>
      <c r="S43" s="72"/>
      <c r="T43" s="72"/>
      <c r="U43" s="72"/>
      <c r="V43" s="72"/>
      <c r="W43" s="72"/>
      <c r="X43" s="72"/>
      <c r="Y43" s="72"/>
      <c r="Z43" s="72">
        <v>0</v>
      </c>
      <c r="AA43" s="72">
        <v>0</v>
      </c>
      <c r="AB43" s="72">
        <v>0</v>
      </c>
      <c r="AC43" s="72"/>
      <c r="AD43" s="72"/>
      <c r="AE43" s="72"/>
      <c r="AF43" s="72"/>
      <c r="AG43" s="72"/>
      <c r="AH43" s="72"/>
      <c r="AI43" s="72"/>
      <c r="AJ43" s="72"/>
      <c r="AK43" s="72"/>
      <c r="AL43" s="72"/>
      <c r="AM43" s="72">
        <v>0</v>
      </c>
    </row>
    <row r="44" spans="1:39" ht="24" customHeight="1" x14ac:dyDescent="0.3">
      <c r="A44" s="16" t="s">
        <v>74</v>
      </c>
      <c r="B44" s="16" t="s">
        <v>808</v>
      </c>
      <c r="C44" s="72"/>
      <c r="D44" s="72">
        <v>0</v>
      </c>
      <c r="E44" s="72"/>
      <c r="F44" s="72"/>
      <c r="G44" s="72"/>
      <c r="H44" s="72"/>
      <c r="I44" s="72"/>
      <c r="J44" s="72"/>
      <c r="K44" s="72"/>
      <c r="L44" s="72"/>
      <c r="M44" s="72"/>
      <c r="N44" s="72"/>
      <c r="O44" s="72"/>
      <c r="P44" s="72"/>
      <c r="Q44" s="72"/>
      <c r="R44" s="72"/>
      <c r="S44" s="72"/>
      <c r="T44" s="72"/>
      <c r="U44" s="72"/>
      <c r="V44" s="72"/>
      <c r="W44" s="72"/>
      <c r="X44" s="72"/>
      <c r="Y44" s="72"/>
      <c r="Z44" s="72">
        <v>0</v>
      </c>
      <c r="AA44" s="72">
        <v>0</v>
      </c>
      <c r="AB44" s="72">
        <v>0</v>
      </c>
      <c r="AC44" s="72"/>
      <c r="AD44" s="72"/>
      <c r="AE44" s="72"/>
      <c r="AF44" s="72"/>
      <c r="AG44" s="72"/>
      <c r="AH44" s="72"/>
      <c r="AI44" s="72"/>
      <c r="AJ44" s="72"/>
      <c r="AK44" s="72"/>
      <c r="AL44" s="72"/>
      <c r="AM44" s="72">
        <v>0</v>
      </c>
    </row>
    <row r="45" spans="1:39" ht="24" customHeight="1" x14ac:dyDescent="0.3">
      <c r="A45" s="16" t="s">
        <v>74</v>
      </c>
      <c r="B45" s="16" t="s">
        <v>809</v>
      </c>
      <c r="C45" s="72"/>
      <c r="D45" s="72">
        <v>0</v>
      </c>
      <c r="E45" s="72"/>
      <c r="F45" s="72"/>
      <c r="G45" s="72"/>
      <c r="H45" s="72"/>
      <c r="I45" s="72"/>
      <c r="J45" s="72"/>
      <c r="K45" s="72"/>
      <c r="L45" s="72"/>
      <c r="M45" s="72"/>
      <c r="N45" s="72"/>
      <c r="O45" s="72"/>
      <c r="P45" s="72"/>
      <c r="Q45" s="72"/>
      <c r="R45" s="72"/>
      <c r="S45" s="72"/>
      <c r="T45" s="72"/>
      <c r="U45" s="72"/>
      <c r="V45" s="72"/>
      <c r="W45" s="72"/>
      <c r="X45" s="72"/>
      <c r="Y45" s="72"/>
      <c r="Z45" s="72">
        <v>0</v>
      </c>
      <c r="AA45" s="72">
        <v>0</v>
      </c>
      <c r="AB45" s="72">
        <v>0</v>
      </c>
      <c r="AC45" s="72"/>
      <c r="AD45" s="72"/>
      <c r="AE45" s="72"/>
      <c r="AF45" s="72"/>
      <c r="AG45" s="72"/>
      <c r="AH45" s="72"/>
      <c r="AI45" s="72"/>
      <c r="AJ45" s="72"/>
      <c r="AK45" s="72"/>
      <c r="AL45" s="72"/>
      <c r="AM45" s="72">
        <v>0</v>
      </c>
    </row>
    <row r="46" spans="1:39" ht="24" customHeight="1" x14ac:dyDescent="0.3">
      <c r="A46" s="16" t="s">
        <v>74</v>
      </c>
      <c r="B46" s="16" t="s">
        <v>810</v>
      </c>
      <c r="C46" s="72"/>
      <c r="D46" s="72">
        <v>0</v>
      </c>
      <c r="E46" s="72"/>
      <c r="F46" s="72"/>
      <c r="G46" s="72"/>
      <c r="H46" s="72"/>
      <c r="I46" s="72"/>
      <c r="J46" s="72"/>
      <c r="K46" s="72"/>
      <c r="L46" s="72"/>
      <c r="M46" s="72"/>
      <c r="N46" s="72"/>
      <c r="O46" s="72"/>
      <c r="P46" s="72"/>
      <c r="Q46" s="72"/>
      <c r="R46" s="72"/>
      <c r="S46" s="72"/>
      <c r="T46" s="72"/>
      <c r="U46" s="72"/>
      <c r="V46" s="72"/>
      <c r="W46" s="72"/>
      <c r="X46" s="72"/>
      <c r="Y46" s="72"/>
      <c r="Z46" s="72">
        <v>0</v>
      </c>
      <c r="AA46" s="72">
        <v>0</v>
      </c>
      <c r="AB46" s="72">
        <v>0</v>
      </c>
      <c r="AC46" s="72"/>
      <c r="AD46" s="72"/>
      <c r="AE46" s="72"/>
      <c r="AF46" s="72"/>
      <c r="AG46" s="72"/>
      <c r="AH46" s="72"/>
      <c r="AI46" s="72"/>
      <c r="AJ46" s="72"/>
      <c r="AK46" s="72"/>
      <c r="AL46" s="72"/>
      <c r="AM46" s="72">
        <v>0</v>
      </c>
    </row>
    <row r="47" spans="1:39" ht="24" customHeight="1" x14ac:dyDescent="0.3">
      <c r="A47" s="16" t="s">
        <v>74</v>
      </c>
      <c r="B47" s="16" t="s">
        <v>811</v>
      </c>
      <c r="C47" s="72"/>
      <c r="D47" s="72">
        <v>0</v>
      </c>
      <c r="E47" s="72"/>
      <c r="F47" s="72"/>
      <c r="G47" s="72"/>
      <c r="H47" s="72"/>
      <c r="I47" s="72"/>
      <c r="J47" s="72"/>
      <c r="K47" s="72"/>
      <c r="L47" s="72"/>
      <c r="M47" s="72"/>
      <c r="N47" s="72"/>
      <c r="O47" s="72"/>
      <c r="P47" s="72"/>
      <c r="Q47" s="72"/>
      <c r="R47" s="72"/>
      <c r="S47" s="72"/>
      <c r="T47" s="72"/>
      <c r="U47" s="72"/>
      <c r="V47" s="72"/>
      <c r="W47" s="72"/>
      <c r="X47" s="72"/>
      <c r="Y47" s="72"/>
      <c r="Z47" s="72">
        <v>0</v>
      </c>
      <c r="AA47" s="72">
        <v>0</v>
      </c>
      <c r="AB47" s="72">
        <v>0</v>
      </c>
      <c r="AC47" s="72"/>
      <c r="AD47" s="72"/>
      <c r="AE47" s="72"/>
      <c r="AF47" s="72"/>
      <c r="AG47" s="72"/>
      <c r="AH47" s="72"/>
      <c r="AI47" s="72"/>
      <c r="AJ47" s="72"/>
      <c r="AK47" s="72"/>
      <c r="AL47" s="72"/>
      <c r="AM47" s="72">
        <v>0</v>
      </c>
    </row>
    <row r="48" spans="1:39" ht="24" customHeight="1" x14ac:dyDescent="0.3">
      <c r="A48" s="16" t="s">
        <v>74</v>
      </c>
      <c r="B48" s="16" t="s">
        <v>812</v>
      </c>
      <c r="C48" s="72"/>
      <c r="D48" s="72">
        <v>0</v>
      </c>
      <c r="E48" s="72"/>
      <c r="F48" s="72"/>
      <c r="G48" s="72"/>
      <c r="H48" s="72"/>
      <c r="I48" s="72"/>
      <c r="J48" s="72"/>
      <c r="K48" s="72"/>
      <c r="L48" s="72"/>
      <c r="M48" s="72"/>
      <c r="N48" s="72"/>
      <c r="O48" s="72"/>
      <c r="P48" s="72"/>
      <c r="Q48" s="72"/>
      <c r="R48" s="72"/>
      <c r="S48" s="72"/>
      <c r="T48" s="72"/>
      <c r="U48" s="72"/>
      <c r="V48" s="72"/>
      <c r="W48" s="72"/>
      <c r="X48" s="72"/>
      <c r="Y48" s="72"/>
      <c r="Z48" s="72">
        <v>0</v>
      </c>
      <c r="AA48" s="72">
        <v>0</v>
      </c>
      <c r="AB48" s="72">
        <v>0</v>
      </c>
      <c r="AC48" s="72"/>
      <c r="AD48" s="72"/>
      <c r="AE48" s="72"/>
      <c r="AF48" s="72"/>
      <c r="AG48" s="72"/>
      <c r="AH48" s="72"/>
      <c r="AI48" s="72"/>
      <c r="AJ48" s="72"/>
      <c r="AK48" s="72"/>
      <c r="AL48" s="72"/>
      <c r="AM48" s="72">
        <v>0</v>
      </c>
    </row>
    <row r="49" spans="1:39" ht="24" customHeight="1" x14ac:dyDescent="0.3">
      <c r="A49" s="18" t="s">
        <v>74</v>
      </c>
      <c r="B49" s="18" t="s">
        <v>813</v>
      </c>
      <c r="C49" s="73"/>
      <c r="D49" s="73">
        <v>0</v>
      </c>
      <c r="E49" s="73"/>
      <c r="F49" s="73"/>
      <c r="G49" s="73"/>
      <c r="H49" s="73"/>
      <c r="I49" s="73"/>
      <c r="J49" s="73"/>
      <c r="K49" s="73"/>
      <c r="L49" s="73"/>
      <c r="M49" s="73"/>
      <c r="N49" s="73"/>
      <c r="O49" s="73"/>
      <c r="P49" s="73"/>
      <c r="Q49" s="73"/>
      <c r="R49" s="73"/>
      <c r="S49" s="73"/>
      <c r="T49" s="73"/>
      <c r="U49" s="73"/>
      <c r="V49" s="73"/>
      <c r="W49" s="73"/>
      <c r="X49" s="73"/>
      <c r="Y49" s="73"/>
      <c r="Z49" s="73">
        <v>0</v>
      </c>
      <c r="AA49" s="73">
        <v>0</v>
      </c>
      <c r="AB49" s="73">
        <v>0</v>
      </c>
      <c r="AC49" s="73"/>
      <c r="AD49" s="73"/>
      <c r="AE49" s="73"/>
      <c r="AF49" s="73"/>
      <c r="AG49" s="73"/>
      <c r="AH49" s="73"/>
      <c r="AI49" s="73"/>
      <c r="AJ49" s="73"/>
      <c r="AK49" s="73"/>
      <c r="AL49" s="73"/>
      <c r="AM49" s="73">
        <v>0</v>
      </c>
    </row>
    <row r="50" spans="1:39" ht="24" customHeight="1" x14ac:dyDescent="0.3">
      <c r="A50" s="13" t="s">
        <v>74</v>
      </c>
      <c r="B50" s="13" t="s">
        <v>814</v>
      </c>
      <c r="C50" s="71"/>
      <c r="D50" s="71">
        <v>0</v>
      </c>
      <c r="E50" s="71"/>
      <c r="F50" s="71"/>
      <c r="G50" s="71"/>
      <c r="H50" s="71"/>
      <c r="I50" s="71"/>
      <c r="J50" s="71"/>
      <c r="K50" s="71"/>
      <c r="L50" s="71"/>
      <c r="M50" s="71"/>
      <c r="N50" s="71"/>
      <c r="O50" s="71"/>
      <c r="P50" s="71"/>
      <c r="Q50" s="71"/>
      <c r="R50" s="71"/>
      <c r="S50" s="71"/>
      <c r="T50" s="71"/>
      <c r="U50" s="71"/>
      <c r="V50" s="71"/>
      <c r="W50" s="71"/>
      <c r="X50" s="71"/>
      <c r="Y50" s="71"/>
      <c r="Z50" s="71">
        <v>0</v>
      </c>
      <c r="AA50" s="71">
        <v>0</v>
      </c>
      <c r="AB50" s="71">
        <v>0</v>
      </c>
      <c r="AC50" s="71"/>
      <c r="AD50" s="71"/>
      <c r="AE50" s="71"/>
      <c r="AF50" s="71"/>
      <c r="AG50" s="71"/>
      <c r="AH50" s="71"/>
      <c r="AI50" s="71"/>
      <c r="AJ50" s="71"/>
      <c r="AK50" s="71"/>
      <c r="AL50" s="71"/>
      <c r="AM50" s="71">
        <v>0</v>
      </c>
    </row>
    <row r="51" spans="1:39" ht="24" customHeight="1" x14ac:dyDescent="0.3">
      <c r="A51" s="16" t="s">
        <v>74</v>
      </c>
      <c r="B51" s="16" t="s">
        <v>815</v>
      </c>
      <c r="C51" s="72"/>
      <c r="D51" s="72">
        <v>0</v>
      </c>
      <c r="E51" s="72"/>
      <c r="F51" s="72"/>
      <c r="G51" s="72"/>
      <c r="H51" s="72"/>
      <c r="I51" s="72"/>
      <c r="J51" s="72"/>
      <c r="K51" s="72"/>
      <c r="L51" s="72"/>
      <c r="M51" s="72"/>
      <c r="N51" s="72"/>
      <c r="O51" s="72"/>
      <c r="P51" s="72"/>
      <c r="Q51" s="72"/>
      <c r="R51" s="72"/>
      <c r="S51" s="72"/>
      <c r="T51" s="72"/>
      <c r="U51" s="72"/>
      <c r="V51" s="72"/>
      <c r="W51" s="72"/>
      <c r="X51" s="72"/>
      <c r="Y51" s="72"/>
      <c r="Z51" s="72">
        <v>0</v>
      </c>
      <c r="AA51" s="72">
        <v>0</v>
      </c>
      <c r="AB51" s="72">
        <v>0</v>
      </c>
      <c r="AC51" s="72"/>
      <c r="AD51" s="72"/>
      <c r="AE51" s="72"/>
      <c r="AF51" s="72"/>
      <c r="AG51" s="72"/>
      <c r="AH51" s="72"/>
      <c r="AI51" s="72"/>
      <c r="AJ51" s="72"/>
      <c r="AK51" s="72"/>
      <c r="AL51" s="72"/>
      <c r="AM51" s="72">
        <v>0</v>
      </c>
    </row>
    <row r="52" spans="1:39" ht="24" customHeight="1" x14ac:dyDescent="0.3">
      <c r="A52" s="16" t="s">
        <v>74</v>
      </c>
      <c r="B52" s="16" t="s">
        <v>816</v>
      </c>
      <c r="C52" s="72"/>
      <c r="D52" s="72">
        <v>0</v>
      </c>
      <c r="E52" s="72"/>
      <c r="F52" s="72"/>
      <c r="G52" s="72"/>
      <c r="H52" s="72"/>
      <c r="I52" s="72"/>
      <c r="J52" s="72"/>
      <c r="K52" s="72"/>
      <c r="L52" s="72"/>
      <c r="M52" s="72"/>
      <c r="N52" s="72"/>
      <c r="O52" s="72"/>
      <c r="P52" s="72"/>
      <c r="Q52" s="72"/>
      <c r="R52" s="72"/>
      <c r="S52" s="72"/>
      <c r="T52" s="72"/>
      <c r="U52" s="72"/>
      <c r="V52" s="72"/>
      <c r="W52" s="72"/>
      <c r="X52" s="72"/>
      <c r="Y52" s="72"/>
      <c r="Z52" s="72">
        <v>0</v>
      </c>
      <c r="AA52" s="72">
        <v>0</v>
      </c>
      <c r="AB52" s="72">
        <v>0</v>
      </c>
      <c r="AC52" s="72"/>
      <c r="AD52" s="72"/>
      <c r="AE52" s="72"/>
      <c r="AF52" s="72"/>
      <c r="AG52" s="72"/>
      <c r="AH52" s="72"/>
      <c r="AI52" s="72"/>
      <c r="AJ52" s="72"/>
      <c r="AK52" s="72"/>
      <c r="AL52" s="72"/>
      <c r="AM52" s="72">
        <v>0</v>
      </c>
    </row>
    <row r="53" spans="1:39" ht="24" customHeight="1" x14ac:dyDescent="0.3">
      <c r="A53" s="16" t="s">
        <v>74</v>
      </c>
      <c r="B53" s="16" t="s">
        <v>817</v>
      </c>
      <c r="C53" s="72"/>
      <c r="D53" s="72">
        <v>0</v>
      </c>
      <c r="E53" s="72"/>
      <c r="F53" s="72"/>
      <c r="G53" s="72"/>
      <c r="H53" s="72"/>
      <c r="I53" s="72"/>
      <c r="J53" s="72"/>
      <c r="K53" s="72"/>
      <c r="L53" s="72"/>
      <c r="M53" s="72"/>
      <c r="N53" s="72"/>
      <c r="O53" s="72"/>
      <c r="P53" s="72"/>
      <c r="Q53" s="72"/>
      <c r="R53" s="72"/>
      <c r="S53" s="72"/>
      <c r="T53" s="72"/>
      <c r="U53" s="72"/>
      <c r="V53" s="72"/>
      <c r="W53" s="72"/>
      <c r="X53" s="72"/>
      <c r="Y53" s="72"/>
      <c r="Z53" s="72">
        <v>0</v>
      </c>
      <c r="AA53" s="72">
        <v>0</v>
      </c>
      <c r="AB53" s="72">
        <v>0</v>
      </c>
      <c r="AC53" s="72"/>
      <c r="AD53" s="72"/>
      <c r="AE53" s="72"/>
      <c r="AF53" s="72"/>
      <c r="AG53" s="72"/>
      <c r="AH53" s="72"/>
      <c r="AI53" s="72"/>
      <c r="AJ53" s="72"/>
      <c r="AK53" s="72"/>
      <c r="AL53" s="72"/>
      <c r="AM53" s="72">
        <v>0</v>
      </c>
    </row>
    <row r="54" spans="1:39" ht="24" customHeight="1" x14ac:dyDescent="0.3">
      <c r="A54" s="16" t="s">
        <v>74</v>
      </c>
      <c r="B54" s="16" t="s">
        <v>818</v>
      </c>
      <c r="C54" s="72"/>
      <c r="D54" s="72">
        <v>0</v>
      </c>
      <c r="E54" s="72"/>
      <c r="F54" s="72"/>
      <c r="G54" s="72"/>
      <c r="H54" s="72"/>
      <c r="I54" s="72"/>
      <c r="J54" s="72"/>
      <c r="K54" s="72"/>
      <c r="L54" s="72"/>
      <c r="M54" s="72"/>
      <c r="N54" s="72"/>
      <c r="O54" s="72"/>
      <c r="P54" s="72"/>
      <c r="Q54" s="72"/>
      <c r="R54" s="72"/>
      <c r="S54" s="72"/>
      <c r="T54" s="72"/>
      <c r="U54" s="72"/>
      <c r="V54" s="72"/>
      <c r="W54" s="72"/>
      <c r="X54" s="72"/>
      <c r="Y54" s="72"/>
      <c r="Z54" s="72">
        <v>0</v>
      </c>
      <c r="AA54" s="72">
        <v>0</v>
      </c>
      <c r="AB54" s="72">
        <v>0</v>
      </c>
      <c r="AC54" s="72"/>
      <c r="AD54" s="72"/>
      <c r="AE54" s="72"/>
      <c r="AF54" s="72"/>
      <c r="AG54" s="72"/>
      <c r="AH54" s="72"/>
      <c r="AI54" s="72"/>
      <c r="AJ54" s="72"/>
      <c r="AK54" s="72"/>
      <c r="AL54" s="72"/>
      <c r="AM54" s="72">
        <v>0</v>
      </c>
    </row>
    <row r="55" spans="1:39" ht="24" customHeight="1" x14ac:dyDescent="0.3">
      <c r="A55" s="16" t="s">
        <v>74</v>
      </c>
      <c r="B55" s="16" t="s">
        <v>819</v>
      </c>
      <c r="C55" s="72"/>
      <c r="D55" s="72">
        <v>0</v>
      </c>
      <c r="E55" s="72"/>
      <c r="F55" s="72"/>
      <c r="G55" s="72"/>
      <c r="H55" s="72"/>
      <c r="I55" s="72"/>
      <c r="J55" s="72"/>
      <c r="K55" s="72"/>
      <c r="L55" s="72"/>
      <c r="M55" s="72"/>
      <c r="N55" s="72"/>
      <c r="O55" s="72"/>
      <c r="P55" s="72"/>
      <c r="Q55" s="72"/>
      <c r="R55" s="72"/>
      <c r="S55" s="72"/>
      <c r="T55" s="72"/>
      <c r="U55" s="72"/>
      <c r="V55" s="72"/>
      <c r="W55" s="72"/>
      <c r="X55" s="72"/>
      <c r="Y55" s="72"/>
      <c r="Z55" s="72">
        <v>0</v>
      </c>
      <c r="AA55" s="72">
        <v>0</v>
      </c>
      <c r="AB55" s="72">
        <v>0</v>
      </c>
      <c r="AC55" s="72"/>
      <c r="AD55" s="72"/>
      <c r="AE55" s="72"/>
      <c r="AF55" s="72"/>
      <c r="AG55" s="72"/>
      <c r="AH55" s="72"/>
      <c r="AI55" s="72"/>
      <c r="AJ55" s="72"/>
      <c r="AK55" s="72"/>
      <c r="AL55" s="72"/>
      <c r="AM55" s="72">
        <v>0</v>
      </c>
    </row>
    <row r="56" spans="1:39" ht="24" customHeight="1" x14ac:dyDescent="0.3">
      <c r="A56" s="16" t="s">
        <v>74</v>
      </c>
      <c r="B56" s="16" t="s">
        <v>820</v>
      </c>
      <c r="C56" s="72"/>
      <c r="D56" s="72">
        <v>0</v>
      </c>
      <c r="E56" s="72"/>
      <c r="F56" s="72"/>
      <c r="G56" s="72"/>
      <c r="H56" s="72"/>
      <c r="I56" s="72"/>
      <c r="J56" s="72"/>
      <c r="K56" s="72"/>
      <c r="L56" s="72"/>
      <c r="M56" s="72"/>
      <c r="N56" s="72"/>
      <c r="O56" s="72"/>
      <c r="P56" s="72"/>
      <c r="Q56" s="72"/>
      <c r="R56" s="72"/>
      <c r="S56" s="72"/>
      <c r="T56" s="72"/>
      <c r="U56" s="72"/>
      <c r="V56" s="72"/>
      <c r="W56" s="72"/>
      <c r="X56" s="72"/>
      <c r="Y56" s="72"/>
      <c r="Z56" s="72">
        <v>0</v>
      </c>
      <c r="AA56" s="72">
        <v>0</v>
      </c>
      <c r="AB56" s="72">
        <v>0</v>
      </c>
      <c r="AC56" s="72"/>
      <c r="AD56" s="72"/>
      <c r="AE56" s="72"/>
      <c r="AF56" s="72"/>
      <c r="AG56" s="72"/>
      <c r="AH56" s="72"/>
      <c r="AI56" s="72"/>
      <c r="AJ56" s="72"/>
      <c r="AK56" s="72"/>
      <c r="AL56" s="72"/>
      <c r="AM56" s="72">
        <v>0</v>
      </c>
    </row>
    <row r="57" spans="1:39" ht="24" customHeight="1" x14ac:dyDescent="0.3">
      <c r="A57" s="18" t="s">
        <v>821</v>
      </c>
      <c r="B57" s="18" t="s">
        <v>75</v>
      </c>
      <c r="C57" s="73"/>
      <c r="D57" s="73">
        <v>0</v>
      </c>
      <c r="E57" s="73"/>
      <c r="F57" s="73"/>
      <c r="G57" s="73"/>
      <c r="H57" s="73"/>
      <c r="I57" s="73"/>
      <c r="J57" s="73"/>
      <c r="K57" s="73"/>
      <c r="L57" s="73"/>
      <c r="M57" s="73"/>
      <c r="N57" s="73"/>
      <c r="O57" s="73"/>
      <c r="P57" s="73"/>
      <c r="Q57" s="73"/>
      <c r="R57" s="73"/>
      <c r="S57" s="73"/>
      <c r="T57" s="73"/>
      <c r="U57" s="73"/>
      <c r="V57" s="73"/>
      <c r="W57" s="73"/>
      <c r="X57" s="73"/>
      <c r="Y57" s="73"/>
      <c r="Z57" s="73">
        <v>0</v>
      </c>
      <c r="AA57" s="73">
        <v>0</v>
      </c>
      <c r="AB57" s="73">
        <v>0</v>
      </c>
      <c r="AC57" s="73"/>
      <c r="AD57" s="73"/>
      <c r="AE57" s="73"/>
      <c r="AF57" s="73"/>
      <c r="AG57" s="73"/>
      <c r="AH57" s="73"/>
      <c r="AI57" s="73"/>
      <c r="AJ57" s="73"/>
      <c r="AK57" s="73"/>
      <c r="AL57" s="73"/>
      <c r="AM57" s="73">
        <v>0</v>
      </c>
    </row>
    <row r="58" spans="1:39" ht="24" customHeight="1" x14ac:dyDescent="0.3">
      <c r="A58" s="188" t="s">
        <v>1112</v>
      </c>
      <c r="B58" s="189"/>
      <c r="C58" s="74">
        <v>0</v>
      </c>
      <c r="D58" s="74">
        <v>0</v>
      </c>
      <c r="E58" s="74">
        <v>0</v>
      </c>
      <c r="F58" s="74">
        <v>0</v>
      </c>
      <c r="G58" s="74">
        <v>0</v>
      </c>
      <c r="H58" s="74">
        <v>0</v>
      </c>
      <c r="I58" s="74">
        <v>0</v>
      </c>
      <c r="J58" s="74">
        <v>0</v>
      </c>
      <c r="K58" s="74">
        <v>0</v>
      </c>
      <c r="L58" s="74">
        <v>0</v>
      </c>
      <c r="M58" s="74">
        <v>0</v>
      </c>
      <c r="N58" s="74">
        <v>0</v>
      </c>
      <c r="O58" s="74">
        <v>0</v>
      </c>
      <c r="P58" s="74">
        <v>0</v>
      </c>
      <c r="Q58" s="74">
        <v>0</v>
      </c>
      <c r="R58" s="74">
        <v>0</v>
      </c>
      <c r="S58" s="74">
        <v>0</v>
      </c>
      <c r="T58" s="74">
        <v>0</v>
      </c>
      <c r="U58" s="74">
        <v>0</v>
      </c>
      <c r="V58" s="74">
        <v>0</v>
      </c>
      <c r="W58" s="74">
        <v>0</v>
      </c>
      <c r="X58" s="74">
        <v>0</v>
      </c>
      <c r="Y58" s="74">
        <v>0</v>
      </c>
      <c r="Z58" s="74">
        <v>0</v>
      </c>
      <c r="AA58" s="74">
        <v>0</v>
      </c>
      <c r="AB58" s="74">
        <v>0</v>
      </c>
      <c r="AC58" s="74">
        <v>0</v>
      </c>
      <c r="AD58" s="74">
        <v>0</v>
      </c>
      <c r="AE58" s="74">
        <v>0</v>
      </c>
      <c r="AF58" s="74">
        <v>0</v>
      </c>
      <c r="AG58" s="74">
        <v>0</v>
      </c>
      <c r="AH58" s="74">
        <v>0</v>
      </c>
      <c r="AI58" s="74">
        <v>0</v>
      </c>
      <c r="AJ58" s="74">
        <v>0</v>
      </c>
      <c r="AK58" s="74">
        <v>0</v>
      </c>
      <c r="AL58" s="74">
        <v>0</v>
      </c>
      <c r="AM58" s="74">
        <v>0</v>
      </c>
    </row>
    <row r="59" spans="1:39" x14ac:dyDescent="0.3">
      <c r="A59" s="1"/>
      <c r="B59" s="1"/>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8" t="s">
        <v>0</v>
      </c>
      <c r="C3" s="169"/>
      <c r="D3" s="169"/>
      <c r="E3" s="169"/>
      <c r="F3" s="169"/>
      <c r="G3" s="169"/>
      <c r="H3" s="1"/>
      <c r="I3" s="1"/>
      <c r="J3" s="1"/>
    </row>
    <row r="4" spans="1:10" ht="0" hidden="1" customHeight="1" x14ac:dyDescent="0.3">
      <c r="A4" s="1"/>
      <c r="B4" s="1"/>
      <c r="C4" s="1"/>
      <c r="D4" s="1"/>
      <c r="E4" s="1"/>
      <c r="F4" s="1"/>
      <c r="G4" s="1"/>
      <c r="H4" s="1"/>
      <c r="I4" s="1"/>
      <c r="J4" s="1"/>
    </row>
    <row r="5" spans="1:10" ht="21" x14ac:dyDescent="0.4">
      <c r="A5" s="1"/>
      <c r="B5" s="185" t="s">
        <v>1113</v>
      </c>
      <c r="C5" s="185"/>
      <c r="D5" s="185"/>
      <c r="E5" s="185"/>
      <c r="F5" s="185"/>
      <c r="G5" s="185"/>
      <c r="H5" s="185"/>
      <c r="I5" s="185"/>
      <c r="J5" s="185"/>
    </row>
    <row r="6" spans="1:10" ht="43.95" customHeight="1" x14ac:dyDescent="0.3">
      <c r="A6" s="1"/>
      <c r="B6" s="184" t="s">
        <v>563</v>
      </c>
      <c r="C6" s="184" t="s">
        <v>189</v>
      </c>
      <c r="D6" s="184" t="s">
        <v>202</v>
      </c>
      <c r="E6" s="184" t="s">
        <v>610</v>
      </c>
      <c r="F6" s="184" t="s">
        <v>207</v>
      </c>
      <c r="G6" s="184" t="s">
        <v>608</v>
      </c>
      <c r="H6" s="184" t="s">
        <v>611</v>
      </c>
      <c r="I6" s="184" t="s">
        <v>609</v>
      </c>
      <c r="J6" s="62" t="s">
        <v>1114</v>
      </c>
    </row>
    <row r="7" spans="1:10" x14ac:dyDescent="0.3">
      <c r="A7" s="1"/>
      <c r="B7" s="184"/>
      <c r="C7" s="62" t="s">
        <v>1000</v>
      </c>
      <c r="D7" s="62" t="s">
        <v>1001</v>
      </c>
      <c r="E7" s="62" t="s">
        <v>1002</v>
      </c>
      <c r="F7" s="62" t="s">
        <v>1003</v>
      </c>
      <c r="G7" s="62" t="s">
        <v>1006</v>
      </c>
      <c r="H7" s="62" t="s">
        <v>1007</v>
      </c>
      <c r="I7" s="62" t="s">
        <v>1115</v>
      </c>
      <c r="J7" s="62" t="s">
        <v>765</v>
      </c>
    </row>
    <row r="8" spans="1:10" x14ac:dyDescent="0.3">
      <c r="A8" s="1"/>
      <c r="B8" s="50" t="s">
        <v>1054</v>
      </c>
      <c r="C8" s="63"/>
      <c r="D8" s="63"/>
      <c r="E8" s="63">
        <v>8.9</v>
      </c>
      <c r="F8" s="63"/>
      <c r="G8" s="63">
        <v>9.3000000000000007</v>
      </c>
      <c r="H8" s="63">
        <v>17.399999999999999</v>
      </c>
      <c r="I8" s="63"/>
      <c r="J8" s="64">
        <v>35.6</v>
      </c>
    </row>
    <row r="9" spans="1:10" x14ac:dyDescent="0.3">
      <c r="A9" s="1"/>
      <c r="B9" s="54" t="s">
        <v>1055</v>
      </c>
      <c r="C9" s="65"/>
      <c r="D9" s="65"/>
      <c r="E9" s="65">
        <v>8.9</v>
      </c>
      <c r="F9" s="65"/>
      <c r="G9" s="65">
        <v>9.1</v>
      </c>
      <c r="H9" s="65">
        <v>17.2</v>
      </c>
      <c r="I9" s="65"/>
      <c r="J9" s="66">
        <v>35.200000000000003</v>
      </c>
    </row>
    <row r="10" spans="1:10" x14ac:dyDescent="0.3">
      <c r="A10" s="1"/>
      <c r="B10" s="54" t="s">
        <v>1056</v>
      </c>
      <c r="C10" s="65"/>
      <c r="D10" s="65"/>
      <c r="E10" s="65">
        <v>8.5</v>
      </c>
      <c r="F10" s="65"/>
      <c r="G10" s="65">
        <v>8.9</v>
      </c>
      <c r="H10" s="65">
        <v>20</v>
      </c>
      <c r="I10" s="65"/>
      <c r="J10" s="66">
        <v>37.4</v>
      </c>
    </row>
    <row r="11" spans="1:10" x14ac:dyDescent="0.3">
      <c r="A11" s="1"/>
      <c r="B11" s="54" t="s">
        <v>1057</v>
      </c>
      <c r="C11" s="65"/>
      <c r="D11" s="65"/>
      <c r="E11" s="65">
        <v>8.1</v>
      </c>
      <c r="F11" s="65"/>
      <c r="G11" s="65">
        <v>9.4</v>
      </c>
      <c r="H11" s="65">
        <v>17.2</v>
      </c>
      <c r="I11" s="65"/>
      <c r="J11" s="66">
        <v>34.700000000000003</v>
      </c>
    </row>
    <row r="12" spans="1:10" x14ac:dyDescent="0.3">
      <c r="A12" s="1"/>
      <c r="B12" s="54" t="s">
        <v>1058</v>
      </c>
      <c r="C12" s="65"/>
      <c r="D12" s="65"/>
      <c r="E12" s="65">
        <v>8.6</v>
      </c>
      <c r="F12" s="65"/>
      <c r="G12" s="65">
        <v>9.1</v>
      </c>
      <c r="H12" s="65">
        <v>19.7</v>
      </c>
      <c r="I12" s="65"/>
      <c r="J12" s="66">
        <v>37.4</v>
      </c>
    </row>
    <row r="13" spans="1:10" x14ac:dyDescent="0.3">
      <c r="A13" s="1"/>
      <c r="B13" s="54" t="s">
        <v>1059</v>
      </c>
      <c r="C13" s="65"/>
      <c r="D13" s="65"/>
      <c r="E13" s="65">
        <v>8.4</v>
      </c>
      <c r="F13" s="65"/>
      <c r="G13" s="65">
        <v>9.4</v>
      </c>
      <c r="H13" s="65">
        <v>18</v>
      </c>
      <c r="I13" s="65"/>
      <c r="J13" s="66">
        <v>35.799999999999997</v>
      </c>
    </row>
    <row r="14" spans="1:10" x14ac:dyDescent="0.3">
      <c r="A14" s="1"/>
      <c r="B14" s="54" t="s">
        <v>1060</v>
      </c>
      <c r="C14" s="65"/>
      <c r="D14" s="65"/>
      <c r="E14" s="65">
        <v>7.8</v>
      </c>
      <c r="F14" s="65"/>
      <c r="G14" s="65">
        <v>9.1</v>
      </c>
      <c r="H14" s="65">
        <v>17.899999999999999</v>
      </c>
      <c r="I14" s="65"/>
      <c r="J14" s="66">
        <v>34.799999999999997</v>
      </c>
    </row>
    <row r="15" spans="1:10" x14ac:dyDescent="0.3">
      <c r="A15" s="1"/>
      <c r="B15" s="56" t="s">
        <v>1061</v>
      </c>
      <c r="C15" s="67"/>
      <c r="D15" s="67"/>
      <c r="E15" s="67">
        <v>9</v>
      </c>
      <c r="F15" s="67"/>
      <c r="G15" s="67">
        <v>9.4</v>
      </c>
      <c r="H15" s="67">
        <v>17.7</v>
      </c>
      <c r="I15" s="67"/>
      <c r="J15" s="68">
        <v>36.1</v>
      </c>
    </row>
    <row r="16" spans="1:10" x14ac:dyDescent="0.3">
      <c r="A16" s="1"/>
      <c r="B16" s="50" t="s">
        <v>1062</v>
      </c>
      <c r="C16" s="63"/>
      <c r="D16" s="63"/>
      <c r="E16" s="63">
        <v>8.8000000000000007</v>
      </c>
      <c r="F16" s="63"/>
      <c r="G16" s="63">
        <v>9.1999999999999993</v>
      </c>
      <c r="H16" s="63">
        <v>17.8</v>
      </c>
      <c r="I16" s="63"/>
      <c r="J16" s="64">
        <v>35.799999999999997</v>
      </c>
    </row>
    <row r="17" spans="1:10" x14ac:dyDescent="0.3">
      <c r="A17" s="1"/>
      <c r="B17" s="54" t="s">
        <v>1063</v>
      </c>
      <c r="C17" s="65"/>
      <c r="D17" s="65"/>
      <c r="E17" s="65">
        <v>8.9</v>
      </c>
      <c r="F17" s="65"/>
      <c r="G17" s="65">
        <v>8.6999999999999993</v>
      </c>
      <c r="H17" s="65">
        <v>17.7</v>
      </c>
      <c r="I17" s="65"/>
      <c r="J17" s="66">
        <v>35.299999999999997</v>
      </c>
    </row>
    <row r="18" spans="1:10" x14ac:dyDescent="0.3">
      <c r="A18" s="1"/>
      <c r="B18" s="54" t="s">
        <v>1064</v>
      </c>
      <c r="C18" s="65"/>
      <c r="D18" s="65"/>
      <c r="E18" s="65">
        <v>9.1999999999999993</v>
      </c>
      <c r="F18" s="65"/>
      <c r="G18" s="65">
        <v>9.5</v>
      </c>
      <c r="H18" s="65">
        <v>17.899999999999999</v>
      </c>
      <c r="I18" s="65"/>
      <c r="J18" s="66">
        <v>36.6</v>
      </c>
    </row>
    <row r="19" spans="1:10" x14ac:dyDescent="0.3">
      <c r="A19" s="1"/>
      <c r="B19" s="54" t="s">
        <v>1065</v>
      </c>
      <c r="C19" s="65"/>
      <c r="D19" s="65"/>
      <c r="E19" s="65">
        <v>6</v>
      </c>
      <c r="F19" s="65"/>
      <c r="G19" s="65">
        <v>9.4</v>
      </c>
      <c r="H19" s="65">
        <v>15.2</v>
      </c>
      <c r="I19" s="65"/>
      <c r="J19" s="66">
        <v>30.6</v>
      </c>
    </row>
    <row r="20" spans="1:10" x14ac:dyDescent="0.3">
      <c r="A20" s="1"/>
      <c r="B20" s="54" t="s">
        <v>1066</v>
      </c>
      <c r="C20" s="65"/>
      <c r="D20" s="65"/>
      <c r="E20" s="65">
        <v>7.4</v>
      </c>
      <c r="F20" s="65"/>
      <c r="G20" s="65">
        <v>9.3000000000000007</v>
      </c>
      <c r="H20" s="65">
        <v>18.5</v>
      </c>
      <c r="I20" s="65"/>
      <c r="J20" s="66">
        <v>35.200000000000003</v>
      </c>
    </row>
    <row r="21" spans="1:10" x14ac:dyDescent="0.3">
      <c r="A21" s="1"/>
      <c r="B21" s="54" t="s">
        <v>1067</v>
      </c>
      <c r="C21" s="65"/>
      <c r="D21" s="65"/>
      <c r="E21" s="65">
        <v>8.4</v>
      </c>
      <c r="F21" s="65"/>
      <c r="G21" s="65">
        <v>9.3000000000000007</v>
      </c>
      <c r="H21" s="65">
        <v>18.7</v>
      </c>
      <c r="I21" s="65"/>
      <c r="J21" s="66">
        <v>36.4</v>
      </c>
    </row>
    <row r="22" spans="1:10" x14ac:dyDescent="0.3">
      <c r="A22" s="1"/>
      <c r="B22" s="54" t="s">
        <v>1068</v>
      </c>
      <c r="C22" s="65"/>
      <c r="D22" s="65"/>
      <c r="E22" s="65">
        <v>8.8000000000000007</v>
      </c>
      <c r="F22" s="65"/>
      <c r="G22" s="65">
        <v>9.1</v>
      </c>
      <c r="H22" s="65">
        <v>18.2</v>
      </c>
      <c r="I22" s="65"/>
      <c r="J22" s="66">
        <v>36.1</v>
      </c>
    </row>
    <row r="23" spans="1:10" x14ac:dyDescent="0.3">
      <c r="A23" s="1"/>
      <c r="B23" s="56" t="s">
        <v>1069</v>
      </c>
      <c r="C23" s="67"/>
      <c r="D23" s="67"/>
      <c r="E23" s="67">
        <v>7.4</v>
      </c>
      <c r="F23" s="67"/>
      <c r="G23" s="67">
        <v>8.1</v>
      </c>
      <c r="H23" s="67">
        <v>18.600000000000001</v>
      </c>
      <c r="I23" s="67"/>
      <c r="J23" s="68">
        <v>34.1</v>
      </c>
    </row>
    <row r="24" spans="1:10" x14ac:dyDescent="0.3">
      <c r="A24" s="1"/>
      <c r="B24" s="50" t="s">
        <v>1070</v>
      </c>
      <c r="C24" s="63"/>
      <c r="D24" s="63"/>
      <c r="E24" s="63">
        <v>8</v>
      </c>
      <c r="F24" s="63"/>
      <c r="G24" s="63">
        <v>8.3000000000000007</v>
      </c>
      <c r="H24" s="63">
        <v>17.8</v>
      </c>
      <c r="I24" s="63"/>
      <c r="J24" s="64">
        <v>34.1</v>
      </c>
    </row>
    <row r="25" spans="1:10" x14ac:dyDescent="0.3">
      <c r="A25" s="1"/>
      <c r="B25" s="54" t="s">
        <v>1071</v>
      </c>
      <c r="C25" s="65"/>
      <c r="D25" s="65"/>
      <c r="E25" s="65">
        <v>7.5</v>
      </c>
      <c r="F25" s="65"/>
      <c r="G25" s="65">
        <v>8.5</v>
      </c>
      <c r="H25" s="65">
        <v>15.5</v>
      </c>
      <c r="I25" s="65"/>
      <c r="J25" s="66">
        <v>31.5</v>
      </c>
    </row>
    <row r="26" spans="1:10" x14ac:dyDescent="0.3">
      <c r="A26" s="1"/>
      <c r="B26" s="54" t="s">
        <v>1072</v>
      </c>
      <c r="C26" s="65"/>
      <c r="D26" s="65"/>
      <c r="E26" s="65">
        <v>6.8</v>
      </c>
      <c r="F26" s="65"/>
      <c r="G26" s="65">
        <v>8</v>
      </c>
      <c r="H26" s="65">
        <v>15.2</v>
      </c>
      <c r="I26" s="65"/>
      <c r="J26" s="66">
        <v>30</v>
      </c>
    </row>
    <row r="27" spans="1:10" x14ac:dyDescent="0.3">
      <c r="A27" s="1"/>
      <c r="B27" s="54" t="s">
        <v>793</v>
      </c>
      <c r="C27" s="65"/>
      <c r="D27" s="65"/>
      <c r="E27" s="65">
        <v>9</v>
      </c>
      <c r="F27" s="65"/>
      <c r="G27" s="65">
        <v>8.5</v>
      </c>
      <c r="H27" s="65">
        <v>12.2</v>
      </c>
      <c r="I27" s="65"/>
      <c r="J27" s="66">
        <v>29.7</v>
      </c>
    </row>
    <row r="28" spans="1:10" x14ac:dyDescent="0.3">
      <c r="A28" s="1"/>
      <c r="B28" s="54" t="s">
        <v>794</v>
      </c>
      <c r="C28" s="65"/>
      <c r="D28" s="65"/>
      <c r="E28" s="65">
        <v>7.7</v>
      </c>
      <c r="F28" s="65"/>
      <c r="G28" s="65">
        <v>8.5</v>
      </c>
      <c r="H28" s="65">
        <v>7.1</v>
      </c>
      <c r="I28" s="65"/>
      <c r="J28" s="66">
        <v>23.3</v>
      </c>
    </row>
    <row r="29" spans="1:10" x14ac:dyDescent="0.3">
      <c r="A29" s="1"/>
      <c r="B29" s="54" t="s">
        <v>795</v>
      </c>
      <c r="C29" s="65"/>
      <c r="D29" s="65"/>
      <c r="E29" s="65">
        <v>9</v>
      </c>
      <c r="F29" s="65"/>
      <c r="G29" s="65">
        <v>8.6</v>
      </c>
      <c r="H29" s="65">
        <v>7.2</v>
      </c>
      <c r="I29" s="65"/>
      <c r="J29" s="66">
        <v>24.8</v>
      </c>
    </row>
    <row r="30" spans="1:10" x14ac:dyDescent="0.3">
      <c r="A30" s="1"/>
      <c r="B30" s="54" t="s">
        <v>796</v>
      </c>
      <c r="C30" s="65"/>
      <c r="D30" s="65"/>
      <c r="E30" s="65">
        <v>5.6</v>
      </c>
      <c r="F30" s="65"/>
      <c r="G30" s="65">
        <v>8.5</v>
      </c>
      <c r="H30" s="65">
        <v>6.3</v>
      </c>
      <c r="I30" s="65"/>
      <c r="J30" s="66">
        <v>20.399999999999999</v>
      </c>
    </row>
    <row r="31" spans="1:10" x14ac:dyDescent="0.3">
      <c r="A31" s="1"/>
      <c r="B31" s="56" t="s">
        <v>797</v>
      </c>
      <c r="C31" s="67"/>
      <c r="D31" s="67"/>
      <c r="E31" s="67">
        <v>8.1999999999999993</v>
      </c>
      <c r="F31" s="67"/>
      <c r="G31" s="67">
        <v>8.9</v>
      </c>
      <c r="H31" s="67">
        <v>7.8</v>
      </c>
      <c r="I31" s="67"/>
      <c r="J31" s="68">
        <v>24.9</v>
      </c>
    </row>
    <row r="32" spans="1:10" x14ac:dyDescent="0.3">
      <c r="A32" s="1"/>
      <c r="B32" s="50" t="s">
        <v>798</v>
      </c>
      <c r="C32" s="63"/>
      <c r="D32" s="63"/>
      <c r="E32" s="63">
        <v>7.8</v>
      </c>
      <c r="F32" s="63"/>
      <c r="G32" s="63">
        <v>9</v>
      </c>
      <c r="H32" s="63">
        <v>7.6</v>
      </c>
      <c r="I32" s="63"/>
      <c r="J32" s="64">
        <v>24.4</v>
      </c>
    </row>
    <row r="33" spans="1:10" x14ac:dyDescent="0.3">
      <c r="A33" s="1"/>
      <c r="B33" s="54" t="s">
        <v>799</v>
      </c>
      <c r="C33" s="65"/>
      <c r="D33" s="65"/>
      <c r="E33" s="65">
        <v>8.1</v>
      </c>
      <c r="F33" s="65"/>
      <c r="G33" s="65">
        <v>9.1999999999999993</v>
      </c>
      <c r="H33" s="65">
        <v>6.5</v>
      </c>
      <c r="I33" s="65"/>
      <c r="J33" s="66">
        <v>23.8</v>
      </c>
    </row>
    <row r="34" spans="1:10" x14ac:dyDescent="0.3">
      <c r="A34" s="1"/>
      <c r="B34" s="54" t="s">
        <v>800</v>
      </c>
      <c r="C34" s="65"/>
      <c r="D34" s="65"/>
      <c r="E34" s="65">
        <v>8.1</v>
      </c>
      <c r="F34" s="65"/>
      <c r="G34" s="65">
        <v>9.1</v>
      </c>
      <c r="H34" s="65">
        <v>6.4</v>
      </c>
      <c r="I34" s="65"/>
      <c r="J34" s="66">
        <v>23.6</v>
      </c>
    </row>
    <row r="35" spans="1:10" x14ac:dyDescent="0.3">
      <c r="A35" s="1"/>
      <c r="B35" s="54" t="s">
        <v>801</v>
      </c>
      <c r="C35" s="65"/>
      <c r="D35" s="65"/>
      <c r="E35" s="65">
        <v>6.5</v>
      </c>
      <c r="F35" s="65"/>
      <c r="G35" s="65">
        <v>8.9</v>
      </c>
      <c r="H35" s="65">
        <v>6.8</v>
      </c>
      <c r="I35" s="65"/>
      <c r="J35" s="66">
        <v>22.2</v>
      </c>
    </row>
    <row r="36" spans="1:10" x14ac:dyDescent="0.3">
      <c r="A36" s="1"/>
      <c r="B36" s="54" t="s">
        <v>802</v>
      </c>
      <c r="C36" s="65"/>
      <c r="D36" s="65"/>
      <c r="E36" s="65">
        <v>8.1999999999999993</v>
      </c>
      <c r="F36" s="65"/>
      <c r="G36" s="65">
        <v>9</v>
      </c>
      <c r="H36" s="65">
        <v>6.9</v>
      </c>
      <c r="I36" s="65"/>
      <c r="J36" s="66">
        <v>24.1</v>
      </c>
    </row>
    <row r="37" spans="1:10" x14ac:dyDescent="0.3">
      <c r="A37" s="1"/>
      <c r="B37" s="54" t="s">
        <v>803</v>
      </c>
      <c r="C37" s="65"/>
      <c r="D37" s="65"/>
      <c r="E37" s="65">
        <v>7.6</v>
      </c>
      <c r="F37" s="65"/>
      <c r="G37" s="65">
        <v>9.1999999999999993</v>
      </c>
      <c r="H37" s="65">
        <v>10.199999999999999</v>
      </c>
      <c r="I37" s="65"/>
      <c r="J37" s="66">
        <v>27</v>
      </c>
    </row>
    <row r="38" spans="1:10" x14ac:dyDescent="0.3">
      <c r="A38" s="1"/>
      <c r="B38" s="54" t="s">
        <v>804</v>
      </c>
      <c r="C38" s="65"/>
      <c r="D38" s="65"/>
      <c r="E38" s="65">
        <v>7.8</v>
      </c>
      <c r="F38" s="65"/>
      <c r="G38" s="65">
        <v>8.9</v>
      </c>
      <c r="H38" s="65">
        <v>12.1</v>
      </c>
      <c r="I38" s="65"/>
      <c r="J38" s="66">
        <v>28.8</v>
      </c>
    </row>
    <row r="39" spans="1:10" x14ac:dyDescent="0.3">
      <c r="A39" s="1"/>
      <c r="B39" s="56" t="s">
        <v>805</v>
      </c>
      <c r="C39" s="67"/>
      <c r="D39" s="67"/>
      <c r="E39" s="67">
        <v>8.1</v>
      </c>
      <c r="F39" s="67"/>
      <c r="G39" s="67">
        <v>9.3000000000000007</v>
      </c>
      <c r="H39" s="67">
        <v>13</v>
      </c>
      <c r="I39" s="67"/>
      <c r="J39" s="68">
        <v>30.4</v>
      </c>
    </row>
    <row r="40" spans="1:10" x14ac:dyDescent="0.3">
      <c r="A40" s="1"/>
      <c r="B40" s="50" t="s">
        <v>806</v>
      </c>
      <c r="C40" s="63"/>
      <c r="D40" s="63"/>
      <c r="E40" s="63">
        <v>8.1</v>
      </c>
      <c r="F40" s="63"/>
      <c r="G40" s="63">
        <v>9.1</v>
      </c>
      <c r="H40" s="63">
        <v>14.4</v>
      </c>
      <c r="I40" s="63"/>
      <c r="J40" s="64">
        <v>31.6</v>
      </c>
    </row>
    <row r="41" spans="1:10" x14ac:dyDescent="0.3">
      <c r="A41" s="1"/>
      <c r="B41" s="54" t="s">
        <v>807</v>
      </c>
      <c r="C41" s="65"/>
      <c r="D41" s="65"/>
      <c r="E41" s="65">
        <v>6.5</v>
      </c>
      <c r="F41" s="65"/>
      <c r="G41" s="65">
        <v>9.1999999999999993</v>
      </c>
      <c r="H41" s="65">
        <v>15.4</v>
      </c>
      <c r="I41" s="65"/>
      <c r="J41" s="66">
        <v>31.1</v>
      </c>
    </row>
    <row r="42" spans="1:10" x14ac:dyDescent="0.3">
      <c r="A42" s="1"/>
      <c r="B42" s="54" t="s">
        <v>808</v>
      </c>
      <c r="C42" s="65"/>
      <c r="D42" s="65"/>
      <c r="E42" s="65">
        <v>8.1999999999999993</v>
      </c>
      <c r="F42" s="65"/>
      <c r="G42" s="65">
        <v>9</v>
      </c>
      <c r="H42" s="65">
        <v>14</v>
      </c>
      <c r="I42" s="65"/>
      <c r="J42" s="66">
        <v>31.2</v>
      </c>
    </row>
    <row r="43" spans="1:10" x14ac:dyDescent="0.3">
      <c r="A43" s="1"/>
      <c r="B43" s="54" t="s">
        <v>809</v>
      </c>
      <c r="C43" s="65"/>
      <c r="D43" s="65"/>
      <c r="E43" s="65">
        <v>7.6</v>
      </c>
      <c r="F43" s="65"/>
      <c r="G43" s="65">
        <v>9.1999999999999993</v>
      </c>
      <c r="H43" s="65">
        <v>15</v>
      </c>
      <c r="I43" s="65"/>
      <c r="J43" s="66">
        <v>31.8</v>
      </c>
    </row>
    <row r="44" spans="1:10" x14ac:dyDescent="0.3">
      <c r="A44" s="1"/>
      <c r="B44" s="54" t="s">
        <v>810</v>
      </c>
      <c r="C44" s="65"/>
      <c r="D44" s="65"/>
      <c r="E44" s="65">
        <v>6.6</v>
      </c>
      <c r="F44" s="65"/>
      <c r="G44" s="65">
        <v>9.4</v>
      </c>
      <c r="H44" s="65">
        <v>14.6</v>
      </c>
      <c r="I44" s="65"/>
      <c r="J44" s="66">
        <v>30.6</v>
      </c>
    </row>
    <row r="45" spans="1:10" x14ac:dyDescent="0.3">
      <c r="A45" s="1"/>
      <c r="B45" s="54" t="s">
        <v>811</v>
      </c>
      <c r="C45" s="65"/>
      <c r="D45" s="65"/>
      <c r="E45" s="65">
        <v>8.3000000000000007</v>
      </c>
      <c r="F45" s="65"/>
      <c r="G45" s="65">
        <v>9.1</v>
      </c>
      <c r="H45" s="65">
        <v>14.2</v>
      </c>
      <c r="I45" s="65"/>
      <c r="J45" s="66">
        <v>31.6</v>
      </c>
    </row>
    <row r="46" spans="1:10" x14ac:dyDescent="0.3">
      <c r="A46" s="1"/>
      <c r="B46" s="54" t="s">
        <v>812</v>
      </c>
      <c r="C46" s="65"/>
      <c r="D46" s="65"/>
      <c r="E46" s="65">
        <v>8.3000000000000007</v>
      </c>
      <c r="F46" s="65"/>
      <c r="G46" s="65">
        <v>8.9</v>
      </c>
      <c r="H46" s="65">
        <v>13.5</v>
      </c>
      <c r="I46" s="65"/>
      <c r="J46" s="66">
        <v>30.7</v>
      </c>
    </row>
    <row r="47" spans="1:10" x14ac:dyDescent="0.3">
      <c r="A47" s="1"/>
      <c r="B47" s="56" t="s">
        <v>813</v>
      </c>
      <c r="C47" s="67"/>
      <c r="D47" s="67"/>
      <c r="E47" s="67">
        <v>7.1</v>
      </c>
      <c r="F47" s="67"/>
      <c r="G47" s="67">
        <v>9</v>
      </c>
      <c r="H47" s="67">
        <v>13.5</v>
      </c>
      <c r="I47" s="67"/>
      <c r="J47" s="68">
        <v>29.6</v>
      </c>
    </row>
    <row r="48" spans="1:10" x14ac:dyDescent="0.3">
      <c r="A48" s="1"/>
      <c r="B48" s="50" t="s">
        <v>814</v>
      </c>
      <c r="C48" s="63"/>
      <c r="D48" s="63"/>
      <c r="E48" s="63">
        <v>8.3000000000000007</v>
      </c>
      <c r="F48" s="63"/>
      <c r="G48" s="63">
        <v>9.4</v>
      </c>
      <c r="H48" s="63">
        <v>14.3</v>
      </c>
      <c r="I48" s="63"/>
      <c r="J48" s="64">
        <v>32</v>
      </c>
    </row>
    <row r="49" spans="1:10" x14ac:dyDescent="0.3">
      <c r="A49" s="1"/>
      <c r="B49" s="54" t="s">
        <v>815</v>
      </c>
      <c r="C49" s="65"/>
      <c r="D49" s="65"/>
      <c r="E49" s="65">
        <v>7.4</v>
      </c>
      <c r="F49" s="65"/>
      <c r="G49" s="65">
        <v>8.4</v>
      </c>
      <c r="H49" s="65">
        <v>13.2</v>
      </c>
      <c r="I49" s="65"/>
      <c r="J49" s="66">
        <v>29</v>
      </c>
    </row>
    <row r="50" spans="1:10" x14ac:dyDescent="0.3">
      <c r="A50" s="1"/>
      <c r="B50" s="54" t="s">
        <v>816</v>
      </c>
      <c r="C50" s="65"/>
      <c r="D50" s="65"/>
      <c r="E50" s="65">
        <v>6</v>
      </c>
      <c r="F50" s="65"/>
      <c r="G50" s="65">
        <v>8.4</v>
      </c>
      <c r="H50" s="65">
        <v>13.4</v>
      </c>
      <c r="I50" s="65"/>
      <c r="J50" s="66">
        <v>27.8</v>
      </c>
    </row>
    <row r="51" spans="1:10" x14ac:dyDescent="0.3">
      <c r="A51" s="1"/>
      <c r="B51" s="54" t="s">
        <v>817</v>
      </c>
      <c r="C51" s="65"/>
      <c r="D51" s="65"/>
      <c r="E51" s="65">
        <v>8.1999999999999993</v>
      </c>
      <c r="F51" s="65"/>
      <c r="G51" s="65">
        <v>8.9</v>
      </c>
      <c r="H51" s="65">
        <v>13.1</v>
      </c>
      <c r="I51" s="65"/>
      <c r="J51" s="66">
        <v>30.2</v>
      </c>
    </row>
    <row r="52" spans="1:10" x14ac:dyDescent="0.3">
      <c r="A52" s="1"/>
      <c r="B52" s="54" t="s">
        <v>818</v>
      </c>
      <c r="C52" s="65"/>
      <c r="D52" s="65"/>
      <c r="E52" s="65">
        <v>7.1</v>
      </c>
      <c r="F52" s="65"/>
      <c r="G52" s="65">
        <v>9.1999999999999993</v>
      </c>
      <c r="H52" s="65">
        <v>13.5</v>
      </c>
      <c r="I52" s="65"/>
      <c r="J52" s="66">
        <v>29.8</v>
      </c>
    </row>
    <row r="53" spans="1:10" x14ac:dyDescent="0.3">
      <c r="A53" s="1"/>
      <c r="B53" s="54" t="s">
        <v>819</v>
      </c>
      <c r="C53" s="65"/>
      <c r="D53" s="65"/>
      <c r="E53" s="65">
        <v>8.6999999999999993</v>
      </c>
      <c r="F53" s="65"/>
      <c r="G53" s="65">
        <v>9.3000000000000007</v>
      </c>
      <c r="H53" s="65">
        <v>13.1</v>
      </c>
      <c r="I53" s="65"/>
      <c r="J53" s="66">
        <v>31.1</v>
      </c>
    </row>
    <row r="54" spans="1:10" x14ac:dyDescent="0.3">
      <c r="A54" s="1"/>
      <c r="B54" s="54" t="s">
        <v>820</v>
      </c>
      <c r="C54" s="65"/>
      <c r="D54" s="65"/>
      <c r="E54" s="65">
        <v>8.3000000000000007</v>
      </c>
      <c r="F54" s="65"/>
      <c r="G54" s="65">
        <v>8.9</v>
      </c>
      <c r="H54" s="65">
        <v>13.4</v>
      </c>
      <c r="I54" s="65"/>
      <c r="J54" s="66">
        <v>30.6</v>
      </c>
    </row>
    <row r="55" spans="1:10" x14ac:dyDescent="0.3">
      <c r="A55" s="1"/>
      <c r="B55" s="56" t="s">
        <v>1073</v>
      </c>
      <c r="C55" s="67"/>
      <c r="D55" s="67"/>
      <c r="E55" s="67">
        <v>8.6</v>
      </c>
      <c r="F55" s="67"/>
      <c r="G55" s="67">
        <v>9.3000000000000007</v>
      </c>
      <c r="H55" s="67">
        <v>12.7</v>
      </c>
      <c r="I55" s="67"/>
      <c r="J55" s="68">
        <v>30.6</v>
      </c>
    </row>
    <row r="56" spans="1:10" ht="15.6" x14ac:dyDescent="0.3">
      <c r="A56" s="1"/>
      <c r="B56" s="69" t="s">
        <v>1074</v>
      </c>
      <c r="C56" s="70">
        <v>0</v>
      </c>
      <c r="D56" s="70">
        <v>0</v>
      </c>
      <c r="E56" s="70">
        <v>190.2</v>
      </c>
      <c r="F56" s="70">
        <v>0</v>
      </c>
      <c r="G56" s="70">
        <v>215.7</v>
      </c>
      <c r="H56" s="70">
        <v>333.8</v>
      </c>
      <c r="I56" s="70">
        <v>0</v>
      </c>
      <c r="J56" s="70">
        <v>739.7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261"/>
  <sheetViews>
    <sheetView showGridLines="0" zoomScale="80" workbookViewId="0">
      <pane xSplit="5" ySplit="7" topLeftCell="F163"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68" t="s">
        <v>1116</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1117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72" t="s">
        <v>3</v>
      </c>
      <c r="C6" s="172" t="s">
        <v>80</v>
      </c>
      <c r="D6" s="172" t="s">
        <v>1118</v>
      </c>
      <c r="E6" s="172" t="s">
        <v>1119</v>
      </c>
      <c r="F6" s="190" t="s">
        <v>1120</v>
      </c>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row>
    <row r="7" spans="1:35" ht="22.95" customHeight="1" x14ac:dyDescent="0.3">
      <c r="A7" s="1"/>
      <c r="B7" s="172"/>
      <c r="C7" s="172"/>
      <c r="D7" s="172"/>
      <c r="E7" s="172"/>
      <c r="F7" s="76">
        <v>1</v>
      </c>
      <c r="G7" s="76">
        <v>2</v>
      </c>
      <c r="H7" s="76">
        <v>3</v>
      </c>
      <c r="I7" s="76">
        <v>4</v>
      </c>
      <c r="J7" s="76">
        <v>5</v>
      </c>
      <c r="K7" s="76">
        <v>6</v>
      </c>
      <c r="L7" s="76">
        <v>7</v>
      </c>
      <c r="M7" s="76">
        <v>8</v>
      </c>
      <c r="N7" s="76">
        <v>9</v>
      </c>
      <c r="O7" s="76">
        <v>10</v>
      </c>
      <c r="P7" s="76">
        <v>11</v>
      </c>
      <c r="Q7" s="76">
        <v>12</v>
      </c>
      <c r="R7" s="76">
        <v>13</v>
      </c>
      <c r="S7" s="76">
        <v>14</v>
      </c>
      <c r="T7" s="76">
        <v>15</v>
      </c>
      <c r="U7" s="76">
        <v>16</v>
      </c>
      <c r="V7" s="76">
        <v>17</v>
      </c>
      <c r="W7" s="76">
        <v>18</v>
      </c>
      <c r="X7" s="76">
        <v>19</v>
      </c>
      <c r="Y7" s="76">
        <v>20</v>
      </c>
      <c r="Z7" s="76">
        <v>21</v>
      </c>
      <c r="AA7" s="76">
        <v>22</v>
      </c>
      <c r="AB7" s="76">
        <v>23</v>
      </c>
      <c r="AC7" s="76">
        <v>24</v>
      </c>
      <c r="AD7" s="76">
        <v>25</v>
      </c>
      <c r="AE7" s="76">
        <v>26</v>
      </c>
      <c r="AF7" s="76">
        <v>27</v>
      </c>
      <c r="AG7" s="76">
        <v>28</v>
      </c>
      <c r="AH7" s="76">
        <v>29</v>
      </c>
      <c r="AI7" s="76" t="s">
        <v>927</v>
      </c>
    </row>
    <row r="8" spans="1:35" x14ac:dyDescent="0.3">
      <c r="A8" s="1"/>
      <c r="B8" s="77" t="s">
        <v>189</v>
      </c>
      <c r="C8" s="77" t="s">
        <v>1000</v>
      </c>
      <c r="D8" s="77" t="s">
        <v>200</v>
      </c>
      <c r="E8" s="78" t="s">
        <v>570</v>
      </c>
      <c r="F8" s="79">
        <v>326.75</v>
      </c>
      <c r="G8" s="79">
        <v>276.39999999999998</v>
      </c>
      <c r="H8" s="79">
        <v>10.5</v>
      </c>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v>613.65</v>
      </c>
    </row>
    <row r="9" spans="1:35" x14ac:dyDescent="0.3">
      <c r="A9" s="1"/>
      <c r="B9" s="77" t="s">
        <v>202</v>
      </c>
      <c r="C9" s="77" t="s">
        <v>1121</v>
      </c>
      <c r="D9" s="77" t="s">
        <v>1122</v>
      </c>
      <c r="E9" s="78" t="s">
        <v>570</v>
      </c>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v>0</v>
      </c>
    </row>
    <row r="10" spans="1:35" x14ac:dyDescent="0.3">
      <c r="A10" s="1"/>
      <c r="B10" s="77" t="s">
        <v>610</v>
      </c>
      <c r="C10" s="77" t="s">
        <v>1123</v>
      </c>
      <c r="D10" s="77" t="s">
        <v>80</v>
      </c>
      <c r="E10" s="78" t="s">
        <v>570</v>
      </c>
      <c r="F10" s="79">
        <v>182.4</v>
      </c>
      <c r="G10" s="79">
        <v>192.4</v>
      </c>
      <c r="H10" s="79">
        <v>196.2</v>
      </c>
      <c r="I10" s="79">
        <v>176.7</v>
      </c>
      <c r="J10" s="79">
        <v>174.7</v>
      </c>
      <c r="K10" s="79">
        <v>190.75</v>
      </c>
      <c r="L10" s="79">
        <v>194.25</v>
      </c>
      <c r="M10" s="79">
        <v>174.32499999999999</v>
      </c>
      <c r="N10" s="79">
        <v>183.5</v>
      </c>
      <c r="O10" s="79">
        <v>189.79</v>
      </c>
      <c r="P10" s="79">
        <v>190.25</v>
      </c>
      <c r="Q10" s="79">
        <v>169.15</v>
      </c>
      <c r="R10" s="79">
        <v>164.16300000000001</v>
      </c>
      <c r="S10" s="79">
        <v>177.63499999999999</v>
      </c>
      <c r="T10" s="79">
        <v>191.76499999999999</v>
      </c>
      <c r="U10" s="79">
        <v>190.2</v>
      </c>
      <c r="V10" s="79">
        <v>191.2</v>
      </c>
      <c r="W10" s="79">
        <v>114.425</v>
      </c>
      <c r="X10" s="79">
        <v>193.85</v>
      </c>
      <c r="Y10" s="79">
        <v>190.1</v>
      </c>
      <c r="Z10" s="79">
        <v>189.4</v>
      </c>
      <c r="AA10" s="79">
        <v>194.1</v>
      </c>
      <c r="AB10" s="79">
        <v>169.95</v>
      </c>
      <c r="AC10" s="79">
        <v>195.45</v>
      </c>
      <c r="AD10" s="79">
        <v>189.25</v>
      </c>
      <c r="AE10" s="79">
        <v>181.5</v>
      </c>
      <c r="AF10" s="79">
        <v>183.8835</v>
      </c>
      <c r="AG10" s="79">
        <v>202.44300000000001</v>
      </c>
      <c r="AH10" s="79">
        <v>190.2</v>
      </c>
      <c r="AI10" s="79">
        <v>5323.9295000000002</v>
      </c>
    </row>
    <row r="11" spans="1:35" x14ac:dyDescent="0.3">
      <c r="A11" s="1"/>
      <c r="B11" s="77" t="s">
        <v>207</v>
      </c>
      <c r="C11" s="77" t="s">
        <v>1003</v>
      </c>
      <c r="D11" s="77" t="s">
        <v>80</v>
      </c>
      <c r="E11" s="78" t="s">
        <v>570</v>
      </c>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v>0</v>
      </c>
    </row>
    <row r="12" spans="1:35" x14ac:dyDescent="0.3">
      <c r="A12" s="1"/>
      <c r="B12" s="77" t="s">
        <v>598</v>
      </c>
      <c r="C12" s="77" t="s">
        <v>930</v>
      </c>
      <c r="D12" s="77" t="s">
        <v>80</v>
      </c>
      <c r="E12" s="78" t="s">
        <v>569</v>
      </c>
      <c r="F12" s="79">
        <v>482.2</v>
      </c>
      <c r="G12" s="79">
        <v>475.2</v>
      </c>
      <c r="H12" s="79">
        <v>482.6</v>
      </c>
      <c r="I12" s="79">
        <v>482.8</v>
      </c>
      <c r="J12" s="79">
        <v>443.4</v>
      </c>
      <c r="K12" s="79">
        <v>450.9</v>
      </c>
      <c r="L12" s="79">
        <v>444.4</v>
      </c>
      <c r="M12" s="79">
        <v>447.7</v>
      </c>
      <c r="N12" s="79">
        <v>417.35</v>
      </c>
      <c r="O12" s="79">
        <v>384.15</v>
      </c>
      <c r="P12" s="79">
        <v>414.5</v>
      </c>
      <c r="Q12" s="79">
        <v>357.85</v>
      </c>
      <c r="R12" s="79">
        <v>395.25</v>
      </c>
      <c r="S12" s="79">
        <v>373.4</v>
      </c>
      <c r="T12" s="79">
        <v>396.55</v>
      </c>
      <c r="U12" s="79">
        <v>433.25</v>
      </c>
      <c r="V12" s="79">
        <v>476.3</v>
      </c>
      <c r="W12" s="79">
        <v>471.3</v>
      </c>
      <c r="X12" s="79">
        <v>482.45</v>
      </c>
      <c r="Y12" s="79">
        <v>480.75</v>
      </c>
      <c r="Z12" s="79">
        <v>451.4</v>
      </c>
      <c r="AA12" s="79">
        <v>410.05</v>
      </c>
      <c r="AB12" s="79">
        <v>355.6</v>
      </c>
      <c r="AC12" s="79">
        <v>378.85</v>
      </c>
      <c r="AD12" s="79">
        <v>391.05</v>
      </c>
      <c r="AE12" s="79">
        <v>239.05</v>
      </c>
      <c r="AF12" s="79">
        <v>454.05</v>
      </c>
      <c r="AG12" s="79">
        <v>476.6</v>
      </c>
      <c r="AH12" s="79">
        <v>466.3</v>
      </c>
      <c r="AI12" s="79">
        <v>12415.25</v>
      </c>
    </row>
    <row r="13" spans="1:35" x14ac:dyDescent="0.3">
      <c r="A13" s="1"/>
      <c r="B13" s="77" t="s">
        <v>599</v>
      </c>
      <c r="C13" s="77" t="s">
        <v>932</v>
      </c>
      <c r="D13" s="77" t="s">
        <v>80</v>
      </c>
      <c r="E13" s="78" t="s">
        <v>569</v>
      </c>
      <c r="F13" s="79">
        <v>64.45</v>
      </c>
      <c r="G13" s="79">
        <v>64.45</v>
      </c>
      <c r="H13" s="79">
        <v>64.45</v>
      </c>
      <c r="I13" s="79">
        <v>70.3</v>
      </c>
      <c r="J13" s="79">
        <v>70.3</v>
      </c>
      <c r="K13" s="79">
        <v>63</v>
      </c>
      <c r="L13" s="79">
        <v>69</v>
      </c>
      <c r="M13" s="79">
        <v>69</v>
      </c>
      <c r="N13" s="79">
        <v>75</v>
      </c>
      <c r="O13" s="79">
        <v>68.56</v>
      </c>
      <c r="P13" s="79">
        <v>63.06</v>
      </c>
      <c r="Q13" s="79">
        <v>64.2</v>
      </c>
      <c r="R13" s="79">
        <v>63.46</v>
      </c>
      <c r="S13" s="79">
        <v>61.4</v>
      </c>
      <c r="T13" s="79">
        <v>67.75</v>
      </c>
      <c r="U13" s="79">
        <v>63.85</v>
      </c>
      <c r="V13" s="79">
        <v>62.6</v>
      </c>
      <c r="W13" s="79">
        <v>60.1</v>
      </c>
      <c r="X13" s="79">
        <v>63.05</v>
      </c>
      <c r="Y13" s="79">
        <v>63.28</v>
      </c>
      <c r="Z13" s="79">
        <v>54</v>
      </c>
      <c r="AA13" s="79">
        <v>51.55</v>
      </c>
      <c r="AB13" s="79">
        <v>56.8</v>
      </c>
      <c r="AC13" s="79">
        <v>56.8</v>
      </c>
      <c r="AD13" s="79">
        <v>62.7</v>
      </c>
      <c r="AE13" s="79">
        <v>62.84</v>
      </c>
      <c r="AF13" s="79">
        <v>62.84</v>
      </c>
      <c r="AG13" s="79">
        <v>57.05</v>
      </c>
      <c r="AH13" s="79">
        <v>56.7</v>
      </c>
      <c r="AI13" s="79">
        <v>1832.54</v>
      </c>
    </row>
    <row r="14" spans="1:35" x14ac:dyDescent="0.3">
      <c r="A14" s="1"/>
      <c r="B14" s="77" t="s">
        <v>600</v>
      </c>
      <c r="C14" s="77" t="s">
        <v>1005</v>
      </c>
      <c r="D14" s="77" t="s">
        <v>80</v>
      </c>
      <c r="E14" s="78" t="s">
        <v>569</v>
      </c>
      <c r="F14" s="79"/>
      <c r="G14" s="79"/>
      <c r="H14" s="79"/>
      <c r="I14" s="79"/>
      <c r="J14" s="79"/>
      <c r="K14" s="79"/>
      <c r="L14" s="79"/>
      <c r="M14" s="79"/>
      <c r="N14" s="79"/>
      <c r="O14" s="79"/>
      <c r="P14" s="79"/>
      <c r="Q14" s="79"/>
      <c r="R14" s="79"/>
      <c r="S14" s="79">
        <v>4.3</v>
      </c>
      <c r="T14" s="79">
        <v>7.1174999999999997</v>
      </c>
      <c r="U14" s="79"/>
      <c r="V14" s="79">
        <v>4.7</v>
      </c>
      <c r="W14" s="79">
        <v>7.15</v>
      </c>
      <c r="X14" s="79">
        <v>1.5</v>
      </c>
      <c r="Y14" s="79"/>
      <c r="Z14" s="79"/>
      <c r="AA14" s="79"/>
      <c r="AB14" s="79"/>
      <c r="AC14" s="79">
        <v>7.85</v>
      </c>
      <c r="AD14" s="79">
        <v>10.55</v>
      </c>
      <c r="AE14" s="79">
        <v>8.85</v>
      </c>
      <c r="AF14" s="79">
        <v>3.25</v>
      </c>
      <c r="AG14" s="79"/>
      <c r="AH14" s="79"/>
      <c r="AI14" s="79">
        <v>55.267499999999998</v>
      </c>
    </row>
    <row r="15" spans="1:35" x14ac:dyDescent="0.3">
      <c r="A15" s="1"/>
      <c r="B15" s="77" t="s">
        <v>608</v>
      </c>
      <c r="C15" s="77" t="s">
        <v>1006</v>
      </c>
      <c r="D15" s="77" t="s">
        <v>80</v>
      </c>
      <c r="E15" s="78" t="s">
        <v>570</v>
      </c>
      <c r="F15" s="79">
        <v>211.4</v>
      </c>
      <c r="G15" s="79">
        <v>214.3</v>
      </c>
      <c r="H15" s="79">
        <v>218.7</v>
      </c>
      <c r="I15" s="79">
        <v>220.55</v>
      </c>
      <c r="J15" s="79">
        <v>220.2</v>
      </c>
      <c r="K15" s="79">
        <v>239.25</v>
      </c>
      <c r="L15" s="79">
        <v>218.5</v>
      </c>
      <c r="M15" s="79">
        <v>180.05</v>
      </c>
      <c r="N15" s="79">
        <v>241.9</v>
      </c>
      <c r="O15" s="79">
        <v>229.05</v>
      </c>
      <c r="P15" s="79">
        <v>267.14999999999998</v>
      </c>
      <c r="Q15" s="79">
        <v>261.55</v>
      </c>
      <c r="R15" s="79">
        <v>256.25</v>
      </c>
      <c r="S15" s="79">
        <v>221.35</v>
      </c>
      <c r="T15" s="79">
        <v>82.45</v>
      </c>
      <c r="U15" s="79">
        <v>125.75</v>
      </c>
      <c r="V15" s="79">
        <v>232.45</v>
      </c>
      <c r="W15" s="79">
        <v>220.85</v>
      </c>
      <c r="X15" s="79">
        <v>198.65</v>
      </c>
      <c r="Y15" s="79">
        <v>221.15</v>
      </c>
      <c r="Z15" s="79">
        <v>219.6</v>
      </c>
      <c r="AA15" s="79">
        <v>224.8</v>
      </c>
      <c r="AB15" s="79">
        <v>172.6</v>
      </c>
      <c r="AC15" s="79">
        <v>232.85</v>
      </c>
      <c r="AD15" s="79">
        <v>204</v>
      </c>
      <c r="AE15" s="79">
        <v>219.8</v>
      </c>
      <c r="AF15" s="79">
        <v>219.65309999999999</v>
      </c>
      <c r="AG15" s="79">
        <v>200.65</v>
      </c>
      <c r="AH15" s="79">
        <v>215.7</v>
      </c>
      <c r="AI15" s="79">
        <v>6191.1531000000004</v>
      </c>
    </row>
    <row r="16" spans="1:35" x14ac:dyDescent="0.3">
      <c r="A16" s="1"/>
      <c r="B16" s="77" t="s">
        <v>611</v>
      </c>
      <c r="C16" s="77" t="s">
        <v>1007</v>
      </c>
      <c r="D16" s="77" t="s">
        <v>1124</v>
      </c>
      <c r="E16" s="78" t="s">
        <v>570</v>
      </c>
      <c r="F16" s="79">
        <v>428.05</v>
      </c>
      <c r="G16" s="79">
        <v>428.55</v>
      </c>
      <c r="H16" s="79">
        <v>432.85</v>
      </c>
      <c r="I16" s="79">
        <v>417.6</v>
      </c>
      <c r="J16" s="79">
        <v>386.3</v>
      </c>
      <c r="K16" s="79">
        <v>416.65</v>
      </c>
      <c r="L16" s="79">
        <v>404.7</v>
      </c>
      <c r="M16" s="79">
        <v>368</v>
      </c>
      <c r="N16" s="79">
        <v>401.65</v>
      </c>
      <c r="O16" s="79">
        <v>223.8</v>
      </c>
      <c r="P16" s="79">
        <v>290.89999999999998</v>
      </c>
      <c r="Q16" s="79">
        <v>363.2</v>
      </c>
      <c r="R16" s="79">
        <v>370.7</v>
      </c>
      <c r="S16" s="79">
        <v>401.45</v>
      </c>
      <c r="T16" s="79">
        <v>411.35</v>
      </c>
      <c r="U16" s="79">
        <v>413.25</v>
      </c>
      <c r="V16" s="79">
        <v>421.75</v>
      </c>
      <c r="W16" s="79">
        <v>426.75</v>
      </c>
      <c r="X16" s="79">
        <v>424.65</v>
      </c>
      <c r="Y16" s="79">
        <v>39.314999999999998</v>
      </c>
      <c r="Z16" s="79">
        <v>340.80419999999998</v>
      </c>
      <c r="AA16" s="79">
        <v>407.05</v>
      </c>
      <c r="AB16" s="79">
        <v>400.05</v>
      </c>
      <c r="AC16" s="79">
        <v>415.85</v>
      </c>
      <c r="AD16" s="79">
        <v>433.25</v>
      </c>
      <c r="AE16" s="79">
        <v>435.75</v>
      </c>
      <c r="AF16" s="79">
        <v>420.02699999999999</v>
      </c>
      <c r="AG16" s="79">
        <v>413.35464999999999</v>
      </c>
      <c r="AH16" s="79">
        <v>333.8</v>
      </c>
      <c r="AI16" s="79">
        <v>11071.40085</v>
      </c>
    </row>
    <row r="17" spans="1:35" x14ac:dyDescent="0.3">
      <c r="A17" s="1"/>
      <c r="B17" s="77" t="s">
        <v>249</v>
      </c>
      <c r="C17" s="77" t="s">
        <v>1125</v>
      </c>
      <c r="D17" s="77" t="s">
        <v>80</v>
      </c>
      <c r="E17" s="78" t="s">
        <v>569</v>
      </c>
      <c r="F17" s="79">
        <v>433.65</v>
      </c>
      <c r="G17" s="79">
        <v>463.6</v>
      </c>
      <c r="H17" s="79">
        <v>472.70026000000001</v>
      </c>
      <c r="I17" s="79">
        <v>475.7</v>
      </c>
      <c r="J17" s="79">
        <v>468.05</v>
      </c>
      <c r="K17" s="79">
        <v>477.25</v>
      </c>
      <c r="L17" s="79">
        <v>472.4</v>
      </c>
      <c r="M17" s="79">
        <v>476.35</v>
      </c>
      <c r="N17" s="79">
        <v>481.4</v>
      </c>
      <c r="O17" s="79">
        <v>462.95</v>
      </c>
      <c r="P17" s="79">
        <v>466.1</v>
      </c>
      <c r="Q17" s="79">
        <v>478.75</v>
      </c>
      <c r="R17" s="79">
        <v>477.55</v>
      </c>
      <c r="S17" s="79">
        <v>474.3</v>
      </c>
      <c r="T17" s="79">
        <v>479.05</v>
      </c>
      <c r="U17" s="79">
        <v>479.1</v>
      </c>
      <c r="V17" s="79">
        <v>465.75</v>
      </c>
      <c r="W17" s="79">
        <v>461.75</v>
      </c>
      <c r="X17" s="79">
        <v>416.4</v>
      </c>
      <c r="Y17" s="79">
        <v>89.45</v>
      </c>
      <c r="Z17" s="79"/>
      <c r="AA17" s="79"/>
      <c r="AB17" s="79"/>
      <c r="AC17" s="79"/>
      <c r="AD17" s="79"/>
      <c r="AE17" s="79"/>
      <c r="AF17" s="79"/>
      <c r="AG17" s="79"/>
      <c r="AH17" s="79"/>
      <c r="AI17" s="79">
        <v>8972.2502600000007</v>
      </c>
    </row>
    <row r="18" spans="1:35" x14ac:dyDescent="0.3">
      <c r="A18" s="1"/>
      <c r="B18" s="77" t="s">
        <v>77</v>
      </c>
      <c r="C18" s="77" t="s">
        <v>78</v>
      </c>
      <c r="D18" s="77" t="s">
        <v>80</v>
      </c>
      <c r="E18" s="78" t="s">
        <v>569</v>
      </c>
      <c r="F18" s="79">
        <v>4948.6499999999996</v>
      </c>
      <c r="G18" s="79">
        <v>4848.8</v>
      </c>
      <c r="H18" s="79">
        <v>4798.5</v>
      </c>
      <c r="I18" s="79">
        <v>4908.7</v>
      </c>
      <c r="J18" s="79">
        <v>4901.3999999999996</v>
      </c>
      <c r="K18" s="79">
        <v>4966.05</v>
      </c>
      <c r="L18" s="79">
        <v>4882.6499999999996</v>
      </c>
      <c r="M18" s="79">
        <v>4826.8</v>
      </c>
      <c r="N18" s="79">
        <v>4871.95</v>
      </c>
      <c r="O18" s="79">
        <v>4771.3</v>
      </c>
      <c r="P18" s="79">
        <v>4742.5</v>
      </c>
      <c r="Q18" s="79">
        <v>4421.2</v>
      </c>
      <c r="R18" s="79">
        <v>4151.8</v>
      </c>
      <c r="S18" s="79">
        <v>4191.05</v>
      </c>
      <c r="T18" s="79">
        <v>3728.8</v>
      </c>
      <c r="U18" s="79">
        <v>4076.25</v>
      </c>
      <c r="V18" s="79">
        <v>3992.8</v>
      </c>
      <c r="W18" s="79">
        <v>3778.9</v>
      </c>
      <c r="X18" s="79">
        <v>4672.05</v>
      </c>
      <c r="Y18" s="79">
        <v>4010.95</v>
      </c>
      <c r="Z18" s="79">
        <v>3964.05</v>
      </c>
      <c r="AA18" s="79">
        <v>4033.15</v>
      </c>
      <c r="AB18" s="79">
        <v>3883.6</v>
      </c>
      <c r="AC18" s="79">
        <v>3881.95</v>
      </c>
      <c r="AD18" s="79">
        <v>3962.5</v>
      </c>
      <c r="AE18" s="79">
        <v>3969.65</v>
      </c>
      <c r="AF18" s="79">
        <v>3746.2</v>
      </c>
      <c r="AG18" s="79">
        <v>3491.95</v>
      </c>
      <c r="AH18" s="79">
        <v>3571.25</v>
      </c>
      <c r="AI18" s="79">
        <v>124995.4</v>
      </c>
    </row>
    <row r="19" spans="1:35" x14ac:dyDescent="0.3">
      <c r="A19" s="1"/>
      <c r="B19" s="77" t="s">
        <v>577</v>
      </c>
      <c r="C19" s="77" t="s">
        <v>933</v>
      </c>
      <c r="D19" s="77" t="s">
        <v>80</v>
      </c>
      <c r="E19" s="78" t="s">
        <v>569</v>
      </c>
      <c r="F19" s="79">
        <v>465.5</v>
      </c>
      <c r="G19" s="79">
        <v>464.8</v>
      </c>
      <c r="H19" s="79">
        <v>463.2</v>
      </c>
      <c r="I19" s="79">
        <v>463.2</v>
      </c>
      <c r="J19" s="79">
        <v>463.2</v>
      </c>
      <c r="K19" s="79">
        <v>463.35</v>
      </c>
      <c r="L19" s="79">
        <v>463.45</v>
      </c>
      <c r="M19" s="79">
        <v>463.8</v>
      </c>
      <c r="N19" s="79">
        <v>463.7</v>
      </c>
      <c r="O19" s="79">
        <v>463.45</v>
      </c>
      <c r="P19" s="79">
        <v>462.95</v>
      </c>
      <c r="Q19" s="79">
        <v>457.75</v>
      </c>
      <c r="R19" s="79">
        <v>463.55</v>
      </c>
      <c r="S19" s="79">
        <v>463.65</v>
      </c>
      <c r="T19" s="79">
        <v>463.95</v>
      </c>
      <c r="U19" s="79">
        <v>464.2</v>
      </c>
      <c r="V19" s="79">
        <v>463.6</v>
      </c>
      <c r="W19" s="79">
        <v>459.95</v>
      </c>
      <c r="X19" s="79">
        <v>464.95</v>
      </c>
      <c r="Y19" s="79">
        <v>464.1</v>
      </c>
      <c r="Z19" s="79">
        <v>465.6</v>
      </c>
      <c r="AA19" s="79">
        <v>464.05</v>
      </c>
      <c r="AB19" s="79">
        <v>465.35</v>
      </c>
      <c r="AC19" s="79">
        <v>374.6</v>
      </c>
      <c r="AD19" s="79">
        <v>351.9</v>
      </c>
      <c r="AE19" s="79">
        <v>144.44999999999999</v>
      </c>
      <c r="AF19" s="79">
        <v>394.15</v>
      </c>
      <c r="AG19" s="79">
        <v>465.75</v>
      </c>
      <c r="AH19" s="79">
        <v>465.6</v>
      </c>
      <c r="AI19" s="79">
        <v>12857.75</v>
      </c>
    </row>
    <row r="20" spans="1:35" x14ac:dyDescent="0.3">
      <c r="A20" s="1"/>
      <c r="B20" s="77" t="s">
        <v>578</v>
      </c>
      <c r="C20" s="77" t="s">
        <v>1126</v>
      </c>
      <c r="D20" s="77" t="s">
        <v>80</v>
      </c>
      <c r="E20" s="78" t="s">
        <v>569</v>
      </c>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v>0</v>
      </c>
    </row>
    <row r="21" spans="1:35" x14ac:dyDescent="0.3">
      <c r="A21" s="1"/>
      <c r="B21" s="77" t="s">
        <v>578</v>
      </c>
      <c r="C21" s="77" t="s">
        <v>1127</v>
      </c>
      <c r="D21" s="77" t="s">
        <v>80</v>
      </c>
      <c r="E21" s="78" t="s">
        <v>569</v>
      </c>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v>0</v>
      </c>
    </row>
    <row r="22" spans="1:35" x14ac:dyDescent="0.3">
      <c r="A22" s="1"/>
      <c r="B22" s="77" t="s">
        <v>252</v>
      </c>
      <c r="C22" s="77" t="s">
        <v>934</v>
      </c>
      <c r="D22" s="77" t="s">
        <v>80</v>
      </c>
      <c r="E22" s="78" t="s">
        <v>569</v>
      </c>
      <c r="F22" s="79">
        <v>3632.65</v>
      </c>
      <c r="G22" s="79">
        <v>3595.1</v>
      </c>
      <c r="H22" s="79">
        <v>2484.8000000000002</v>
      </c>
      <c r="I22" s="79">
        <v>3618.5</v>
      </c>
      <c r="J22" s="79">
        <v>3630.2499499999999</v>
      </c>
      <c r="K22" s="79">
        <v>3626.8</v>
      </c>
      <c r="L22" s="79">
        <v>3632.9</v>
      </c>
      <c r="M22" s="79">
        <v>3627.05</v>
      </c>
      <c r="N22" s="79">
        <v>3632.85</v>
      </c>
      <c r="O22" s="79">
        <v>3627.5</v>
      </c>
      <c r="P22" s="79">
        <v>3623.35</v>
      </c>
      <c r="Q22" s="79">
        <v>3510.2</v>
      </c>
      <c r="R22" s="79">
        <v>3384.85</v>
      </c>
      <c r="S22" s="79">
        <v>3431.8</v>
      </c>
      <c r="T22" s="79">
        <v>3299.25</v>
      </c>
      <c r="U22" s="79">
        <v>3501.45</v>
      </c>
      <c r="V22" s="79">
        <v>3210.5</v>
      </c>
      <c r="W22" s="79">
        <v>3450.95</v>
      </c>
      <c r="X22" s="79">
        <v>3569.8</v>
      </c>
      <c r="Y22" s="79">
        <v>3278.95</v>
      </c>
      <c r="Z22" s="79">
        <v>3390.25</v>
      </c>
      <c r="AA22" s="79">
        <v>3491</v>
      </c>
      <c r="AB22" s="79">
        <v>3466.95</v>
      </c>
      <c r="AC22" s="79">
        <v>3478.15</v>
      </c>
      <c r="AD22" s="79">
        <v>3440.7</v>
      </c>
      <c r="AE22" s="79">
        <v>3372.35</v>
      </c>
      <c r="AF22" s="79">
        <v>3304.1</v>
      </c>
      <c r="AG22" s="79">
        <v>3256.85</v>
      </c>
      <c r="AH22" s="79">
        <v>2620.65</v>
      </c>
      <c r="AI22" s="79">
        <v>99190.499949999998</v>
      </c>
    </row>
    <row r="23" spans="1:35" x14ac:dyDescent="0.3">
      <c r="A23" s="1"/>
      <c r="B23" s="77" t="s">
        <v>252</v>
      </c>
      <c r="C23" s="77" t="s">
        <v>935</v>
      </c>
      <c r="D23" s="77" t="s">
        <v>80</v>
      </c>
      <c r="E23" s="78" t="s">
        <v>569</v>
      </c>
      <c r="F23" s="79">
        <v>84</v>
      </c>
      <c r="G23" s="79">
        <v>1001.6</v>
      </c>
      <c r="H23" s="79">
        <v>1006.1</v>
      </c>
      <c r="I23" s="79">
        <v>1003.85</v>
      </c>
      <c r="J23" s="79">
        <v>1006.05418</v>
      </c>
      <c r="K23" s="79">
        <v>1003.25</v>
      </c>
      <c r="L23" s="79">
        <v>1004.8</v>
      </c>
      <c r="M23" s="79">
        <v>1003.95</v>
      </c>
      <c r="N23" s="79">
        <v>1005.9</v>
      </c>
      <c r="O23" s="79">
        <v>1004.1</v>
      </c>
      <c r="P23" s="79">
        <v>1001.35</v>
      </c>
      <c r="Q23" s="79">
        <v>1007.05</v>
      </c>
      <c r="R23" s="79">
        <v>1000.35</v>
      </c>
      <c r="S23" s="79">
        <v>991.15</v>
      </c>
      <c r="T23" s="79">
        <v>989.75</v>
      </c>
      <c r="U23" s="79">
        <v>991.15</v>
      </c>
      <c r="V23" s="79">
        <v>972.95</v>
      </c>
      <c r="W23" s="79">
        <v>990.7</v>
      </c>
      <c r="X23" s="79">
        <v>990.8</v>
      </c>
      <c r="Y23" s="79">
        <v>990.75</v>
      </c>
      <c r="Z23" s="79">
        <v>988.05</v>
      </c>
      <c r="AA23" s="79">
        <v>991.8</v>
      </c>
      <c r="AB23" s="79">
        <v>990.95</v>
      </c>
      <c r="AC23" s="79">
        <v>989.2</v>
      </c>
      <c r="AD23" s="79">
        <v>991.8</v>
      </c>
      <c r="AE23" s="79">
        <v>992.6</v>
      </c>
      <c r="AF23" s="79">
        <v>992.75</v>
      </c>
      <c r="AG23" s="79">
        <v>989.3</v>
      </c>
      <c r="AH23" s="79">
        <v>989.15</v>
      </c>
      <c r="AI23" s="79">
        <v>27965.204180000001</v>
      </c>
    </row>
    <row r="24" spans="1:35" x14ac:dyDescent="0.3">
      <c r="A24" s="1"/>
      <c r="B24" s="77" t="s">
        <v>257</v>
      </c>
      <c r="C24" s="77" t="s">
        <v>1128</v>
      </c>
      <c r="D24" s="77" t="s">
        <v>259</v>
      </c>
      <c r="E24" s="78" t="s">
        <v>571</v>
      </c>
      <c r="F24" s="79">
        <v>2.5</v>
      </c>
      <c r="G24" s="79">
        <v>2.95</v>
      </c>
      <c r="H24" s="79">
        <v>2.85</v>
      </c>
      <c r="I24" s="79">
        <v>3.05</v>
      </c>
      <c r="J24" s="79">
        <v>2.4500000000000002</v>
      </c>
      <c r="K24" s="79">
        <v>2.65</v>
      </c>
      <c r="L24" s="79">
        <v>2.2999999999999998</v>
      </c>
      <c r="M24" s="79">
        <v>2.4</v>
      </c>
      <c r="N24" s="79">
        <v>2.15</v>
      </c>
      <c r="O24" s="79">
        <v>2.7</v>
      </c>
      <c r="P24" s="79">
        <v>2.7</v>
      </c>
      <c r="Q24" s="79">
        <v>2.75</v>
      </c>
      <c r="R24" s="79">
        <v>2.35</v>
      </c>
      <c r="S24" s="79">
        <v>2.2999999999999998</v>
      </c>
      <c r="T24" s="79">
        <v>2.4500000000000002</v>
      </c>
      <c r="U24" s="79">
        <v>2.4500000000000002</v>
      </c>
      <c r="V24" s="79">
        <v>2.5</v>
      </c>
      <c r="W24" s="79">
        <v>2.2000000000000002</v>
      </c>
      <c r="X24" s="79">
        <v>2.15</v>
      </c>
      <c r="Y24" s="79">
        <v>2.65</v>
      </c>
      <c r="Z24" s="79">
        <v>2.7</v>
      </c>
      <c r="AA24" s="79">
        <v>2.7</v>
      </c>
      <c r="AB24" s="79">
        <v>2.35</v>
      </c>
      <c r="AC24" s="79">
        <v>2.65</v>
      </c>
      <c r="AD24" s="79">
        <v>2.4</v>
      </c>
      <c r="AE24" s="79">
        <v>2.85</v>
      </c>
      <c r="AF24" s="79">
        <v>3.1</v>
      </c>
      <c r="AG24" s="79">
        <v>3</v>
      </c>
      <c r="AH24" s="79">
        <v>1.4</v>
      </c>
      <c r="AI24" s="79">
        <v>73.650000000000006</v>
      </c>
    </row>
    <row r="25" spans="1:35" x14ac:dyDescent="0.3">
      <c r="A25" s="1"/>
      <c r="B25" s="77" t="s">
        <v>581</v>
      </c>
      <c r="C25" s="77" t="s">
        <v>1129</v>
      </c>
      <c r="D25" s="77" t="s">
        <v>80</v>
      </c>
      <c r="E25" s="78" t="s">
        <v>571</v>
      </c>
      <c r="F25" s="79">
        <v>7.05</v>
      </c>
      <c r="G25" s="79">
        <v>6.45</v>
      </c>
      <c r="H25" s="79">
        <v>7.75</v>
      </c>
      <c r="I25" s="79">
        <v>9.1</v>
      </c>
      <c r="J25" s="79">
        <v>6.2</v>
      </c>
      <c r="K25" s="79">
        <v>8.3000000000000007</v>
      </c>
      <c r="L25" s="79">
        <v>6.55</v>
      </c>
      <c r="M25" s="79">
        <v>8.4499999999999993</v>
      </c>
      <c r="N25" s="79">
        <v>5.4</v>
      </c>
      <c r="O25" s="79">
        <v>7.95</v>
      </c>
      <c r="P25" s="79">
        <v>8.9</v>
      </c>
      <c r="Q25" s="79">
        <v>7.25</v>
      </c>
      <c r="R25" s="79">
        <v>8.25</v>
      </c>
      <c r="S25" s="79">
        <v>5.15</v>
      </c>
      <c r="T25" s="79">
        <v>6.15</v>
      </c>
      <c r="U25" s="79">
        <v>7.2</v>
      </c>
      <c r="V25" s="79">
        <v>4.7</v>
      </c>
      <c r="W25" s="79">
        <v>6.25</v>
      </c>
      <c r="X25" s="79">
        <v>4.3499999999999996</v>
      </c>
      <c r="Y25" s="79">
        <v>8</v>
      </c>
      <c r="Z25" s="79">
        <v>8.5</v>
      </c>
      <c r="AA25" s="79">
        <v>8.4</v>
      </c>
      <c r="AB25" s="79">
        <v>4.25</v>
      </c>
      <c r="AC25" s="79">
        <v>4.55</v>
      </c>
      <c r="AD25" s="79">
        <v>8.5</v>
      </c>
      <c r="AE25" s="79">
        <v>8.3000000000000007</v>
      </c>
      <c r="AF25" s="79">
        <v>8</v>
      </c>
      <c r="AG25" s="79">
        <v>8.9499999999999993</v>
      </c>
      <c r="AH25" s="79">
        <v>8.4</v>
      </c>
      <c r="AI25" s="79">
        <v>207.25</v>
      </c>
    </row>
    <row r="26" spans="1:35" x14ac:dyDescent="0.3">
      <c r="A26" s="1"/>
      <c r="B26" s="77" t="s">
        <v>82</v>
      </c>
      <c r="C26" s="77" t="s">
        <v>936</v>
      </c>
      <c r="D26" s="77" t="s">
        <v>80</v>
      </c>
      <c r="E26" s="78" t="s">
        <v>569</v>
      </c>
      <c r="F26" s="79">
        <v>157.85</v>
      </c>
      <c r="G26" s="79">
        <v>155.55000000000001</v>
      </c>
      <c r="H26" s="79">
        <v>156.5</v>
      </c>
      <c r="I26" s="79">
        <v>156</v>
      </c>
      <c r="J26" s="79">
        <v>155.1</v>
      </c>
      <c r="K26" s="79">
        <v>158.6</v>
      </c>
      <c r="L26" s="79">
        <v>159.75</v>
      </c>
      <c r="M26" s="79">
        <v>158.9</v>
      </c>
      <c r="N26" s="79">
        <v>160.5</v>
      </c>
      <c r="O26" s="79">
        <v>158.75</v>
      </c>
      <c r="P26" s="79">
        <v>157.94999999999999</v>
      </c>
      <c r="Q26" s="79">
        <v>157.44999999999999</v>
      </c>
      <c r="R26" s="79">
        <v>155.94999999999999</v>
      </c>
      <c r="S26" s="79">
        <v>155.75</v>
      </c>
      <c r="T26" s="79">
        <v>159.80000000000001</v>
      </c>
      <c r="U26" s="79">
        <v>161.1</v>
      </c>
      <c r="V26" s="79">
        <v>160.19999999999999</v>
      </c>
      <c r="W26" s="79">
        <v>161.76</v>
      </c>
      <c r="X26" s="79">
        <v>160.4</v>
      </c>
      <c r="Y26" s="79">
        <v>160.69999999999999</v>
      </c>
      <c r="Z26" s="79">
        <v>160.15</v>
      </c>
      <c r="AA26" s="79">
        <v>158.55000000000001</v>
      </c>
      <c r="AB26" s="79">
        <v>160.1</v>
      </c>
      <c r="AC26" s="79">
        <v>160.75</v>
      </c>
      <c r="AD26" s="79">
        <v>158.85</v>
      </c>
      <c r="AE26" s="79">
        <v>157.9</v>
      </c>
      <c r="AF26" s="79">
        <v>107.9</v>
      </c>
      <c r="AG26" s="79">
        <v>144.4</v>
      </c>
      <c r="AH26" s="79">
        <v>159.4</v>
      </c>
      <c r="AI26" s="79">
        <v>4536.5600000000004</v>
      </c>
    </row>
    <row r="27" spans="1:35" x14ac:dyDescent="0.3">
      <c r="A27" s="1"/>
      <c r="B27" s="77" t="s">
        <v>82</v>
      </c>
      <c r="C27" s="77" t="s">
        <v>1130</v>
      </c>
      <c r="D27" s="77" t="s">
        <v>80</v>
      </c>
      <c r="E27" s="78" t="s">
        <v>569</v>
      </c>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v>0</v>
      </c>
    </row>
    <row r="28" spans="1:35" x14ac:dyDescent="0.3">
      <c r="A28" s="1"/>
      <c r="B28" s="77" t="s">
        <v>82</v>
      </c>
      <c r="C28" s="77" t="s">
        <v>937</v>
      </c>
      <c r="D28" s="77" t="s">
        <v>80</v>
      </c>
      <c r="E28" s="78" t="s">
        <v>569</v>
      </c>
      <c r="F28" s="79">
        <v>1900.15</v>
      </c>
      <c r="G28" s="79">
        <v>1894.05</v>
      </c>
      <c r="H28" s="79">
        <v>1919.45</v>
      </c>
      <c r="I28" s="79">
        <v>1934.1</v>
      </c>
      <c r="J28" s="79">
        <v>1926.15</v>
      </c>
      <c r="K28" s="79">
        <v>1935.35</v>
      </c>
      <c r="L28" s="79">
        <v>1942.7</v>
      </c>
      <c r="M28" s="79">
        <v>1941.4</v>
      </c>
      <c r="N28" s="79">
        <v>1893</v>
      </c>
      <c r="O28" s="79">
        <v>1931.2</v>
      </c>
      <c r="P28" s="79">
        <v>1930.1</v>
      </c>
      <c r="Q28" s="79">
        <v>1920.15</v>
      </c>
      <c r="R28" s="79">
        <v>1893.45</v>
      </c>
      <c r="S28" s="79">
        <v>1766.85</v>
      </c>
      <c r="T28" s="79">
        <v>1794.2</v>
      </c>
      <c r="U28" s="79">
        <v>1977.75</v>
      </c>
      <c r="V28" s="79">
        <v>1952.2</v>
      </c>
      <c r="W28" s="79">
        <v>1942.7650000000001</v>
      </c>
      <c r="X28" s="79">
        <v>1959.4</v>
      </c>
      <c r="Y28" s="79">
        <v>1953.8</v>
      </c>
      <c r="Z28" s="79">
        <v>1956.5</v>
      </c>
      <c r="AA28" s="79">
        <v>1908.35</v>
      </c>
      <c r="AB28" s="79">
        <v>1915.2</v>
      </c>
      <c r="AC28" s="79">
        <v>1916.5</v>
      </c>
      <c r="AD28" s="79">
        <v>1904.15</v>
      </c>
      <c r="AE28" s="79">
        <v>1894.75</v>
      </c>
      <c r="AF28" s="79">
        <v>1899.25</v>
      </c>
      <c r="AG28" s="79">
        <v>1936.4</v>
      </c>
      <c r="AH28" s="79">
        <v>1905</v>
      </c>
      <c r="AI28" s="79">
        <v>55544.315000000002</v>
      </c>
    </row>
    <row r="29" spans="1:35" x14ac:dyDescent="0.3">
      <c r="A29" s="1"/>
      <c r="B29" s="77" t="s">
        <v>82</v>
      </c>
      <c r="C29" s="77" t="s">
        <v>1131</v>
      </c>
      <c r="D29" s="77" t="s">
        <v>80</v>
      </c>
      <c r="E29" s="78" t="s">
        <v>569</v>
      </c>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v>0</v>
      </c>
    </row>
    <row r="30" spans="1:35" x14ac:dyDescent="0.3">
      <c r="A30" s="1"/>
      <c r="B30" s="77" t="s">
        <v>82</v>
      </c>
      <c r="C30" s="77" t="s">
        <v>1132</v>
      </c>
      <c r="D30" s="77" t="s">
        <v>80</v>
      </c>
      <c r="E30" s="78" t="s">
        <v>570</v>
      </c>
      <c r="F30" s="79"/>
      <c r="G30" s="79"/>
      <c r="H30" s="79"/>
      <c r="I30" s="79"/>
      <c r="J30" s="79"/>
      <c r="K30" s="79"/>
      <c r="L30" s="79"/>
      <c r="M30" s="79"/>
      <c r="N30" s="79"/>
      <c r="O30" s="79"/>
      <c r="P30" s="79"/>
      <c r="Q30" s="79"/>
      <c r="R30" s="79"/>
      <c r="S30" s="79"/>
      <c r="T30" s="79"/>
      <c r="U30" s="79"/>
      <c r="V30" s="79">
        <v>1.1000000000000001</v>
      </c>
      <c r="W30" s="79"/>
      <c r="X30" s="79"/>
      <c r="Y30" s="79"/>
      <c r="Z30" s="79">
        <v>2.95</v>
      </c>
      <c r="AA30" s="79"/>
      <c r="AB30" s="79"/>
      <c r="AC30" s="79"/>
      <c r="AD30" s="79"/>
      <c r="AE30" s="79"/>
      <c r="AF30" s="79"/>
      <c r="AG30" s="79"/>
      <c r="AH30" s="79"/>
      <c r="AI30" s="79">
        <v>4.05</v>
      </c>
    </row>
    <row r="31" spans="1:35" x14ac:dyDescent="0.3">
      <c r="A31" s="1"/>
      <c r="B31" s="77" t="s">
        <v>82</v>
      </c>
      <c r="C31" s="77" t="s">
        <v>1132</v>
      </c>
      <c r="D31" s="77" t="s">
        <v>1133</v>
      </c>
      <c r="E31" s="78" t="s">
        <v>570</v>
      </c>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v>0</v>
      </c>
    </row>
    <row r="32" spans="1:35" x14ac:dyDescent="0.3">
      <c r="A32" s="1"/>
      <c r="B32" s="77" t="s">
        <v>82</v>
      </c>
      <c r="C32" s="77" t="s">
        <v>1134</v>
      </c>
      <c r="D32" s="77" t="s">
        <v>80</v>
      </c>
      <c r="E32" s="78" t="s">
        <v>570</v>
      </c>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v>0</v>
      </c>
    </row>
    <row r="33" spans="1:35" x14ac:dyDescent="0.3">
      <c r="A33" s="1"/>
      <c r="B33" s="77" t="s">
        <v>601</v>
      </c>
      <c r="C33" s="77" t="s">
        <v>938</v>
      </c>
      <c r="D33" s="77" t="s">
        <v>1135</v>
      </c>
      <c r="E33" s="78" t="s">
        <v>569</v>
      </c>
      <c r="F33" s="79">
        <v>447.15</v>
      </c>
      <c r="G33" s="79">
        <v>475.85</v>
      </c>
      <c r="H33" s="79">
        <v>475.65</v>
      </c>
      <c r="I33" s="79">
        <v>476.25</v>
      </c>
      <c r="J33" s="79">
        <v>476.4</v>
      </c>
      <c r="K33" s="79">
        <v>475.85</v>
      </c>
      <c r="L33" s="79">
        <v>475.55</v>
      </c>
      <c r="M33" s="79">
        <v>476.4</v>
      </c>
      <c r="N33" s="79">
        <v>475.8</v>
      </c>
      <c r="O33" s="79">
        <v>475.45</v>
      </c>
      <c r="P33" s="79">
        <v>475.25</v>
      </c>
      <c r="Q33" s="79">
        <v>475.2</v>
      </c>
      <c r="R33" s="79">
        <v>475.2</v>
      </c>
      <c r="S33" s="79">
        <v>475.35</v>
      </c>
      <c r="T33" s="79">
        <v>475.35</v>
      </c>
      <c r="U33" s="79">
        <v>475.4</v>
      </c>
      <c r="V33" s="79">
        <v>473.95</v>
      </c>
      <c r="W33" s="79">
        <v>475.05</v>
      </c>
      <c r="X33" s="79">
        <v>475.4</v>
      </c>
      <c r="Y33" s="79">
        <v>469.45</v>
      </c>
      <c r="Z33" s="79">
        <v>473.15</v>
      </c>
      <c r="AA33" s="79">
        <v>475.25</v>
      </c>
      <c r="AB33" s="79">
        <v>476.75</v>
      </c>
      <c r="AC33" s="79">
        <v>475.35</v>
      </c>
      <c r="AD33" s="79">
        <v>475.4</v>
      </c>
      <c r="AE33" s="79">
        <v>476.05</v>
      </c>
      <c r="AF33" s="79">
        <v>476</v>
      </c>
      <c r="AG33" s="79">
        <v>475.75</v>
      </c>
      <c r="AH33" s="79">
        <v>476.05</v>
      </c>
      <c r="AI33" s="79">
        <v>13755.7</v>
      </c>
    </row>
    <row r="34" spans="1:35" x14ac:dyDescent="0.3">
      <c r="A34" s="1"/>
      <c r="B34" s="77" t="s">
        <v>601</v>
      </c>
      <c r="C34" s="77" t="s">
        <v>939</v>
      </c>
      <c r="D34" s="77" t="s">
        <v>80</v>
      </c>
      <c r="E34" s="78" t="s">
        <v>569</v>
      </c>
      <c r="F34" s="79">
        <v>481.4</v>
      </c>
      <c r="G34" s="79">
        <v>479.8</v>
      </c>
      <c r="H34" s="79">
        <v>480.35</v>
      </c>
      <c r="I34" s="79">
        <v>480.3</v>
      </c>
      <c r="J34" s="79">
        <v>479.55</v>
      </c>
      <c r="K34" s="79">
        <v>475</v>
      </c>
      <c r="L34" s="79">
        <v>468.1</v>
      </c>
      <c r="M34" s="79">
        <v>460.05</v>
      </c>
      <c r="N34" s="79">
        <v>339.25</v>
      </c>
      <c r="O34" s="79">
        <v>439.5</v>
      </c>
      <c r="P34" s="79">
        <v>424.25</v>
      </c>
      <c r="Q34" s="79">
        <v>405.05</v>
      </c>
      <c r="R34" s="79">
        <v>386.85</v>
      </c>
      <c r="S34" s="79">
        <v>393.25</v>
      </c>
      <c r="T34" s="79">
        <v>382.5</v>
      </c>
      <c r="U34" s="79">
        <v>369.3</v>
      </c>
      <c r="V34" s="79">
        <v>478.95</v>
      </c>
      <c r="W34" s="79">
        <v>442</v>
      </c>
      <c r="X34" s="79">
        <v>408.3</v>
      </c>
      <c r="Y34" s="79">
        <v>433.8</v>
      </c>
      <c r="Z34" s="79">
        <v>458.3</v>
      </c>
      <c r="AA34" s="79">
        <v>447.9</v>
      </c>
      <c r="AB34" s="79">
        <v>436.5</v>
      </c>
      <c r="AC34" s="79">
        <v>472.5</v>
      </c>
      <c r="AD34" s="79">
        <v>482.45</v>
      </c>
      <c r="AE34" s="79">
        <v>481.45</v>
      </c>
      <c r="AF34" s="79">
        <v>482.7</v>
      </c>
      <c r="AG34" s="79">
        <v>478.1</v>
      </c>
      <c r="AH34" s="79">
        <v>482.6</v>
      </c>
      <c r="AI34" s="79">
        <v>12930.05</v>
      </c>
    </row>
    <row r="35" spans="1:35" x14ac:dyDescent="0.3">
      <c r="A35" s="1"/>
      <c r="B35" s="77" t="s">
        <v>601</v>
      </c>
      <c r="C35" s="77" t="s">
        <v>940</v>
      </c>
      <c r="D35" s="77" t="s">
        <v>80</v>
      </c>
      <c r="E35" s="78" t="s">
        <v>569</v>
      </c>
      <c r="F35" s="79">
        <v>486.8</v>
      </c>
      <c r="G35" s="79">
        <v>486.6</v>
      </c>
      <c r="H35" s="79">
        <v>486.8</v>
      </c>
      <c r="I35" s="79">
        <v>486.55</v>
      </c>
      <c r="J35" s="79">
        <v>486.85</v>
      </c>
      <c r="K35" s="79">
        <v>486.6</v>
      </c>
      <c r="L35" s="79">
        <v>486.95</v>
      </c>
      <c r="M35" s="79">
        <v>486.85</v>
      </c>
      <c r="N35" s="79">
        <v>486.7</v>
      </c>
      <c r="O35" s="79">
        <v>486.6</v>
      </c>
      <c r="P35" s="79">
        <v>486.55</v>
      </c>
      <c r="Q35" s="79">
        <v>487.25</v>
      </c>
      <c r="R35" s="79">
        <v>487.15</v>
      </c>
      <c r="S35" s="79">
        <v>487.15</v>
      </c>
      <c r="T35" s="79">
        <v>487.1</v>
      </c>
      <c r="U35" s="79">
        <v>487.15</v>
      </c>
      <c r="V35" s="79">
        <v>486.85</v>
      </c>
      <c r="W35" s="79">
        <v>486.8</v>
      </c>
      <c r="X35" s="79">
        <v>487</v>
      </c>
      <c r="Y35" s="79">
        <v>487.25</v>
      </c>
      <c r="Z35" s="79">
        <v>486.9</v>
      </c>
      <c r="AA35" s="79">
        <v>487</v>
      </c>
      <c r="AB35" s="79">
        <v>487.1</v>
      </c>
      <c r="AC35" s="79">
        <v>487.05</v>
      </c>
      <c r="AD35" s="79">
        <v>486.9</v>
      </c>
      <c r="AE35" s="79">
        <v>486.7</v>
      </c>
      <c r="AF35" s="79">
        <v>486.85</v>
      </c>
      <c r="AG35" s="79">
        <v>486.85</v>
      </c>
      <c r="AH35" s="79">
        <v>486.45</v>
      </c>
      <c r="AI35" s="79">
        <v>14119.35</v>
      </c>
    </row>
    <row r="36" spans="1:35" x14ac:dyDescent="0.3">
      <c r="A36" s="1"/>
      <c r="B36" s="77" t="s">
        <v>601</v>
      </c>
      <c r="C36" s="77" t="s">
        <v>941</v>
      </c>
      <c r="D36" s="77" t="s">
        <v>1135</v>
      </c>
      <c r="E36" s="78" t="s">
        <v>569</v>
      </c>
      <c r="F36" s="79">
        <v>262.60000000000002</v>
      </c>
      <c r="G36" s="79">
        <v>269.2</v>
      </c>
      <c r="H36" s="79">
        <v>302</v>
      </c>
      <c r="I36" s="79">
        <v>282.89999999999998</v>
      </c>
      <c r="J36" s="79">
        <v>259.89999999999998</v>
      </c>
      <c r="K36" s="79">
        <v>232.6</v>
      </c>
      <c r="L36" s="79">
        <v>215.6</v>
      </c>
      <c r="M36" s="79">
        <v>236.55</v>
      </c>
      <c r="N36" s="79">
        <v>233.55</v>
      </c>
      <c r="O36" s="79">
        <v>207.4</v>
      </c>
      <c r="P36" s="79">
        <v>193.7</v>
      </c>
      <c r="Q36" s="79">
        <v>194.7</v>
      </c>
      <c r="R36" s="79">
        <v>193.2</v>
      </c>
      <c r="S36" s="79">
        <v>183.6</v>
      </c>
      <c r="T36" s="79">
        <v>192.9</v>
      </c>
      <c r="U36" s="79">
        <v>185.65</v>
      </c>
      <c r="V36" s="79">
        <v>190.9</v>
      </c>
      <c r="W36" s="79">
        <v>189.8</v>
      </c>
      <c r="X36" s="79">
        <v>188.4</v>
      </c>
      <c r="Y36" s="79">
        <v>173.55</v>
      </c>
      <c r="Z36" s="79">
        <v>176.4</v>
      </c>
      <c r="AA36" s="79">
        <v>169.35</v>
      </c>
      <c r="AB36" s="79">
        <v>162.94999999999999</v>
      </c>
      <c r="AC36" s="79">
        <v>166.3</v>
      </c>
      <c r="AD36" s="79">
        <v>164.95</v>
      </c>
      <c r="AE36" s="79">
        <v>151.5</v>
      </c>
      <c r="AF36" s="79">
        <v>167.05</v>
      </c>
      <c r="AG36" s="79">
        <v>169.65</v>
      </c>
      <c r="AH36" s="79">
        <v>155.75</v>
      </c>
      <c r="AI36" s="79">
        <v>5872.6</v>
      </c>
    </row>
    <row r="37" spans="1:35" x14ac:dyDescent="0.3">
      <c r="A37" s="1"/>
      <c r="B37" s="77" t="s">
        <v>292</v>
      </c>
      <c r="C37" s="77" t="s">
        <v>942</v>
      </c>
      <c r="D37" s="77" t="s">
        <v>80</v>
      </c>
      <c r="E37" s="78" t="s">
        <v>569</v>
      </c>
      <c r="F37" s="79">
        <v>3953.45</v>
      </c>
      <c r="G37" s="79">
        <v>3903.1</v>
      </c>
      <c r="H37" s="79">
        <v>3953.35</v>
      </c>
      <c r="I37" s="79">
        <v>3862</v>
      </c>
      <c r="J37" s="79">
        <v>3905.3</v>
      </c>
      <c r="K37" s="79">
        <v>3958.45</v>
      </c>
      <c r="L37" s="79">
        <v>3983.85</v>
      </c>
      <c r="M37" s="79">
        <v>3981.2</v>
      </c>
      <c r="N37" s="79">
        <v>3976.75</v>
      </c>
      <c r="O37" s="79">
        <v>3957.9</v>
      </c>
      <c r="P37" s="79">
        <v>3918.8</v>
      </c>
      <c r="Q37" s="79">
        <v>3749.7</v>
      </c>
      <c r="R37" s="79">
        <v>3972.85</v>
      </c>
      <c r="S37" s="79">
        <v>3051.05</v>
      </c>
      <c r="T37" s="79">
        <v>3955.8</v>
      </c>
      <c r="U37" s="79">
        <v>3958.65</v>
      </c>
      <c r="V37" s="79">
        <v>3957.9</v>
      </c>
      <c r="W37" s="79">
        <v>3916.95</v>
      </c>
      <c r="X37" s="79">
        <v>3492.85</v>
      </c>
      <c r="Y37" s="79">
        <v>3970.25</v>
      </c>
      <c r="Z37" s="79">
        <v>3952.1</v>
      </c>
      <c r="AA37" s="79">
        <v>3970.75</v>
      </c>
      <c r="AB37" s="79">
        <v>3972.15</v>
      </c>
      <c r="AC37" s="79">
        <v>3959.8</v>
      </c>
      <c r="AD37" s="79">
        <v>3963.5</v>
      </c>
      <c r="AE37" s="79">
        <v>3946.1</v>
      </c>
      <c r="AF37" s="79">
        <v>3979.35</v>
      </c>
      <c r="AG37" s="79">
        <v>3968.85</v>
      </c>
      <c r="AH37" s="79">
        <v>2587.4</v>
      </c>
      <c r="AI37" s="79">
        <v>111680.15</v>
      </c>
    </row>
    <row r="38" spans="1:35" x14ac:dyDescent="0.3">
      <c r="A38" s="1"/>
      <c r="B38" s="77" t="s">
        <v>298</v>
      </c>
      <c r="C38" s="77" t="s">
        <v>943</v>
      </c>
      <c r="D38" s="77" t="s">
        <v>80</v>
      </c>
      <c r="E38" s="78" t="s">
        <v>569</v>
      </c>
      <c r="F38" s="79">
        <v>148.15</v>
      </c>
      <c r="G38" s="79">
        <v>147.19999999999999</v>
      </c>
      <c r="H38" s="79">
        <v>147.15</v>
      </c>
      <c r="I38" s="79">
        <v>145.85</v>
      </c>
      <c r="J38" s="79">
        <v>148.9</v>
      </c>
      <c r="K38" s="79">
        <v>177.7</v>
      </c>
      <c r="L38" s="79">
        <v>187.25</v>
      </c>
      <c r="M38" s="79">
        <v>186.4</v>
      </c>
      <c r="N38" s="79">
        <v>188.25</v>
      </c>
      <c r="O38" s="79">
        <v>186.09049999999999</v>
      </c>
      <c r="P38" s="79">
        <v>186.1</v>
      </c>
      <c r="Q38" s="79">
        <v>188.15</v>
      </c>
      <c r="R38" s="79">
        <v>186.25</v>
      </c>
      <c r="S38" s="79">
        <v>186.5</v>
      </c>
      <c r="T38" s="79">
        <v>186.95</v>
      </c>
      <c r="U38" s="79">
        <v>186.7</v>
      </c>
      <c r="V38" s="79">
        <v>187.05</v>
      </c>
      <c r="W38" s="79">
        <v>187.25</v>
      </c>
      <c r="X38" s="79">
        <v>188.4</v>
      </c>
      <c r="Y38" s="79">
        <v>187.15</v>
      </c>
      <c r="Z38" s="79">
        <v>186.15</v>
      </c>
      <c r="AA38" s="79">
        <v>189.05</v>
      </c>
      <c r="AB38" s="79">
        <v>188.8</v>
      </c>
      <c r="AC38" s="79">
        <v>188.25</v>
      </c>
      <c r="AD38" s="79">
        <v>187.2</v>
      </c>
      <c r="AE38" s="79">
        <v>190.25</v>
      </c>
      <c r="AF38" s="79">
        <v>188.15</v>
      </c>
      <c r="AG38" s="79">
        <v>182.65</v>
      </c>
      <c r="AH38" s="79">
        <v>157.5</v>
      </c>
      <c r="AI38" s="79">
        <v>5191.4404999999997</v>
      </c>
    </row>
    <row r="39" spans="1:35" x14ac:dyDescent="0.3">
      <c r="A39" s="1"/>
      <c r="B39" s="77" t="s">
        <v>298</v>
      </c>
      <c r="C39" s="77" t="s">
        <v>944</v>
      </c>
      <c r="D39" s="77" t="s">
        <v>80</v>
      </c>
      <c r="E39" s="78" t="s">
        <v>569</v>
      </c>
      <c r="F39" s="79">
        <v>114.95</v>
      </c>
      <c r="G39" s="79">
        <v>100.55</v>
      </c>
      <c r="H39" s="79">
        <v>93</v>
      </c>
      <c r="I39" s="79">
        <v>111.75</v>
      </c>
      <c r="J39" s="79">
        <v>112</v>
      </c>
      <c r="K39" s="79">
        <v>116.25</v>
      </c>
      <c r="L39" s="79">
        <v>125.15</v>
      </c>
      <c r="M39" s="79">
        <v>121.15</v>
      </c>
      <c r="N39" s="79">
        <v>126.85</v>
      </c>
      <c r="O39" s="79">
        <v>116.265</v>
      </c>
      <c r="P39" s="79">
        <v>111.5</v>
      </c>
      <c r="Q39" s="79">
        <v>112.35</v>
      </c>
      <c r="R39" s="79">
        <v>110.05</v>
      </c>
      <c r="S39" s="79">
        <v>107.4</v>
      </c>
      <c r="T39" s="79">
        <v>106.6</v>
      </c>
      <c r="U39" s="79">
        <v>107.3</v>
      </c>
      <c r="V39" s="79">
        <v>119.9</v>
      </c>
      <c r="W39" s="79">
        <v>123.7</v>
      </c>
      <c r="X39" s="79">
        <v>122.05</v>
      </c>
      <c r="Y39" s="79">
        <v>124.7</v>
      </c>
      <c r="Z39" s="79">
        <v>123.1</v>
      </c>
      <c r="AA39" s="79">
        <v>122.9</v>
      </c>
      <c r="AB39" s="79">
        <v>121.9</v>
      </c>
      <c r="AC39" s="79">
        <v>108.45</v>
      </c>
      <c r="AD39" s="79">
        <v>111.85</v>
      </c>
      <c r="AE39" s="79">
        <v>120</v>
      </c>
      <c r="AF39" s="79">
        <v>120.1</v>
      </c>
      <c r="AG39" s="79">
        <v>124.55</v>
      </c>
      <c r="AH39" s="79">
        <v>119.9</v>
      </c>
      <c r="AI39" s="79">
        <v>3356.2150000000001</v>
      </c>
    </row>
    <row r="40" spans="1:35" x14ac:dyDescent="0.3">
      <c r="A40" s="1"/>
      <c r="B40" s="77" t="s">
        <v>298</v>
      </c>
      <c r="C40" s="77" t="s">
        <v>1136</v>
      </c>
      <c r="D40" s="77" t="s">
        <v>191</v>
      </c>
      <c r="E40" s="78" t="s">
        <v>570</v>
      </c>
      <c r="F40" s="79">
        <v>53.05</v>
      </c>
      <c r="G40" s="79">
        <v>87.1</v>
      </c>
      <c r="H40" s="79">
        <v>65.45</v>
      </c>
      <c r="I40" s="79">
        <v>85.95</v>
      </c>
      <c r="J40" s="79">
        <v>80.7</v>
      </c>
      <c r="K40" s="79">
        <v>48.15</v>
      </c>
      <c r="L40" s="79">
        <v>52.5</v>
      </c>
      <c r="M40" s="79">
        <v>57.1</v>
      </c>
      <c r="N40" s="79">
        <v>210.05</v>
      </c>
      <c r="O40" s="79">
        <v>80.05</v>
      </c>
      <c r="P40" s="79">
        <v>104.55</v>
      </c>
      <c r="Q40" s="79">
        <v>57.6</v>
      </c>
      <c r="R40" s="79">
        <v>166.9</v>
      </c>
      <c r="S40" s="79">
        <v>226.85</v>
      </c>
      <c r="T40" s="79">
        <v>135.19999999999999</v>
      </c>
      <c r="U40" s="79">
        <v>91.65</v>
      </c>
      <c r="V40" s="79">
        <v>118.55</v>
      </c>
      <c r="W40" s="79">
        <v>103.45</v>
      </c>
      <c r="X40" s="79">
        <v>101.5</v>
      </c>
      <c r="Y40" s="79">
        <v>157.94999999999999</v>
      </c>
      <c r="Z40" s="79">
        <v>109.2</v>
      </c>
      <c r="AA40" s="79">
        <v>23</v>
      </c>
      <c r="AB40" s="79">
        <v>23.05</v>
      </c>
      <c r="AC40" s="79">
        <v>125.55</v>
      </c>
      <c r="AD40" s="79">
        <v>50.95</v>
      </c>
      <c r="AE40" s="79">
        <v>78.900000000000006</v>
      </c>
      <c r="AF40" s="79">
        <v>179.1</v>
      </c>
      <c r="AG40" s="79">
        <v>62.95</v>
      </c>
      <c r="AH40" s="79">
        <v>211.25</v>
      </c>
      <c r="AI40" s="79">
        <v>2948.25</v>
      </c>
    </row>
    <row r="41" spans="1:35" x14ac:dyDescent="0.3">
      <c r="A41" s="1"/>
      <c r="B41" s="77" t="s">
        <v>597</v>
      </c>
      <c r="C41" s="77" t="s">
        <v>945</v>
      </c>
      <c r="D41" s="77" t="s">
        <v>80</v>
      </c>
      <c r="E41" s="78" t="s">
        <v>569</v>
      </c>
      <c r="F41" s="79">
        <v>83.2</v>
      </c>
      <c r="G41" s="79">
        <v>81.55</v>
      </c>
      <c r="H41" s="79">
        <v>81.650000000000006</v>
      </c>
      <c r="I41" s="79">
        <v>84</v>
      </c>
      <c r="J41" s="79">
        <v>84</v>
      </c>
      <c r="K41" s="79">
        <v>84</v>
      </c>
      <c r="L41" s="79">
        <v>84</v>
      </c>
      <c r="M41" s="79">
        <v>83.85</v>
      </c>
      <c r="N41" s="79">
        <v>84</v>
      </c>
      <c r="O41" s="79">
        <v>81.75</v>
      </c>
      <c r="P41" s="79">
        <v>84</v>
      </c>
      <c r="Q41" s="79">
        <v>84</v>
      </c>
      <c r="R41" s="79">
        <v>83.8</v>
      </c>
      <c r="S41" s="79">
        <v>84.1</v>
      </c>
      <c r="T41" s="79">
        <v>84.05</v>
      </c>
      <c r="U41" s="79">
        <v>84</v>
      </c>
      <c r="V41" s="79">
        <v>83.3</v>
      </c>
      <c r="W41" s="79">
        <v>83.85</v>
      </c>
      <c r="X41" s="79">
        <v>84.05</v>
      </c>
      <c r="Y41" s="79">
        <v>84</v>
      </c>
      <c r="Z41" s="79">
        <v>84</v>
      </c>
      <c r="AA41" s="79">
        <v>83.5</v>
      </c>
      <c r="AB41" s="79">
        <v>83.8</v>
      </c>
      <c r="AC41" s="79">
        <v>81.95</v>
      </c>
      <c r="AD41" s="79">
        <v>81.8</v>
      </c>
      <c r="AE41" s="79">
        <v>53.75</v>
      </c>
      <c r="AF41" s="79">
        <v>83.9</v>
      </c>
      <c r="AG41" s="79">
        <v>84</v>
      </c>
      <c r="AH41" s="79">
        <v>84</v>
      </c>
      <c r="AI41" s="79">
        <v>2391.85</v>
      </c>
    </row>
    <row r="42" spans="1:35" x14ac:dyDescent="0.3">
      <c r="A42" s="1"/>
      <c r="B42" s="77" t="s">
        <v>87</v>
      </c>
      <c r="C42" s="77" t="s">
        <v>88</v>
      </c>
      <c r="D42" s="77" t="s">
        <v>80</v>
      </c>
      <c r="E42" s="78" t="s">
        <v>569</v>
      </c>
      <c r="F42" s="79">
        <v>15580.2</v>
      </c>
      <c r="G42" s="79">
        <v>15394.25</v>
      </c>
      <c r="H42" s="79">
        <v>15585.1</v>
      </c>
      <c r="I42" s="79">
        <v>15026.5</v>
      </c>
      <c r="J42" s="79">
        <v>15581.15</v>
      </c>
      <c r="K42" s="79">
        <v>15119.75</v>
      </c>
      <c r="L42" s="79">
        <v>15335.6</v>
      </c>
      <c r="M42" s="79">
        <v>15099.85</v>
      </c>
      <c r="N42" s="79">
        <v>15566.3</v>
      </c>
      <c r="O42" s="79">
        <v>15565.6</v>
      </c>
      <c r="P42" s="79">
        <v>14901.2</v>
      </c>
      <c r="Q42" s="79">
        <v>15103.8</v>
      </c>
      <c r="R42" s="79">
        <v>15585.3</v>
      </c>
      <c r="S42" s="79">
        <v>15590.25</v>
      </c>
      <c r="T42" s="79">
        <v>15585.1</v>
      </c>
      <c r="U42" s="79">
        <v>15608.05</v>
      </c>
      <c r="V42" s="79">
        <v>15610.75</v>
      </c>
      <c r="W42" s="79">
        <v>15100.95</v>
      </c>
      <c r="X42" s="79">
        <v>15588.65</v>
      </c>
      <c r="Y42" s="79">
        <v>15589.1</v>
      </c>
      <c r="Z42" s="79">
        <v>15571.3</v>
      </c>
      <c r="AA42" s="79">
        <v>15001.1</v>
      </c>
      <c r="AB42" s="79">
        <v>15596.1</v>
      </c>
      <c r="AC42" s="79">
        <v>15145</v>
      </c>
      <c r="AD42" s="79">
        <v>15515.2</v>
      </c>
      <c r="AE42" s="79">
        <v>14914.4</v>
      </c>
      <c r="AF42" s="79">
        <v>15403.65</v>
      </c>
      <c r="AG42" s="79">
        <v>15110.7</v>
      </c>
      <c r="AH42" s="79">
        <v>14799.2</v>
      </c>
      <c r="AI42" s="79">
        <v>445174.1</v>
      </c>
    </row>
    <row r="43" spans="1:35" x14ac:dyDescent="0.3">
      <c r="A43" s="1"/>
      <c r="B43" s="77" t="s">
        <v>87</v>
      </c>
      <c r="C43" s="77" t="s">
        <v>946</v>
      </c>
      <c r="D43" s="77" t="s">
        <v>80</v>
      </c>
      <c r="E43" s="78" t="s">
        <v>569</v>
      </c>
      <c r="F43" s="79"/>
      <c r="G43" s="79"/>
      <c r="H43" s="79"/>
      <c r="I43" s="79"/>
      <c r="J43" s="79"/>
      <c r="K43" s="79">
        <v>304.3</v>
      </c>
      <c r="L43" s="79">
        <v>1709.45</v>
      </c>
      <c r="M43" s="79">
        <v>1693.2</v>
      </c>
      <c r="N43" s="79">
        <v>1699.55</v>
      </c>
      <c r="O43" s="79">
        <v>1698.85</v>
      </c>
      <c r="P43" s="79">
        <v>2274.85</v>
      </c>
      <c r="Q43" s="79">
        <v>3334.4</v>
      </c>
      <c r="R43" s="79">
        <v>3356.95</v>
      </c>
      <c r="S43" s="79">
        <v>3362.5</v>
      </c>
      <c r="T43" s="79">
        <v>3975.2</v>
      </c>
      <c r="U43" s="79">
        <v>5118.6499999999996</v>
      </c>
      <c r="V43" s="79">
        <v>5140.45</v>
      </c>
      <c r="W43" s="79">
        <v>4968.45</v>
      </c>
      <c r="X43" s="79">
        <v>5119.8</v>
      </c>
      <c r="Y43" s="79">
        <v>5121.7</v>
      </c>
      <c r="Z43" s="79">
        <v>5114.6000000000004</v>
      </c>
      <c r="AA43" s="79">
        <v>4995.5550000000003</v>
      </c>
      <c r="AB43" s="79">
        <v>5176.95</v>
      </c>
      <c r="AC43" s="79">
        <v>5051.8</v>
      </c>
      <c r="AD43" s="79">
        <v>5144.1000000000004</v>
      </c>
      <c r="AE43" s="79">
        <v>4933.1499999999996</v>
      </c>
      <c r="AF43" s="79">
        <v>5105.8</v>
      </c>
      <c r="AG43" s="79">
        <v>5044.8999999999996</v>
      </c>
      <c r="AH43" s="79">
        <v>4969.3</v>
      </c>
      <c r="AI43" s="79">
        <v>94414.455000000002</v>
      </c>
    </row>
    <row r="44" spans="1:35" x14ac:dyDescent="0.3">
      <c r="A44" s="1"/>
      <c r="B44" s="77" t="s">
        <v>87</v>
      </c>
      <c r="C44" s="77" t="s">
        <v>1137</v>
      </c>
      <c r="D44" s="77" t="s">
        <v>1138</v>
      </c>
      <c r="E44" s="78" t="s">
        <v>570</v>
      </c>
      <c r="F44" s="79"/>
      <c r="G44" s="79">
        <v>47.05</v>
      </c>
      <c r="H44" s="79"/>
      <c r="I44" s="79"/>
      <c r="J44" s="79"/>
      <c r="K44" s="79"/>
      <c r="L44" s="79"/>
      <c r="M44" s="79"/>
      <c r="N44" s="79"/>
      <c r="O44" s="79"/>
      <c r="P44" s="79"/>
      <c r="Q44" s="79"/>
      <c r="R44" s="79"/>
      <c r="S44" s="79"/>
      <c r="T44" s="79"/>
      <c r="U44" s="79"/>
      <c r="V44" s="79"/>
      <c r="W44" s="79"/>
      <c r="X44" s="79">
        <v>47.45</v>
      </c>
      <c r="Y44" s="79"/>
      <c r="Z44" s="79"/>
      <c r="AA44" s="79"/>
      <c r="AB44" s="79"/>
      <c r="AC44" s="79"/>
      <c r="AD44" s="79"/>
      <c r="AE44" s="79"/>
      <c r="AF44" s="79"/>
      <c r="AG44" s="79"/>
      <c r="AH44" s="79"/>
      <c r="AI44" s="79">
        <v>94.5</v>
      </c>
    </row>
    <row r="45" spans="1:35" x14ac:dyDescent="0.3">
      <c r="A45" s="1"/>
      <c r="B45" s="77" t="s">
        <v>87</v>
      </c>
      <c r="C45" s="77" t="s">
        <v>1137</v>
      </c>
      <c r="D45" s="77" t="s">
        <v>1139</v>
      </c>
      <c r="E45" s="78" t="s">
        <v>570</v>
      </c>
      <c r="F45" s="79"/>
      <c r="G45" s="79">
        <v>46.9</v>
      </c>
      <c r="H45" s="79"/>
      <c r="I45" s="79"/>
      <c r="J45" s="79"/>
      <c r="K45" s="79"/>
      <c r="L45" s="79"/>
      <c r="M45" s="79"/>
      <c r="N45" s="79"/>
      <c r="O45" s="79"/>
      <c r="P45" s="79"/>
      <c r="Q45" s="79"/>
      <c r="R45" s="79"/>
      <c r="S45" s="79"/>
      <c r="T45" s="79"/>
      <c r="U45" s="79"/>
      <c r="V45" s="79"/>
      <c r="W45" s="79"/>
      <c r="X45" s="79">
        <v>45.35</v>
      </c>
      <c r="Y45" s="79"/>
      <c r="Z45" s="79"/>
      <c r="AA45" s="79"/>
      <c r="AB45" s="79"/>
      <c r="AC45" s="79"/>
      <c r="AD45" s="79"/>
      <c r="AE45" s="79"/>
      <c r="AF45" s="79"/>
      <c r="AG45" s="79"/>
      <c r="AH45" s="79"/>
      <c r="AI45" s="79">
        <v>92.25</v>
      </c>
    </row>
    <row r="46" spans="1:35" ht="27.6" x14ac:dyDescent="0.3">
      <c r="A46" s="1"/>
      <c r="B46" s="77" t="s">
        <v>587</v>
      </c>
      <c r="C46" s="77" t="s">
        <v>947</v>
      </c>
      <c r="D46" s="77" t="s">
        <v>80</v>
      </c>
      <c r="E46" s="78" t="s">
        <v>569</v>
      </c>
      <c r="F46" s="79">
        <v>124</v>
      </c>
      <c r="G46" s="79">
        <v>118.35</v>
      </c>
      <c r="H46" s="79">
        <v>123.35</v>
      </c>
      <c r="I46" s="79">
        <v>124</v>
      </c>
      <c r="J46" s="79">
        <v>124.35</v>
      </c>
      <c r="K46" s="79">
        <v>123.85</v>
      </c>
      <c r="L46" s="79">
        <v>123.4</v>
      </c>
      <c r="M46" s="79">
        <v>122.95</v>
      </c>
      <c r="N46" s="79">
        <v>121.85</v>
      </c>
      <c r="O46" s="79">
        <v>122.55</v>
      </c>
      <c r="P46" s="79">
        <v>122.75</v>
      </c>
      <c r="Q46" s="79">
        <v>122.55</v>
      </c>
      <c r="R46" s="79">
        <v>122</v>
      </c>
      <c r="S46" s="79">
        <v>121.95</v>
      </c>
      <c r="T46" s="79">
        <v>122.35</v>
      </c>
      <c r="U46" s="79">
        <v>122.8</v>
      </c>
      <c r="V46" s="79">
        <v>122.65</v>
      </c>
      <c r="W46" s="79">
        <v>122.95</v>
      </c>
      <c r="X46" s="79">
        <v>123.4</v>
      </c>
      <c r="Y46" s="79">
        <v>123.9</v>
      </c>
      <c r="Z46" s="79">
        <v>123.1</v>
      </c>
      <c r="AA46" s="79">
        <v>123.6</v>
      </c>
      <c r="AB46" s="79">
        <v>124.1</v>
      </c>
      <c r="AC46" s="79">
        <v>125.05</v>
      </c>
      <c r="AD46" s="79">
        <v>124.3</v>
      </c>
      <c r="AE46" s="79">
        <v>124.1</v>
      </c>
      <c r="AF46" s="79">
        <v>123.8</v>
      </c>
      <c r="AG46" s="79">
        <v>123.55</v>
      </c>
      <c r="AH46" s="79">
        <v>125</v>
      </c>
      <c r="AI46" s="79">
        <v>3572.55</v>
      </c>
    </row>
    <row r="47" spans="1:35" ht="27.6" x14ac:dyDescent="0.3">
      <c r="A47" s="1"/>
      <c r="B47" s="77" t="s">
        <v>588</v>
      </c>
      <c r="C47" s="77" t="s">
        <v>948</v>
      </c>
      <c r="D47" s="77" t="s">
        <v>80</v>
      </c>
      <c r="E47" s="78" t="s">
        <v>569</v>
      </c>
      <c r="F47" s="79">
        <v>495.5</v>
      </c>
      <c r="G47" s="79">
        <v>494.9</v>
      </c>
      <c r="H47" s="79">
        <v>373.3</v>
      </c>
      <c r="I47" s="79">
        <v>496.7</v>
      </c>
      <c r="J47" s="79">
        <v>497.1</v>
      </c>
      <c r="K47" s="79">
        <v>495.9</v>
      </c>
      <c r="L47" s="79">
        <v>496.45</v>
      </c>
      <c r="M47" s="79">
        <v>495.25</v>
      </c>
      <c r="N47" s="79">
        <v>497.1</v>
      </c>
      <c r="O47" s="79">
        <v>495.7</v>
      </c>
      <c r="P47" s="79">
        <v>494.5</v>
      </c>
      <c r="Q47" s="79">
        <v>497.15</v>
      </c>
      <c r="R47" s="79">
        <v>371.7</v>
      </c>
      <c r="S47" s="79">
        <v>497.45</v>
      </c>
      <c r="T47" s="79">
        <v>496.95</v>
      </c>
      <c r="U47" s="79">
        <v>456.15</v>
      </c>
      <c r="V47" s="79">
        <v>499</v>
      </c>
      <c r="W47" s="79">
        <v>497.9</v>
      </c>
      <c r="X47" s="79">
        <v>498.75</v>
      </c>
      <c r="Y47" s="79">
        <v>498.7</v>
      </c>
      <c r="Z47" s="79">
        <v>497</v>
      </c>
      <c r="AA47" s="79">
        <v>499.9</v>
      </c>
      <c r="AB47" s="79">
        <v>425.5</v>
      </c>
      <c r="AC47" s="79">
        <v>402.25</v>
      </c>
      <c r="AD47" s="79">
        <v>500.35</v>
      </c>
      <c r="AE47" s="79">
        <v>499.6</v>
      </c>
      <c r="AF47" s="79">
        <v>500.5</v>
      </c>
      <c r="AG47" s="79">
        <v>499.5</v>
      </c>
      <c r="AH47" s="79">
        <v>499.2</v>
      </c>
      <c r="AI47" s="79">
        <v>13969.95</v>
      </c>
    </row>
    <row r="48" spans="1:35" x14ac:dyDescent="0.3">
      <c r="A48" s="1"/>
      <c r="B48" s="77" t="s">
        <v>90</v>
      </c>
      <c r="C48" s="77" t="s">
        <v>91</v>
      </c>
      <c r="D48" s="77" t="s">
        <v>80</v>
      </c>
      <c r="E48" s="78" t="s">
        <v>569</v>
      </c>
      <c r="F48" s="79">
        <v>10525.2</v>
      </c>
      <c r="G48" s="79">
        <v>10014.65</v>
      </c>
      <c r="H48" s="79">
        <v>10607.4</v>
      </c>
      <c r="I48" s="79">
        <v>10910.3</v>
      </c>
      <c r="J48" s="79">
        <v>10736.4</v>
      </c>
      <c r="K48" s="79">
        <v>10995.9</v>
      </c>
      <c r="L48" s="79">
        <v>10983.5</v>
      </c>
      <c r="M48" s="79">
        <v>10979.65</v>
      </c>
      <c r="N48" s="79">
        <v>10988.1</v>
      </c>
      <c r="O48" s="79">
        <v>10983.1</v>
      </c>
      <c r="P48" s="79">
        <v>10944.15</v>
      </c>
      <c r="Q48" s="79">
        <v>9444.2000000000007</v>
      </c>
      <c r="R48" s="79">
        <v>9071.0499999999993</v>
      </c>
      <c r="S48" s="79">
        <v>9497.2000000000007</v>
      </c>
      <c r="T48" s="79">
        <v>10321.1</v>
      </c>
      <c r="U48" s="79">
        <v>10883.2</v>
      </c>
      <c r="V48" s="79">
        <v>10398</v>
      </c>
      <c r="W48" s="79">
        <v>9998.4500000000007</v>
      </c>
      <c r="X48" s="79">
        <v>10175.35</v>
      </c>
      <c r="Y48" s="79">
        <v>10218.15</v>
      </c>
      <c r="Z48" s="79">
        <v>10477.35</v>
      </c>
      <c r="AA48" s="79">
        <v>10470.5</v>
      </c>
      <c r="AB48" s="79">
        <v>10514.3</v>
      </c>
      <c r="AC48" s="79">
        <v>10547.85</v>
      </c>
      <c r="AD48" s="79">
        <v>9509.85</v>
      </c>
      <c r="AE48" s="79">
        <v>9420.85</v>
      </c>
      <c r="AF48" s="79">
        <v>9859.7000000000007</v>
      </c>
      <c r="AG48" s="79">
        <v>10413.799999999999</v>
      </c>
      <c r="AH48" s="79">
        <v>10080.35</v>
      </c>
      <c r="AI48" s="79">
        <v>299969.59999999998</v>
      </c>
    </row>
    <row r="49" spans="1:35" x14ac:dyDescent="0.3">
      <c r="A49" s="1"/>
      <c r="B49" s="77" t="s">
        <v>90</v>
      </c>
      <c r="C49" s="77" t="s">
        <v>949</v>
      </c>
      <c r="D49" s="77" t="s">
        <v>80</v>
      </c>
      <c r="E49" s="78" t="s">
        <v>569</v>
      </c>
      <c r="F49" s="79">
        <v>155.94999999999999</v>
      </c>
      <c r="G49" s="79">
        <v>156</v>
      </c>
      <c r="H49" s="79">
        <v>156</v>
      </c>
      <c r="I49" s="79">
        <v>156</v>
      </c>
      <c r="J49" s="79">
        <v>156</v>
      </c>
      <c r="K49" s="79">
        <v>155.94999999999999</v>
      </c>
      <c r="L49" s="79">
        <v>156</v>
      </c>
      <c r="M49" s="79">
        <v>156</v>
      </c>
      <c r="N49" s="79">
        <v>156</v>
      </c>
      <c r="O49" s="79">
        <v>156</v>
      </c>
      <c r="P49" s="79">
        <v>156</v>
      </c>
      <c r="Q49" s="79">
        <v>156</v>
      </c>
      <c r="R49" s="79">
        <v>156</v>
      </c>
      <c r="S49" s="79">
        <v>156</v>
      </c>
      <c r="T49" s="79">
        <v>156.05000000000001</v>
      </c>
      <c r="U49" s="79">
        <v>156</v>
      </c>
      <c r="V49" s="79">
        <v>156</v>
      </c>
      <c r="W49" s="79">
        <v>156</v>
      </c>
      <c r="X49" s="79">
        <v>155.9</v>
      </c>
      <c r="Y49" s="79">
        <v>156</v>
      </c>
      <c r="Z49" s="79">
        <v>156</v>
      </c>
      <c r="AA49" s="79">
        <v>155.94999999999999</v>
      </c>
      <c r="AB49" s="79">
        <v>156</v>
      </c>
      <c r="AC49" s="79">
        <v>156</v>
      </c>
      <c r="AD49" s="79">
        <v>156</v>
      </c>
      <c r="AE49" s="79">
        <v>97.15</v>
      </c>
      <c r="AF49" s="79">
        <v>154.35</v>
      </c>
      <c r="AG49" s="79">
        <v>155.4</v>
      </c>
      <c r="AH49" s="79">
        <v>155.4</v>
      </c>
      <c r="AI49" s="79">
        <v>4462.1000000000004</v>
      </c>
    </row>
    <row r="50" spans="1:35" x14ac:dyDescent="0.3">
      <c r="A50" s="1"/>
      <c r="B50" s="77" t="s">
        <v>950</v>
      </c>
      <c r="C50" s="77" t="s">
        <v>951</v>
      </c>
      <c r="D50" s="77" t="s">
        <v>80</v>
      </c>
      <c r="E50" s="78" t="s">
        <v>569</v>
      </c>
      <c r="F50" s="79">
        <v>2073.4</v>
      </c>
      <c r="G50" s="79">
        <v>2036.65</v>
      </c>
      <c r="H50" s="79">
        <v>2270.15</v>
      </c>
      <c r="I50" s="79">
        <v>2259.9499999999998</v>
      </c>
      <c r="J50" s="79">
        <v>1826.15</v>
      </c>
      <c r="K50" s="79">
        <v>1797.15</v>
      </c>
      <c r="L50" s="79">
        <v>1481.4</v>
      </c>
      <c r="M50" s="79">
        <v>1561.2</v>
      </c>
      <c r="N50" s="79">
        <v>1346.55</v>
      </c>
      <c r="O50" s="79">
        <v>1312.45</v>
      </c>
      <c r="P50" s="79">
        <v>1327.8</v>
      </c>
      <c r="Q50" s="79">
        <v>1215.05</v>
      </c>
      <c r="R50" s="79">
        <v>1295.2</v>
      </c>
      <c r="S50" s="79">
        <v>1217</v>
      </c>
      <c r="T50" s="79">
        <v>1130.6500000000001</v>
      </c>
      <c r="U50" s="79">
        <v>1380.1</v>
      </c>
      <c r="V50" s="79">
        <v>1477.4</v>
      </c>
      <c r="W50" s="79">
        <v>1887.75</v>
      </c>
      <c r="X50" s="79">
        <v>2241.85</v>
      </c>
      <c r="Y50" s="79">
        <v>1909.9</v>
      </c>
      <c r="Z50" s="79">
        <v>1630.65</v>
      </c>
      <c r="AA50" s="79">
        <v>1450.75</v>
      </c>
      <c r="AB50" s="79">
        <v>1196.45</v>
      </c>
      <c r="AC50" s="79">
        <v>1318.8</v>
      </c>
      <c r="AD50" s="79">
        <v>1365.7</v>
      </c>
      <c r="AE50" s="79">
        <v>1469.15</v>
      </c>
      <c r="AF50" s="79">
        <v>1893</v>
      </c>
      <c r="AG50" s="79">
        <v>2039.9</v>
      </c>
      <c r="AH50" s="79">
        <v>2059.8000000000002</v>
      </c>
      <c r="AI50" s="79">
        <v>47471.95</v>
      </c>
    </row>
    <row r="51" spans="1:35" x14ac:dyDescent="0.3">
      <c r="A51" s="1"/>
      <c r="B51" s="77" t="s">
        <v>589</v>
      </c>
      <c r="C51" s="77" t="s">
        <v>952</v>
      </c>
      <c r="D51" s="77" t="s">
        <v>80</v>
      </c>
      <c r="E51" s="78" t="s">
        <v>569</v>
      </c>
      <c r="F51" s="79">
        <v>473.15</v>
      </c>
      <c r="G51" s="79">
        <v>474.35</v>
      </c>
      <c r="H51" s="79">
        <v>474.3</v>
      </c>
      <c r="I51" s="79">
        <v>473</v>
      </c>
      <c r="J51" s="79">
        <v>467.9</v>
      </c>
      <c r="K51" s="79">
        <v>467.5</v>
      </c>
      <c r="L51" s="79">
        <v>468.3</v>
      </c>
      <c r="M51" s="79">
        <v>468.3</v>
      </c>
      <c r="N51" s="79">
        <v>463.1</v>
      </c>
      <c r="O51" s="79">
        <v>462.4</v>
      </c>
      <c r="P51" s="79">
        <v>459.95</v>
      </c>
      <c r="Q51" s="79">
        <v>450.8</v>
      </c>
      <c r="R51" s="79">
        <v>457.85</v>
      </c>
      <c r="S51" s="79">
        <v>457.25</v>
      </c>
      <c r="T51" s="79">
        <v>457.95</v>
      </c>
      <c r="U51" s="79">
        <v>457.4</v>
      </c>
      <c r="V51" s="79">
        <v>461.5</v>
      </c>
      <c r="W51" s="79">
        <v>321.8</v>
      </c>
      <c r="X51" s="79">
        <v>462.05</v>
      </c>
      <c r="Y51" s="79">
        <v>465.6</v>
      </c>
      <c r="Z51" s="79">
        <v>478.1</v>
      </c>
      <c r="AA51" s="79">
        <v>295.64999999999998</v>
      </c>
      <c r="AB51" s="79">
        <v>240</v>
      </c>
      <c r="AC51" s="79">
        <v>427.5</v>
      </c>
      <c r="AD51" s="79">
        <v>480</v>
      </c>
      <c r="AE51" s="79">
        <v>479.95</v>
      </c>
      <c r="AF51" s="79">
        <v>480</v>
      </c>
      <c r="AG51" s="79">
        <v>480</v>
      </c>
      <c r="AH51" s="79">
        <v>480</v>
      </c>
      <c r="AI51" s="79">
        <v>12985.65</v>
      </c>
    </row>
    <row r="52" spans="1:35" x14ac:dyDescent="0.3">
      <c r="A52" s="1"/>
      <c r="B52" s="77" t="s">
        <v>590</v>
      </c>
      <c r="C52" s="77" t="s">
        <v>953</v>
      </c>
      <c r="D52" s="77" t="s">
        <v>80</v>
      </c>
      <c r="E52" s="78" t="s">
        <v>569</v>
      </c>
      <c r="F52" s="79">
        <v>462.95</v>
      </c>
      <c r="G52" s="79">
        <v>463.05</v>
      </c>
      <c r="H52" s="79">
        <v>463.1</v>
      </c>
      <c r="I52" s="79">
        <v>462.05</v>
      </c>
      <c r="J52" s="79">
        <v>454.65</v>
      </c>
      <c r="K52" s="79">
        <v>445.15</v>
      </c>
      <c r="L52" s="79">
        <v>424.05</v>
      </c>
      <c r="M52" s="79">
        <v>404.5</v>
      </c>
      <c r="N52" s="79">
        <v>385.95</v>
      </c>
      <c r="O52" s="79">
        <v>364.95</v>
      </c>
      <c r="P52" s="79">
        <v>353.4</v>
      </c>
      <c r="Q52" s="79">
        <v>342.95</v>
      </c>
      <c r="R52" s="79">
        <v>343.4</v>
      </c>
      <c r="S52" s="79">
        <v>385.55</v>
      </c>
      <c r="T52" s="79">
        <v>396.1</v>
      </c>
      <c r="U52" s="79">
        <v>420</v>
      </c>
      <c r="V52" s="79">
        <v>402.8</v>
      </c>
      <c r="W52" s="79">
        <v>356.4</v>
      </c>
      <c r="X52" s="79">
        <v>322.89999999999998</v>
      </c>
      <c r="Y52" s="79">
        <v>301.89999999999998</v>
      </c>
      <c r="Z52" s="79">
        <v>282.45</v>
      </c>
      <c r="AA52" s="79">
        <v>265.7</v>
      </c>
      <c r="AB52" s="79">
        <v>247.25</v>
      </c>
      <c r="AC52" s="79">
        <v>240.5</v>
      </c>
      <c r="AD52" s="79">
        <v>240.55</v>
      </c>
      <c r="AE52" s="79">
        <v>334.95</v>
      </c>
      <c r="AF52" s="79">
        <v>346.95</v>
      </c>
      <c r="AG52" s="79">
        <v>401.3</v>
      </c>
      <c r="AH52" s="79">
        <v>417.45</v>
      </c>
      <c r="AI52" s="79">
        <v>10732.9</v>
      </c>
    </row>
    <row r="53" spans="1:35" x14ac:dyDescent="0.3">
      <c r="A53" s="1"/>
      <c r="B53" s="77" t="s">
        <v>93</v>
      </c>
      <c r="C53" s="77" t="s">
        <v>1140</v>
      </c>
      <c r="D53" s="77" t="s">
        <v>1141</v>
      </c>
      <c r="E53" s="78" t="s">
        <v>570</v>
      </c>
      <c r="F53" s="79">
        <v>742.05</v>
      </c>
      <c r="G53" s="79">
        <v>526.5</v>
      </c>
      <c r="H53" s="79">
        <v>537.4</v>
      </c>
      <c r="I53" s="79">
        <v>431.75</v>
      </c>
      <c r="J53" s="79">
        <v>295.45</v>
      </c>
      <c r="K53" s="79">
        <v>1041.8499999999999</v>
      </c>
      <c r="L53" s="79">
        <v>608.25</v>
      </c>
      <c r="M53" s="79">
        <v>421.7</v>
      </c>
      <c r="N53" s="79">
        <v>1037.3499999999999</v>
      </c>
      <c r="O53" s="79">
        <v>531.35</v>
      </c>
      <c r="P53" s="79">
        <v>629.20000000000005</v>
      </c>
      <c r="Q53" s="79"/>
      <c r="R53" s="79">
        <v>750.35</v>
      </c>
      <c r="S53" s="79">
        <v>721.5</v>
      </c>
      <c r="T53" s="79">
        <v>703.45</v>
      </c>
      <c r="U53" s="79">
        <v>339.05</v>
      </c>
      <c r="V53" s="79">
        <v>1058.4000000000001</v>
      </c>
      <c r="W53" s="79">
        <v>578.4</v>
      </c>
      <c r="X53" s="79">
        <v>888.3</v>
      </c>
      <c r="Y53" s="79">
        <v>638.15</v>
      </c>
      <c r="Z53" s="79">
        <v>940.15</v>
      </c>
      <c r="AA53" s="79">
        <v>571.79999999999995</v>
      </c>
      <c r="AB53" s="79">
        <v>0.2</v>
      </c>
      <c r="AC53" s="79">
        <v>558.1</v>
      </c>
      <c r="AD53" s="79">
        <v>614.54999999999995</v>
      </c>
      <c r="AE53" s="79">
        <v>530.79999999999995</v>
      </c>
      <c r="AF53" s="79">
        <v>749.15</v>
      </c>
      <c r="AG53" s="79">
        <v>712.05</v>
      </c>
      <c r="AH53" s="79">
        <v>732.6</v>
      </c>
      <c r="AI53" s="79">
        <v>17889.849999999999</v>
      </c>
    </row>
    <row r="54" spans="1:35" x14ac:dyDescent="0.3">
      <c r="A54" s="1"/>
      <c r="B54" s="77" t="s">
        <v>93</v>
      </c>
      <c r="C54" s="77" t="s">
        <v>1142</v>
      </c>
      <c r="D54" s="77" t="s">
        <v>98</v>
      </c>
      <c r="E54" s="78" t="s">
        <v>570</v>
      </c>
      <c r="F54" s="79"/>
      <c r="G54" s="79">
        <v>330.8</v>
      </c>
      <c r="H54" s="79">
        <v>90.85</v>
      </c>
      <c r="I54" s="79">
        <v>413.5</v>
      </c>
      <c r="J54" s="79">
        <v>112.75</v>
      </c>
      <c r="K54" s="79"/>
      <c r="L54" s="79"/>
      <c r="M54" s="79"/>
      <c r="N54" s="79"/>
      <c r="O54" s="79"/>
      <c r="P54" s="79"/>
      <c r="Q54" s="79">
        <v>353.85</v>
      </c>
      <c r="R54" s="79"/>
      <c r="S54" s="79">
        <v>68.45</v>
      </c>
      <c r="T54" s="79"/>
      <c r="U54" s="79"/>
      <c r="V54" s="79">
        <v>140.5</v>
      </c>
      <c r="W54" s="79">
        <v>150.30000000000001</v>
      </c>
      <c r="X54" s="79">
        <v>112.8</v>
      </c>
      <c r="Y54" s="79">
        <v>280.2</v>
      </c>
      <c r="Z54" s="79"/>
      <c r="AA54" s="79"/>
      <c r="AB54" s="79">
        <v>101.6</v>
      </c>
      <c r="AC54" s="79">
        <v>152.1</v>
      </c>
      <c r="AD54" s="79">
        <v>52.5</v>
      </c>
      <c r="AE54" s="79">
        <v>137.9</v>
      </c>
      <c r="AF54" s="79">
        <v>125.05</v>
      </c>
      <c r="AG54" s="79"/>
      <c r="AH54" s="79">
        <v>49.5</v>
      </c>
      <c r="AI54" s="79">
        <v>2672.65</v>
      </c>
    </row>
    <row r="55" spans="1:35" x14ac:dyDescent="0.3">
      <c r="A55" s="1"/>
      <c r="B55" s="77" t="s">
        <v>93</v>
      </c>
      <c r="C55" s="77" t="s">
        <v>1143</v>
      </c>
      <c r="D55" s="77" t="s">
        <v>1144</v>
      </c>
      <c r="E55" s="78" t="s">
        <v>570</v>
      </c>
      <c r="F55" s="79"/>
      <c r="G55" s="79"/>
      <c r="H55" s="79"/>
      <c r="I55" s="79"/>
      <c r="J55" s="79"/>
      <c r="K55" s="79"/>
      <c r="L55" s="79"/>
      <c r="M55" s="79">
        <v>11.1</v>
      </c>
      <c r="N55" s="79">
        <v>13.05</v>
      </c>
      <c r="O55" s="79"/>
      <c r="P55" s="79"/>
      <c r="Q55" s="79"/>
      <c r="R55" s="79">
        <v>31.3</v>
      </c>
      <c r="S55" s="79"/>
      <c r="T55" s="79"/>
      <c r="U55" s="79">
        <v>484</v>
      </c>
      <c r="V55" s="79"/>
      <c r="W55" s="79"/>
      <c r="X55" s="79"/>
      <c r="Y55" s="79"/>
      <c r="Z55" s="79"/>
      <c r="AA55" s="79"/>
      <c r="AB55" s="79"/>
      <c r="AC55" s="79"/>
      <c r="AD55" s="79"/>
      <c r="AE55" s="79"/>
      <c r="AF55" s="79"/>
      <c r="AG55" s="79"/>
      <c r="AH55" s="79"/>
      <c r="AI55" s="79">
        <v>539.45000000000005</v>
      </c>
    </row>
    <row r="56" spans="1:35" x14ac:dyDescent="0.3">
      <c r="A56" s="1"/>
      <c r="B56" s="77" t="s">
        <v>602</v>
      </c>
      <c r="C56" s="77" t="s">
        <v>1012</v>
      </c>
      <c r="D56" s="77" t="s">
        <v>80</v>
      </c>
      <c r="E56" s="78" t="s">
        <v>572</v>
      </c>
      <c r="F56" s="79">
        <v>498.2</v>
      </c>
      <c r="G56" s="79">
        <v>856.25</v>
      </c>
      <c r="H56" s="79">
        <v>716.3</v>
      </c>
      <c r="I56" s="79">
        <v>615.85</v>
      </c>
      <c r="J56" s="79">
        <v>557.70000000000005</v>
      </c>
      <c r="K56" s="79">
        <v>1020.5</v>
      </c>
      <c r="L56" s="79">
        <v>1258.0999999999999</v>
      </c>
      <c r="M56" s="79">
        <v>717.75</v>
      </c>
      <c r="N56" s="79">
        <v>727.25</v>
      </c>
      <c r="O56" s="79">
        <v>1001.1</v>
      </c>
      <c r="P56" s="79">
        <v>1214.55</v>
      </c>
      <c r="Q56" s="79">
        <v>1134.6500000000001</v>
      </c>
      <c r="R56" s="79">
        <v>1160.8</v>
      </c>
      <c r="S56" s="79">
        <v>1177.7</v>
      </c>
      <c r="T56" s="79">
        <v>1044.6500000000001</v>
      </c>
      <c r="U56" s="79">
        <v>766.7</v>
      </c>
      <c r="V56" s="79">
        <v>1104.25</v>
      </c>
      <c r="W56" s="79">
        <v>1078.4000000000001</v>
      </c>
      <c r="X56" s="79">
        <v>708.85</v>
      </c>
      <c r="Y56" s="79">
        <v>1080.75</v>
      </c>
      <c r="Z56" s="79">
        <v>1315</v>
      </c>
      <c r="AA56" s="79">
        <v>1332.7</v>
      </c>
      <c r="AB56" s="79">
        <v>1523.8</v>
      </c>
      <c r="AC56" s="79">
        <v>1405.9</v>
      </c>
      <c r="AD56" s="79">
        <v>1129.4000000000001</v>
      </c>
      <c r="AE56" s="79">
        <v>1047</v>
      </c>
      <c r="AF56" s="79">
        <v>974.8</v>
      </c>
      <c r="AG56" s="79">
        <v>1152.2</v>
      </c>
      <c r="AH56" s="79">
        <v>765.45</v>
      </c>
      <c r="AI56" s="79">
        <v>29086.55</v>
      </c>
    </row>
    <row r="57" spans="1:35" x14ac:dyDescent="0.3">
      <c r="A57" s="1"/>
      <c r="B57" s="77" t="s">
        <v>602</v>
      </c>
      <c r="C57" s="77" t="s">
        <v>1013</v>
      </c>
      <c r="D57" s="77" t="s">
        <v>80</v>
      </c>
      <c r="E57" s="78" t="s">
        <v>572</v>
      </c>
      <c r="F57" s="79">
        <v>379.9</v>
      </c>
      <c r="G57" s="79">
        <v>190.2</v>
      </c>
      <c r="H57" s="79">
        <v>140.19999999999999</v>
      </c>
      <c r="I57" s="79">
        <v>146.69999999999999</v>
      </c>
      <c r="J57" s="79">
        <v>94.6</v>
      </c>
      <c r="K57" s="79">
        <v>141.85</v>
      </c>
      <c r="L57" s="79">
        <v>256.45</v>
      </c>
      <c r="M57" s="79">
        <v>163.35</v>
      </c>
      <c r="N57" s="79">
        <v>132.69999999999999</v>
      </c>
      <c r="O57" s="79">
        <v>207.65</v>
      </c>
      <c r="P57" s="79">
        <v>159.19999999999999</v>
      </c>
      <c r="Q57" s="79">
        <v>350.25</v>
      </c>
      <c r="R57" s="79">
        <v>186.4</v>
      </c>
      <c r="S57" s="79">
        <v>114.1</v>
      </c>
      <c r="T57" s="79">
        <v>138.4</v>
      </c>
      <c r="U57" s="79">
        <v>93.95</v>
      </c>
      <c r="V57" s="79">
        <v>41.7</v>
      </c>
      <c r="W57" s="79">
        <v>89.75</v>
      </c>
      <c r="X57" s="79">
        <v>19.3</v>
      </c>
      <c r="Y57" s="79">
        <v>87.3</v>
      </c>
      <c r="Z57" s="79">
        <v>341.75</v>
      </c>
      <c r="AA57" s="79">
        <v>545.15</v>
      </c>
      <c r="AB57" s="79">
        <v>554.85</v>
      </c>
      <c r="AC57" s="79">
        <v>450.1</v>
      </c>
      <c r="AD57" s="79">
        <v>430.7</v>
      </c>
      <c r="AE57" s="79">
        <v>385.6</v>
      </c>
      <c r="AF57" s="79">
        <v>612.25</v>
      </c>
      <c r="AG57" s="79">
        <v>508.75</v>
      </c>
      <c r="AH57" s="79">
        <v>407.75</v>
      </c>
      <c r="AI57" s="79">
        <v>7370.85</v>
      </c>
    </row>
    <row r="58" spans="1:35" x14ac:dyDescent="0.3">
      <c r="A58" s="1"/>
      <c r="B58" s="77" t="s">
        <v>311</v>
      </c>
      <c r="C58" s="77" t="s">
        <v>1145</v>
      </c>
      <c r="D58" s="77" t="s">
        <v>80</v>
      </c>
      <c r="E58" s="78" t="s">
        <v>572</v>
      </c>
      <c r="F58" s="79">
        <v>1151.7</v>
      </c>
      <c r="G58" s="79">
        <v>1214.7</v>
      </c>
      <c r="H58" s="79">
        <v>951.3</v>
      </c>
      <c r="I58" s="79">
        <v>1530.45</v>
      </c>
      <c r="J58" s="79">
        <v>904.8</v>
      </c>
      <c r="K58" s="79">
        <v>750.6</v>
      </c>
      <c r="L58" s="79">
        <v>854.2</v>
      </c>
      <c r="M58" s="79">
        <v>876.1</v>
      </c>
      <c r="N58" s="79">
        <v>1086.5999999999999</v>
      </c>
      <c r="O58" s="79">
        <v>1964.45</v>
      </c>
      <c r="P58" s="79">
        <v>1976.65</v>
      </c>
      <c r="Q58" s="79">
        <v>1259.2</v>
      </c>
      <c r="R58" s="79">
        <v>534.5</v>
      </c>
      <c r="S58" s="79">
        <v>330</v>
      </c>
      <c r="T58" s="79">
        <v>2017.9</v>
      </c>
      <c r="U58" s="79">
        <v>2058.15</v>
      </c>
      <c r="V58" s="79">
        <v>2043.9</v>
      </c>
      <c r="W58" s="79">
        <v>2411.6999999999998</v>
      </c>
      <c r="X58" s="79">
        <v>1251.95</v>
      </c>
      <c r="Y58" s="79">
        <v>1766.3</v>
      </c>
      <c r="Z58" s="79">
        <v>2395.1</v>
      </c>
      <c r="AA58" s="79">
        <v>2704.7</v>
      </c>
      <c r="AB58" s="79">
        <v>1922.6</v>
      </c>
      <c r="AC58" s="79">
        <v>2409.1999999999998</v>
      </c>
      <c r="AD58" s="79">
        <v>2559.4499999999998</v>
      </c>
      <c r="AE58" s="79">
        <v>2167.6999999999998</v>
      </c>
      <c r="AF58" s="79">
        <v>2017.8</v>
      </c>
      <c r="AG58" s="79">
        <v>1895.55</v>
      </c>
      <c r="AH58" s="79">
        <v>1676.55</v>
      </c>
      <c r="AI58" s="79">
        <v>46683.8</v>
      </c>
    </row>
    <row r="59" spans="1:35" x14ac:dyDescent="0.3">
      <c r="A59" s="1"/>
      <c r="B59" s="77" t="s">
        <v>31</v>
      </c>
      <c r="C59" s="77" t="s">
        <v>1018</v>
      </c>
      <c r="D59" s="77" t="s">
        <v>1146</v>
      </c>
      <c r="E59" s="78" t="s">
        <v>572</v>
      </c>
      <c r="F59" s="79">
        <v>1312.3</v>
      </c>
      <c r="G59" s="79">
        <v>1596.65</v>
      </c>
      <c r="H59" s="79">
        <v>1181.6500000000001</v>
      </c>
      <c r="I59" s="79">
        <v>1239.25</v>
      </c>
      <c r="J59" s="79">
        <v>1748.95</v>
      </c>
      <c r="K59" s="79">
        <v>1174.05</v>
      </c>
      <c r="L59" s="79">
        <v>1008.345</v>
      </c>
      <c r="M59" s="79">
        <v>1451.75</v>
      </c>
      <c r="N59" s="79">
        <v>773.95</v>
      </c>
      <c r="O59" s="79">
        <v>1321.05</v>
      </c>
      <c r="P59" s="79">
        <v>1383.5</v>
      </c>
      <c r="Q59" s="79">
        <v>1355.25</v>
      </c>
      <c r="R59" s="79">
        <v>1353.4</v>
      </c>
      <c r="S59" s="79">
        <v>1132.1500000000001</v>
      </c>
      <c r="T59" s="79">
        <v>1075.7898700000001</v>
      </c>
      <c r="U59" s="79">
        <v>1309.8</v>
      </c>
      <c r="V59" s="79">
        <v>1139.8499999999999</v>
      </c>
      <c r="W59" s="79">
        <v>972.85</v>
      </c>
      <c r="X59" s="79">
        <v>362.75</v>
      </c>
      <c r="Y59" s="79">
        <v>1207.2</v>
      </c>
      <c r="Z59" s="79">
        <v>809.1</v>
      </c>
      <c r="AA59" s="79">
        <v>1859.2</v>
      </c>
      <c r="AB59" s="79">
        <v>2153.3000000000002</v>
      </c>
      <c r="AC59" s="79">
        <v>2197.85</v>
      </c>
      <c r="AD59" s="79">
        <v>2241.9</v>
      </c>
      <c r="AE59" s="79">
        <v>1662.25</v>
      </c>
      <c r="AF59" s="79">
        <v>1729.7</v>
      </c>
      <c r="AG59" s="79">
        <v>1880.6</v>
      </c>
      <c r="AH59" s="79">
        <v>1520.8</v>
      </c>
      <c r="AI59" s="79">
        <v>40155.184869999997</v>
      </c>
    </row>
    <row r="60" spans="1:35" x14ac:dyDescent="0.3">
      <c r="A60" s="1"/>
      <c r="B60" s="77" t="s">
        <v>31</v>
      </c>
      <c r="C60" s="77" t="s">
        <v>1018</v>
      </c>
      <c r="D60" s="77" t="s">
        <v>1147</v>
      </c>
      <c r="E60" s="78" t="s">
        <v>572</v>
      </c>
      <c r="F60" s="79">
        <v>1801.25</v>
      </c>
      <c r="G60" s="79">
        <v>1975.05</v>
      </c>
      <c r="H60" s="79">
        <v>1740.5</v>
      </c>
      <c r="I60" s="79">
        <v>1607.85</v>
      </c>
      <c r="J60" s="79">
        <v>2248.6</v>
      </c>
      <c r="K60" s="79">
        <v>1771.45</v>
      </c>
      <c r="L60" s="79">
        <v>1673.95</v>
      </c>
      <c r="M60" s="79">
        <v>1925.65</v>
      </c>
      <c r="N60" s="79">
        <v>1367.65</v>
      </c>
      <c r="O60" s="79">
        <v>1829.65</v>
      </c>
      <c r="P60" s="79">
        <v>1899.05</v>
      </c>
      <c r="Q60" s="79">
        <v>1886.6</v>
      </c>
      <c r="R60" s="79">
        <v>1858.45</v>
      </c>
      <c r="S60" s="79">
        <v>1975.3</v>
      </c>
      <c r="T60" s="79">
        <v>1688.73153</v>
      </c>
      <c r="U60" s="79">
        <v>1966.95</v>
      </c>
      <c r="V60" s="79">
        <v>1797.05</v>
      </c>
      <c r="W60" s="79">
        <v>1443.55</v>
      </c>
      <c r="X60" s="79">
        <v>775</v>
      </c>
      <c r="Y60" s="79">
        <v>1739.95</v>
      </c>
      <c r="Z60" s="79">
        <v>1875.55</v>
      </c>
      <c r="AA60" s="79">
        <v>2391.4499999999998</v>
      </c>
      <c r="AB60" s="79">
        <v>2511.9</v>
      </c>
      <c r="AC60" s="79">
        <v>2629.55</v>
      </c>
      <c r="AD60" s="79">
        <v>2621.35</v>
      </c>
      <c r="AE60" s="79">
        <v>2212.15</v>
      </c>
      <c r="AF60" s="79">
        <v>2223.4499999999998</v>
      </c>
      <c r="AG60" s="79">
        <v>2286.6950000000002</v>
      </c>
      <c r="AH60" s="79">
        <v>1990.85</v>
      </c>
      <c r="AI60" s="79">
        <v>55715.176529999997</v>
      </c>
    </row>
    <row r="61" spans="1:35" x14ac:dyDescent="0.3">
      <c r="A61" s="1"/>
      <c r="B61" s="77" t="s">
        <v>31</v>
      </c>
      <c r="C61" s="77" t="s">
        <v>1148</v>
      </c>
      <c r="D61" s="77" t="s">
        <v>1149</v>
      </c>
      <c r="E61" s="78" t="s">
        <v>572</v>
      </c>
      <c r="F61" s="79">
        <v>194</v>
      </c>
      <c r="G61" s="79">
        <v>217.8</v>
      </c>
      <c r="H61" s="79">
        <v>131.6</v>
      </c>
      <c r="I61" s="79">
        <v>145.75</v>
      </c>
      <c r="J61" s="79">
        <v>210.8</v>
      </c>
      <c r="K61" s="79">
        <v>144.15</v>
      </c>
      <c r="L61" s="79">
        <v>126.6</v>
      </c>
      <c r="M61" s="79">
        <v>197.15</v>
      </c>
      <c r="N61" s="79">
        <v>85.25</v>
      </c>
      <c r="O61" s="79">
        <v>188.4</v>
      </c>
      <c r="P61" s="79">
        <v>157.35</v>
      </c>
      <c r="Q61" s="79">
        <v>156.44999999999999</v>
      </c>
      <c r="R61" s="79">
        <v>162.85</v>
      </c>
      <c r="S61" s="79">
        <v>139.85</v>
      </c>
      <c r="T61" s="79">
        <v>120.469325</v>
      </c>
      <c r="U61" s="79">
        <v>150.19999999999999</v>
      </c>
      <c r="V61" s="79">
        <v>142.6</v>
      </c>
      <c r="W61" s="79">
        <v>111.15</v>
      </c>
      <c r="X61" s="79">
        <v>29.1</v>
      </c>
      <c r="Y61" s="79">
        <v>128.19999999999999</v>
      </c>
      <c r="Z61" s="79">
        <v>84.85</v>
      </c>
      <c r="AA61" s="79">
        <v>295.64999999999998</v>
      </c>
      <c r="AB61" s="79">
        <v>313.8</v>
      </c>
      <c r="AC61" s="79">
        <v>307.39999999999998</v>
      </c>
      <c r="AD61" s="79">
        <v>264.64999999999998</v>
      </c>
      <c r="AE61" s="79">
        <v>153.05000000000001</v>
      </c>
      <c r="AF61" s="79">
        <v>209.1</v>
      </c>
      <c r="AG61" s="79">
        <v>241</v>
      </c>
      <c r="AH61" s="79">
        <v>204.5</v>
      </c>
      <c r="AI61" s="79">
        <v>5013.719325</v>
      </c>
    </row>
    <row r="62" spans="1:35" x14ac:dyDescent="0.3">
      <c r="A62" s="1"/>
      <c r="B62" s="77" t="s">
        <v>31</v>
      </c>
      <c r="C62" s="77" t="s">
        <v>1148</v>
      </c>
      <c r="D62" s="77" t="s">
        <v>1150</v>
      </c>
      <c r="E62" s="78" t="s">
        <v>572</v>
      </c>
      <c r="F62" s="79">
        <v>90.7</v>
      </c>
      <c r="G62" s="79">
        <v>132.44999999999999</v>
      </c>
      <c r="H62" s="79">
        <v>85.1</v>
      </c>
      <c r="I62" s="79">
        <v>101.2</v>
      </c>
      <c r="J62" s="79">
        <v>154.4</v>
      </c>
      <c r="K62" s="79">
        <v>88.3</v>
      </c>
      <c r="L62" s="79">
        <v>88.004999999999995</v>
      </c>
      <c r="M62" s="79">
        <v>107.5</v>
      </c>
      <c r="N62" s="79">
        <v>42.5</v>
      </c>
      <c r="O62" s="79">
        <v>113.5</v>
      </c>
      <c r="P62" s="79">
        <v>105.9</v>
      </c>
      <c r="Q62" s="79">
        <v>92.55</v>
      </c>
      <c r="R62" s="79">
        <v>34.200000000000003</v>
      </c>
      <c r="S62" s="79">
        <v>65.150000000000006</v>
      </c>
      <c r="T62" s="79">
        <v>47.393949999999997</v>
      </c>
      <c r="U62" s="79">
        <v>54.15</v>
      </c>
      <c r="V62" s="79">
        <v>5.65</v>
      </c>
      <c r="W62" s="79">
        <v>24.3</v>
      </c>
      <c r="X62" s="79">
        <v>16.149999999999999</v>
      </c>
      <c r="Y62" s="79">
        <v>87.35</v>
      </c>
      <c r="Z62" s="79">
        <v>124.75</v>
      </c>
      <c r="AA62" s="79">
        <v>264.10000000000002</v>
      </c>
      <c r="AB62" s="79">
        <v>261.45</v>
      </c>
      <c r="AC62" s="79">
        <v>258.39999999999998</v>
      </c>
      <c r="AD62" s="79">
        <v>265.10000000000002</v>
      </c>
      <c r="AE62" s="79">
        <v>163.80000000000001</v>
      </c>
      <c r="AF62" s="79">
        <v>159.5</v>
      </c>
      <c r="AG62" s="79">
        <v>186.3</v>
      </c>
      <c r="AH62" s="79">
        <v>133.5</v>
      </c>
      <c r="AI62" s="79">
        <v>3353.3489500000001</v>
      </c>
    </row>
    <row r="63" spans="1:35" x14ac:dyDescent="0.3">
      <c r="A63" s="1"/>
      <c r="B63" s="77" t="s">
        <v>31</v>
      </c>
      <c r="C63" s="77" t="s">
        <v>954</v>
      </c>
      <c r="D63" s="77" t="s">
        <v>80</v>
      </c>
      <c r="E63" s="78" t="s">
        <v>569</v>
      </c>
      <c r="F63" s="79">
        <v>162.85</v>
      </c>
      <c r="G63" s="79">
        <v>111.8</v>
      </c>
      <c r="H63" s="79">
        <v>267.05</v>
      </c>
      <c r="I63" s="79">
        <v>194.4</v>
      </c>
      <c r="J63" s="79">
        <v>141.1</v>
      </c>
      <c r="K63" s="79">
        <v>160.65</v>
      </c>
      <c r="L63" s="79">
        <v>149.05000000000001</v>
      </c>
      <c r="M63" s="79">
        <v>88.2</v>
      </c>
      <c r="N63" s="79">
        <v>199.15</v>
      </c>
      <c r="O63" s="79"/>
      <c r="P63" s="79">
        <v>191.35</v>
      </c>
      <c r="Q63" s="79">
        <v>220.65</v>
      </c>
      <c r="R63" s="79">
        <v>118.2</v>
      </c>
      <c r="S63" s="79">
        <v>217.2</v>
      </c>
      <c r="T63" s="79">
        <v>160.52000000000001</v>
      </c>
      <c r="U63" s="79">
        <v>142.80000000000001</v>
      </c>
      <c r="V63" s="79">
        <v>177.8</v>
      </c>
      <c r="W63" s="79"/>
      <c r="X63" s="79">
        <v>264.3</v>
      </c>
      <c r="Y63" s="79">
        <v>134.65</v>
      </c>
      <c r="Z63" s="79">
        <v>165.05</v>
      </c>
      <c r="AA63" s="79">
        <v>146.85</v>
      </c>
      <c r="AB63" s="79">
        <v>175.1</v>
      </c>
      <c r="AC63" s="79">
        <v>140</v>
      </c>
      <c r="AD63" s="79">
        <v>52</v>
      </c>
      <c r="AE63" s="79">
        <v>206.3</v>
      </c>
      <c r="AF63" s="79">
        <v>154.85</v>
      </c>
      <c r="AG63" s="79"/>
      <c r="AH63" s="79">
        <v>210.65</v>
      </c>
      <c r="AI63" s="79">
        <v>4352.5200000000004</v>
      </c>
    </row>
    <row r="64" spans="1:35" x14ac:dyDescent="0.3">
      <c r="A64" s="1"/>
      <c r="B64" s="77" t="s">
        <v>31</v>
      </c>
      <c r="C64" s="77" t="s">
        <v>955</v>
      </c>
      <c r="D64" s="77" t="s">
        <v>80</v>
      </c>
      <c r="E64" s="78" t="s">
        <v>569</v>
      </c>
      <c r="F64" s="79">
        <v>2015.95</v>
      </c>
      <c r="G64" s="79">
        <v>2015.05</v>
      </c>
      <c r="H64" s="79">
        <v>1964.75</v>
      </c>
      <c r="I64" s="79">
        <v>2016.8</v>
      </c>
      <c r="J64" s="79">
        <v>1392.4</v>
      </c>
      <c r="K64" s="79">
        <v>2020.85</v>
      </c>
      <c r="L64" s="79">
        <v>2024.25</v>
      </c>
      <c r="M64" s="79">
        <v>2020.7</v>
      </c>
      <c r="N64" s="79">
        <v>2024.2</v>
      </c>
      <c r="O64" s="79">
        <v>2022.45</v>
      </c>
      <c r="P64" s="79">
        <v>2018.05</v>
      </c>
      <c r="Q64" s="79">
        <v>1768.3</v>
      </c>
      <c r="R64" s="79">
        <v>2025.5</v>
      </c>
      <c r="S64" s="79">
        <v>2026.9</v>
      </c>
      <c r="T64" s="79">
        <v>2024.66571</v>
      </c>
      <c r="U64" s="79">
        <v>2024.75</v>
      </c>
      <c r="V64" s="79">
        <v>2026.7</v>
      </c>
      <c r="W64" s="79">
        <v>2025.8</v>
      </c>
      <c r="X64" s="79">
        <v>2025.45</v>
      </c>
      <c r="Y64" s="79">
        <v>2024.8</v>
      </c>
      <c r="Z64" s="79">
        <v>2014.55</v>
      </c>
      <c r="AA64" s="79">
        <v>2012.45</v>
      </c>
      <c r="AB64" s="79">
        <v>2011.8</v>
      </c>
      <c r="AC64" s="79">
        <v>2012.75</v>
      </c>
      <c r="AD64" s="79">
        <v>2014.2</v>
      </c>
      <c r="AE64" s="79">
        <v>2014.3</v>
      </c>
      <c r="AF64" s="79">
        <v>2013.85</v>
      </c>
      <c r="AG64" s="79">
        <v>2345.0500000000002</v>
      </c>
      <c r="AH64" s="79">
        <v>2828.4</v>
      </c>
      <c r="AI64" s="79">
        <v>58775.665710000001</v>
      </c>
    </row>
    <row r="65" spans="1:35" x14ac:dyDescent="0.3">
      <c r="A65" s="1"/>
      <c r="B65" s="77" t="s">
        <v>31</v>
      </c>
      <c r="C65" s="77" t="s">
        <v>1151</v>
      </c>
      <c r="D65" s="77" t="s">
        <v>80</v>
      </c>
      <c r="E65" s="78" t="s">
        <v>571</v>
      </c>
      <c r="F65" s="79">
        <v>18.55</v>
      </c>
      <c r="G65" s="79">
        <v>464.2</v>
      </c>
      <c r="H65" s="79">
        <v>459.05</v>
      </c>
      <c r="I65" s="79">
        <v>450.2</v>
      </c>
      <c r="J65" s="79">
        <v>488.05</v>
      </c>
      <c r="K65" s="79">
        <v>482.95</v>
      </c>
      <c r="L65" s="79">
        <v>15.4</v>
      </c>
      <c r="M65" s="79">
        <v>15.75</v>
      </c>
      <c r="N65" s="79">
        <v>304.14999999999998</v>
      </c>
      <c r="O65" s="79">
        <v>417.75</v>
      </c>
      <c r="P65" s="79">
        <v>432</v>
      </c>
      <c r="Q65" s="79">
        <v>445.25</v>
      </c>
      <c r="R65" s="79">
        <v>394.75</v>
      </c>
      <c r="S65" s="79">
        <v>434.75</v>
      </c>
      <c r="T65" s="79">
        <v>15.880974999999999</v>
      </c>
      <c r="U65" s="79">
        <v>13.85</v>
      </c>
      <c r="V65" s="79">
        <v>428.05</v>
      </c>
      <c r="W65" s="79">
        <v>414.95</v>
      </c>
      <c r="X65" s="79">
        <v>284.8</v>
      </c>
      <c r="Y65" s="79">
        <v>346.35500000000002</v>
      </c>
      <c r="Z65" s="79">
        <v>375.55</v>
      </c>
      <c r="AA65" s="79">
        <v>349.05</v>
      </c>
      <c r="AB65" s="79">
        <v>411.2</v>
      </c>
      <c r="AC65" s="79">
        <v>410.9</v>
      </c>
      <c r="AD65" s="79">
        <v>397.55</v>
      </c>
      <c r="AE65" s="79">
        <v>404.45</v>
      </c>
      <c r="AF65" s="79">
        <v>399.45</v>
      </c>
      <c r="AG65" s="79">
        <v>416.55</v>
      </c>
      <c r="AH65" s="79">
        <v>258.35000000000002</v>
      </c>
      <c r="AI65" s="79">
        <v>9749.7359749999996</v>
      </c>
    </row>
    <row r="66" spans="1:35" x14ac:dyDescent="0.3">
      <c r="A66" s="1"/>
      <c r="B66" s="77" t="s">
        <v>31</v>
      </c>
      <c r="C66" s="77" t="s">
        <v>1019</v>
      </c>
      <c r="D66" s="77" t="s">
        <v>80</v>
      </c>
      <c r="E66" s="78" t="s">
        <v>571</v>
      </c>
      <c r="F66" s="79">
        <v>295.7</v>
      </c>
      <c r="G66" s="79">
        <v>330.6</v>
      </c>
      <c r="H66" s="79">
        <v>331.85</v>
      </c>
      <c r="I66" s="79">
        <v>323.7</v>
      </c>
      <c r="J66" s="79">
        <v>323</v>
      </c>
      <c r="K66" s="79">
        <v>299.95</v>
      </c>
      <c r="L66" s="79">
        <v>286.05</v>
      </c>
      <c r="M66" s="79">
        <v>276.85000000000002</v>
      </c>
      <c r="N66" s="79">
        <v>211.25</v>
      </c>
      <c r="O66" s="79">
        <v>311.3</v>
      </c>
      <c r="P66" s="79">
        <v>304.35000000000002</v>
      </c>
      <c r="Q66" s="79">
        <v>318.8</v>
      </c>
      <c r="R66" s="79">
        <v>278</v>
      </c>
      <c r="S66" s="79">
        <v>310.45</v>
      </c>
      <c r="T66" s="79">
        <v>319.16332999999997</v>
      </c>
      <c r="U66" s="79">
        <v>296.45</v>
      </c>
      <c r="V66" s="79">
        <v>307.39999999999998</v>
      </c>
      <c r="W66" s="79">
        <v>301.8</v>
      </c>
      <c r="X66" s="79">
        <v>203.8</v>
      </c>
      <c r="Y66" s="79">
        <v>251</v>
      </c>
      <c r="Z66" s="79">
        <v>277.2</v>
      </c>
      <c r="AA66" s="79">
        <v>254.55</v>
      </c>
      <c r="AB66" s="79">
        <v>296</v>
      </c>
      <c r="AC66" s="79">
        <v>297.55</v>
      </c>
      <c r="AD66" s="79">
        <v>285.3</v>
      </c>
      <c r="AE66" s="79">
        <v>292.55</v>
      </c>
      <c r="AF66" s="79">
        <v>287.2</v>
      </c>
      <c r="AG66" s="79">
        <v>301.05</v>
      </c>
      <c r="AH66" s="79">
        <v>188.6</v>
      </c>
      <c r="AI66" s="79">
        <v>8361.4633300000005</v>
      </c>
    </row>
    <row r="67" spans="1:35" x14ac:dyDescent="0.3">
      <c r="A67" s="1"/>
      <c r="B67" s="77" t="s">
        <v>31</v>
      </c>
      <c r="C67" s="77" t="s">
        <v>104</v>
      </c>
      <c r="D67" s="77" t="s">
        <v>1152</v>
      </c>
      <c r="E67" s="78" t="s">
        <v>570</v>
      </c>
      <c r="F67" s="79">
        <v>2968.3</v>
      </c>
      <c r="G67" s="79">
        <v>2913.65</v>
      </c>
      <c r="H67" s="79">
        <v>2982.85</v>
      </c>
      <c r="I67" s="79">
        <v>2694.95</v>
      </c>
      <c r="J67" s="79">
        <v>2990.45</v>
      </c>
      <c r="K67" s="79">
        <v>3214.35</v>
      </c>
      <c r="L67" s="79">
        <v>2714.25</v>
      </c>
      <c r="M67" s="79">
        <v>2671.75</v>
      </c>
      <c r="N67" s="79">
        <v>3739.1</v>
      </c>
      <c r="O67" s="79">
        <v>3583.25</v>
      </c>
      <c r="P67" s="79">
        <v>3726.1</v>
      </c>
      <c r="Q67" s="79">
        <v>407.4</v>
      </c>
      <c r="R67" s="79">
        <v>2092.0500000000002</v>
      </c>
      <c r="S67" s="79">
        <v>3886.95</v>
      </c>
      <c r="T67" s="79">
        <v>3754.36913</v>
      </c>
      <c r="U67" s="79">
        <v>2530.35</v>
      </c>
      <c r="V67" s="79">
        <v>3224.65</v>
      </c>
      <c r="W67" s="79">
        <v>2596.5500000000002</v>
      </c>
      <c r="X67" s="79">
        <v>2651.7</v>
      </c>
      <c r="Y67" s="79">
        <v>3224.75</v>
      </c>
      <c r="Z67" s="79">
        <v>2679.45</v>
      </c>
      <c r="AA67" s="79">
        <v>2653.35</v>
      </c>
      <c r="AB67" s="79">
        <v>2617.85</v>
      </c>
      <c r="AC67" s="79">
        <v>2875.9</v>
      </c>
      <c r="AD67" s="79">
        <v>3322.7</v>
      </c>
      <c r="AE67" s="79">
        <v>2613.0500000000002</v>
      </c>
      <c r="AF67" s="79">
        <v>3401.3</v>
      </c>
      <c r="AG67" s="79">
        <v>2885.85</v>
      </c>
      <c r="AH67" s="79">
        <v>3587.1</v>
      </c>
      <c r="AI67" s="79">
        <v>85204.319130000003</v>
      </c>
    </row>
    <row r="68" spans="1:35" x14ac:dyDescent="0.3">
      <c r="A68" s="1"/>
      <c r="B68" s="77" t="s">
        <v>31</v>
      </c>
      <c r="C68" s="77" t="s">
        <v>104</v>
      </c>
      <c r="D68" s="77" t="s">
        <v>1153</v>
      </c>
      <c r="E68" s="78" t="s">
        <v>570</v>
      </c>
      <c r="F68" s="79">
        <v>2945.4</v>
      </c>
      <c r="G68" s="79">
        <v>2888.15</v>
      </c>
      <c r="H68" s="79">
        <v>2950.6</v>
      </c>
      <c r="I68" s="79">
        <v>2674.4</v>
      </c>
      <c r="J68" s="79">
        <v>2959.55</v>
      </c>
      <c r="K68" s="79">
        <v>3182.7</v>
      </c>
      <c r="L68" s="79">
        <v>2700.1</v>
      </c>
      <c r="M68" s="79">
        <v>2655.2</v>
      </c>
      <c r="N68" s="79">
        <v>22.1</v>
      </c>
      <c r="O68" s="79"/>
      <c r="P68" s="79"/>
      <c r="Q68" s="79"/>
      <c r="R68" s="79"/>
      <c r="S68" s="79"/>
      <c r="T68" s="79">
        <v>9.9849999999999994</v>
      </c>
      <c r="U68" s="79">
        <v>2344.5500000000002</v>
      </c>
      <c r="V68" s="79">
        <v>2713.5</v>
      </c>
      <c r="W68" s="79">
        <v>2594.1999999999998</v>
      </c>
      <c r="X68" s="79">
        <v>2640.25</v>
      </c>
      <c r="Y68" s="79">
        <v>3221.8</v>
      </c>
      <c r="Z68" s="79">
        <v>2676.4</v>
      </c>
      <c r="AA68" s="79">
        <v>2648.6</v>
      </c>
      <c r="AB68" s="79">
        <v>2615.85</v>
      </c>
      <c r="AC68" s="79">
        <v>2868.3</v>
      </c>
      <c r="AD68" s="79">
        <v>3300.3</v>
      </c>
      <c r="AE68" s="79">
        <v>2602.9</v>
      </c>
      <c r="AF68" s="79">
        <v>3374.05</v>
      </c>
      <c r="AG68" s="79">
        <v>2868</v>
      </c>
      <c r="AH68" s="79">
        <v>3553.35</v>
      </c>
      <c r="AI68" s="79">
        <v>63010.235000000001</v>
      </c>
    </row>
    <row r="69" spans="1:35" x14ac:dyDescent="0.3">
      <c r="A69" s="1"/>
      <c r="B69" s="77" t="s">
        <v>31</v>
      </c>
      <c r="C69" s="77" t="s">
        <v>104</v>
      </c>
      <c r="D69" s="77" t="s">
        <v>317</v>
      </c>
      <c r="E69" s="78" t="s">
        <v>570</v>
      </c>
      <c r="F69" s="79">
        <v>3170.95</v>
      </c>
      <c r="G69" s="79">
        <v>3166.55</v>
      </c>
      <c r="H69" s="79">
        <v>3334.5</v>
      </c>
      <c r="I69" s="79">
        <v>2908.85</v>
      </c>
      <c r="J69" s="79">
        <v>3313.6</v>
      </c>
      <c r="K69" s="79">
        <v>3532.8</v>
      </c>
      <c r="L69" s="79">
        <v>2884.65</v>
      </c>
      <c r="M69" s="79">
        <v>2805.9</v>
      </c>
      <c r="N69" s="79">
        <v>4310.8999999999996</v>
      </c>
      <c r="O69" s="79">
        <v>4094.25</v>
      </c>
      <c r="P69" s="79">
        <v>4094.85</v>
      </c>
      <c r="Q69" s="79">
        <v>787.75</v>
      </c>
      <c r="R69" s="79">
        <v>3497.2</v>
      </c>
      <c r="S69" s="79">
        <v>4565.1000000000004</v>
      </c>
      <c r="T69" s="79">
        <v>4345.21774</v>
      </c>
      <c r="U69" s="79">
        <v>2619.0500000000002</v>
      </c>
      <c r="V69" s="79">
        <v>3361.55</v>
      </c>
      <c r="W69" s="79">
        <v>2614.0500000000002</v>
      </c>
      <c r="X69" s="79">
        <v>2785.15</v>
      </c>
      <c r="Y69" s="79">
        <v>3226.45</v>
      </c>
      <c r="Z69" s="79">
        <v>2681.4</v>
      </c>
      <c r="AA69" s="79">
        <v>2649.35</v>
      </c>
      <c r="AB69" s="79">
        <v>2612.9499999999998</v>
      </c>
      <c r="AC69" s="79">
        <v>2949.5</v>
      </c>
      <c r="AD69" s="79">
        <v>21.8</v>
      </c>
      <c r="AE69" s="79"/>
      <c r="AF69" s="79"/>
      <c r="AG69" s="79"/>
      <c r="AH69" s="79">
        <v>15.65</v>
      </c>
      <c r="AI69" s="79">
        <v>76349.967739999993</v>
      </c>
    </row>
    <row r="70" spans="1:35" x14ac:dyDescent="0.3">
      <c r="A70" s="1"/>
      <c r="B70" s="77" t="s">
        <v>31</v>
      </c>
      <c r="C70" s="77" t="s">
        <v>104</v>
      </c>
      <c r="D70" s="77" t="s">
        <v>1122</v>
      </c>
      <c r="E70" s="78" t="s">
        <v>570</v>
      </c>
      <c r="F70" s="79">
        <v>5172.3500000000004</v>
      </c>
      <c r="G70" s="79">
        <v>5093.5</v>
      </c>
      <c r="H70" s="79">
        <v>5145.75</v>
      </c>
      <c r="I70" s="79">
        <v>4893.25</v>
      </c>
      <c r="J70" s="79">
        <v>5171.3500000000004</v>
      </c>
      <c r="K70" s="79">
        <v>5455.95</v>
      </c>
      <c r="L70" s="79">
        <v>4935.3500000000004</v>
      </c>
      <c r="M70" s="79">
        <v>4797.3500000000004</v>
      </c>
      <c r="N70" s="79">
        <v>4099.6499999999996</v>
      </c>
      <c r="O70" s="79">
        <v>3972.7</v>
      </c>
      <c r="P70" s="79">
        <v>4001.65</v>
      </c>
      <c r="Q70" s="79"/>
      <c r="R70" s="79">
        <v>2591.9</v>
      </c>
      <c r="S70" s="79">
        <v>4204.75</v>
      </c>
      <c r="T70" s="79">
        <v>4093.1414450000002</v>
      </c>
      <c r="U70" s="79">
        <v>4463.8999999999996</v>
      </c>
      <c r="V70" s="79">
        <v>5100.6000000000004</v>
      </c>
      <c r="W70" s="79">
        <v>4721.2</v>
      </c>
      <c r="X70" s="79">
        <v>4746.8500000000004</v>
      </c>
      <c r="Y70" s="79">
        <v>5382.55</v>
      </c>
      <c r="Z70" s="79">
        <v>4814.75</v>
      </c>
      <c r="AA70" s="79">
        <v>4776.6000000000004</v>
      </c>
      <c r="AB70" s="79">
        <v>4730.3999999999996</v>
      </c>
      <c r="AC70" s="79">
        <v>5032.8500000000004</v>
      </c>
      <c r="AD70" s="79">
        <v>3548.3</v>
      </c>
      <c r="AE70" s="79">
        <v>3062.75</v>
      </c>
      <c r="AF70" s="79">
        <v>3619.55</v>
      </c>
      <c r="AG70" s="79">
        <v>3246.85</v>
      </c>
      <c r="AH70" s="79">
        <v>3752.05</v>
      </c>
      <c r="AI70" s="79">
        <v>124627.841445</v>
      </c>
    </row>
    <row r="71" spans="1:35" x14ac:dyDescent="0.3">
      <c r="A71" s="1"/>
      <c r="B71" s="77" t="s">
        <v>31</v>
      </c>
      <c r="C71" s="77" t="s">
        <v>107</v>
      </c>
      <c r="D71" s="77" t="s">
        <v>1154</v>
      </c>
      <c r="E71" s="78" t="s">
        <v>570</v>
      </c>
      <c r="F71" s="79">
        <v>164.4</v>
      </c>
      <c r="G71" s="79"/>
      <c r="H71" s="79"/>
      <c r="I71" s="79">
        <v>401.6</v>
      </c>
      <c r="J71" s="79">
        <v>248.48500000000001</v>
      </c>
      <c r="K71" s="79">
        <v>231.55</v>
      </c>
      <c r="L71" s="79">
        <v>138.55000000000001</v>
      </c>
      <c r="M71" s="79">
        <v>324.14999999999998</v>
      </c>
      <c r="N71" s="79">
        <v>301.5</v>
      </c>
      <c r="O71" s="79">
        <v>158.80000000000001</v>
      </c>
      <c r="P71" s="79"/>
      <c r="Q71" s="79"/>
      <c r="R71" s="79">
        <v>400.9</v>
      </c>
      <c r="S71" s="79">
        <v>857.45</v>
      </c>
      <c r="T71" s="79">
        <v>377.78271000000001</v>
      </c>
      <c r="U71" s="79"/>
      <c r="V71" s="79">
        <v>315.75</v>
      </c>
      <c r="W71" s="79">
        <v>335.8</v>
      </c>
      <c r="X71" s="79">
        <v>292.35000000000002</v>
      </c>
      <c r="Y71" s="79">
        <v>439.6</v>
      </c>
      <c r="Z71" s="79">
        <v>357.65</v>
      </c>
      <c r="AA71" s="79">
        <v>115.5</v>
      </c>
      <c r="AB71" s="79"/>
      <c r="AC71" s="79">
        <v>258.85000000000002</v>
      </c>
      <c r="AD71" s="79">
        <v>108.9</v>
      </c>
      <c r="AE71" s="79">
        <v>120.15</v>
      </c>
      <c r="AF71" s="79">
        <v>511.45</v>
      </c>
      <c r="AG71" s="79"/>
      <c r="AH71" s="79">
        <v>333.6</v>
      </c>
      <c r="AI71" s="79">
        <v>6794.7677100000001</v>
      </c>
    </row>
    <row r="72" spans="1:35" x14ac:dyDescent="0.3">
      <c r="A72" s="1"/>
      <c r="B72" s="77" t="s">
        <v>31</v>
      </c>
      <c r="C72" s="77" t="s">
        <v>107</v>
      </c>
      <c r="D72" s="77" t="s">
        <v>1155</v>
      </c>
      <c r="E72" s="78" t="s">
        <v>570</v>
      </c>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v>0</v>
      </c>
    </row>
    <row r="73" spans="1:35" x14ac:dyDescent="0.3">
      <c r="A73" s="1"/>
      <c r="B73" s="77" t="s">
        <v>31</v>
      </c>
      <c r="C73" s="77" t="s">
        <v>1156</v>
      </c>
      <c r="D73" s="77" t="s">
        <v>1154</v>
      </c>
      <c r="E73" s="78" t="s">
        <v>570</v>
      </c>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v>0</v>
      </c>
    </row>
    <row r="74" spans="1:35" x14ac:dyDescent="0.3">
      <c r="A74" s="1"/>
      <c r="B74" s="77" t="s">
        <v>31</v>
      </c>
      <c r="C74" s="77" t="s">
        <v>1156</v>
      </c>
      <c r="D74" s="77" t="s">
        <v>1157</v>
      </c>
      <c r="E74" s="78" t="s">
        <v>570</v>
      </c>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v>0</v>
      </c>
    </row>
    <row r="75" spans="1:35" x14ac:dyDescent="0.3">
      <c r="A75" s="1"/>
      <c r="B75" s="77" t="s">
        <v>31</v>
      </c>
      <c r="C75" s="77" t="s">
        <v>1156</v>
      </c>
      <c r="D75" s="77" t="s">
        <v>1158</v>
      </c>
      <c r="E75" s="78" t="s">
        <v>570</v>
      </c>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v>0</v>
      </c>
    </row>
    <row r="76" spans="1:35" x14ac:dyDescent="0.3">
      <c r="A76" s="1"/>
      <c r="B76" s="77" t="s">
        <v>31</v>
      </c>
      <c r="C76" s="77" t="s">
        <v>1159</v>
      </c>
      <c r="D76" s="77" t="s">
        <v>1160</v>
      </c>
      <c r="E76" s="78" t="s">
        <v>570</v>
      </c>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v>0</v>
      </c>
    </row>
    <row r="77" spans="1:35" x14ac:dyDescent="0.3">
      <c r="A77" s="1"/>
      <c r="B77" s="77" t="s">
        <v>31</v>
      </c>
      <c r="C77" s="77" t="s">
        <v>1159</v>
      </c>
      <c r="D77" s="77" t="s">
        <v>1161</v>
      </c>
      <c r="E77" s="78" t="s">
        <v>570</v>
      </c>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v>0</v>
      </c>
    </row>
    <row r="78" spans="1:35" x14ac:dyDescent="0.3">
      <c r="A78" s="1"/>
      <c r="B78" s="77" t="s">
        <v>31</v>
      </c>
      <c r="C78" s="77" t="s">
        <v>1159</v>
      </c>
      <c r="D78" s="77" t="s">
        <v>317</v>
      </c>
      <c r="E78" s="78" t="s">
        <v>570</v>
      </c>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v>0</v>
      </c>
    </row>
    <row r="79" spans="1:35" x14ac:dyDescent="0.3">
      <c r="A79" s="1"/>
      <c r="B79" s="77" t="s">
        <v>108</v>
      </c>
      <c r="C79" s="77" t="s">
        <v>109</v>
      </c>
      <c r="D79" s="77" t="s">
        <v>1162</v>
      </c>
      <c r="E79" s="78" t="s">
        <v>570</v>
      </c>
      <c r="F79" s="79">
        <v>4304.95</v>
      </c>
      <c r="G79" s="79">
        <v>600.31169499999999</v>
      </c>
      <c r="H79" s="79"/>
      <c r="I79" s="79"/>
      <c r="J79" s="79"/>
      <c r="K79" s="79">
        <v>2901.75</v>
      </c>
      <c r="L79" s="79">
        <v>4286.1499999999996</v>
      </c>
      <c r="M79" s="79">
        <v>4025.95</v>
      </c>
      <c r="N79" s="79">
        <v>4302.5200000000004</v>
      </c>
      <c r="O79" s="79">
        <v>4296.1499999999996</v>
      </c>
      <c r="P79" s="79">
        <v>4265.45</v>
      </c>
      <c r="Q79" s="79">
        <v>3395.1</v>
      </c>
      <c r="R79" s="79">
        <v>3947.85</v>
      </c>
      <c r="S79" s="79">
        <v>4010.1</v>
      </c>
      <c r="T79" s="79">
        <v>3947</v>
      </c>
      <c r="U79" s="79">
        <v>3942.95</v>
      </c>
      <c r="V79" s="79">
        <v>4025.9</v>
      </c>
      <c r="W79" s="79">
        <v>4058.49</v>
      </c>
      <c r="X79" s="79">
        <v>3137.9</v>
      </c>
      <c r="Y79" s="79">
        <v>3929.4</v>
      </c>
      <c r="Z79" s="79">
        <v>4102.3999999999996</v>
      </c>
      <c r="AA79" s="79">
        <v>3949.45</v>
      </c>
      <c r="AB79" s="79">
        <v>3962.85</v>
      </c>
      <c r="AC79" s="79">
        <v>4118.1000000000004</v>
      </c>
      <c r="AD79" s="79">
        <v>4132.8</v>
      </c>
      <c r="AE79" s="79">
        <v>3656.6670749999998</v>
      </c>
      <c r="AF79" s="79">
        <v>3803.4</v>
      </c>
      <c r="AG79" s="79">
        <v>3880.9</v>
      </c>
      <c r="AH79" s="79">
        <v>3744.45</v>
      </c>
      <c r="AI79" s="79">
        <v>98728.938769999993</v>
      </c>
    </row>
    <row r="80" spans="1:35" x14ac:dyDescent="0.3">
      <c r="A80" s="1"/>
      <c r="B80" s="77" t="s">
        <v>108</v>
      </c>
      <c r="C80" s="77" t="s">
        <v>109</v>
      </c>
      <c r="D80" s="77" t="s">
        <v>1163</v>
      </c>
      <c r="E80" s="78" t="s">
        <v>570</v>
      </c>
      <c r="F80" s="79">
        <v>4316.95</v>
      </c>
      <c r="G80" s="79">
        <v>3667.351435</v>
      </c>
      <c r="H80" s="79">
        <v>14.8</v>
      </c>
      <c r="I80" s="79"/>
      <c r="J80" s="79">
        <v>901.4</v>
      </c>
      <c r="K80" s="79">
        <v>3875.25</v>
      </c>
      <c r="L80" s="79">
        <v>4293.7</v>
      </c>
      <c r="M80" s="79">
        <v>4036.3</v>
      </c>
      <c r="N80" s="79">
        <v>4304.1350000000002</v>
      </c>
      <c r="O80" s="79">
        <v>4305.8999999999996</v>
      </c>
      <c r="P80" s="79">
        <v>4276.8500000000004</v>
      </c>
      <c r="Q80" s="79">
        <v>3403.5</v>
      </c>
      <c r="R80" s="79">
        <v>3958.05</v>
      </c>
      <c r="S80" s="79">
        <v>4019.75</v>
      </c>
      <c r="T80" s="79">
        <v>3957.9</v>
      </c>
      <c r="U80" s="79">
        <v>3952.55</v>
      </c>
      <c r="V80" s="79">
        <v>4034.3</v>
      </c>
      <c r="W80" s="79">
        <v>4022.105</v>
      </c>
      <c r="X80" s="79">
        <v>3145.05</v>
      </c>
      <c r="Y80" s="79">
        <v>3938.1</v>
      </c>
      <c r="Z80" s="79">
        <v>4111.55</v>
      </c>
      <c r="AA80" s="79">
        <v>3957.85</v>
      </c>
      <c r="AB80" s="79">
        <v>3972.95</v>
      </c>
      <c r="AC80" s="79">
        <v>4125.45</v>
      </c>
      <c r="AD80" s="79">
        <v>4126.21</v>
      </c>
      <c r="AE80" s="79">
        <v>3665.9647150000001</v>
      </c>
      <c r="AF80" s="79">
        <v>3811.75</v>
      </c>
      <c r="AG80" s="79">
        <v>3888.05</v>
      </c>
      <c r="AH80" s="79">
        <v>3753.8</v>
      </c>
      <c r="AI80" s="79">
        <v>103837.51615</v>
      </c>
    </row>
    <row r="81" spans="1:35" x14ac:dyDescent="0.3">
      <c r="A81" s="1"/>
      <c r="B81" s="77" t="s">
        <v>108</v>
      </c>
      <c r="C81" s="77" t="s">
        <v>109</v>
      </c>
      <c r="D81" s="77" t="s">
        <v>1164</v>
      </c>
      <c r="E81" s="78" t="s">
        <v>570</v>
      </c>
      <c r="F81" s="79">
        <v>4411.7</v>
      </c>
      <c r="G81" s="79">
        <v>2298.391185</v>
      </c>
      <c r="H81" s="79">
        <v>15.45</v>
      </c>
      <c r="I81" s="79"/>
      <c r="J81" s="79">
        <v>421</v>
      </c>
      <c r="K81" s="79">
        <v>3429.3</v>
      </c>
      <c r="L81" s="79">
        <v>4378.3</v>
      </c>
      <c r="M81" s="79">
        <v>4254.8999999999996</v>
      </c>
      <c r="N81" s="79">
        <v>4402.3500000000004</v>
      </c>
      <c r="O81" s="79">
        <v>4400.3</v>
      </c>
      <c r="P81" s="79">
        <v>4375.1000000000004</v>
      </c>
      <c r="Q81" s="79">
        <v>3891</v>
      </c>
      <c r="R81" s="79">
        <v>4187.8</v>
      </c>
      <c r="S81" s="79">
        <v>4215.6499999999996</v>
      </c>
      <c r="T81" s="79">
        <v>4175.3999999999996</v>
      </c>
      <c r="U81" s="79">
        <v>4201.8500000000004</v>
      </c>
      <c r="V81" s="79">
        <v>4217.25</v>
      </c>
      <c r="W81" s="79">
        <v>4263.2700000000004</v>
      </c>
      <c r="X81" s="79">
        <v>3756.3</v>
      </c>
      <c r="Y81" s="79">
        <v>4192.8999999999996</v>
      </c>
      <c r="Z81" s="79">
        <v>4275.75</v>
      </c>
      <c r="AA81" s="79">
        <v>4191.6499999999996</v>
      </c>
      <c r="AB81" s="79">
        <v>4196.1499999999996</v>
      </c>
      <c r="AC81" s="79">
        <v>4270.1499999999996</v>
      </c>
      <c r="AD81" s="79">
        <v>4273.4250000000002</v>
      </c>
      <c r="AE81" s="79">
        <v>4025.8569649999999</v>
      </c>
      <c r="AF81" s="79">
        <v>4101.45</v>
      </c>
      <c r="AG81" s="79">
        <v>4153.75</v>
      </c>
      <c r="AH81" s="79">
        <v>4064.5</v>
      </c>
      <c r="AI81" s="79">
        <v>107040.89315</v>
      </c>
    </row>
    <row r="82" spans="1:35" x14ac:dyDescent="0.3">
      <c r="A82" s="1"/>
      <c r="B82" s="77" t="s">
        <v>603</v>
      </c>
      <c r="C82" s="77" t="s">
        <v>956</v>
      </c>
      <c r="D82" s="77" t="s">
        <v>80</v>
      </c>
      <c r="E82" s="78" t="s">
        <v>569</v>
      </c>
      <c r="F82" s="79">
        <v>504</v>
      </c>
      <c r="G82" s="79">
        <v>503.75</v>
      </c>
      <c r="H82" s="79">
        <v>501.7</v>
      </c>
      <c r="I82" s="79">
        <v>439.45</v>
      </c>
      <c r="J82" s="79">
        <v>441.45</v>
      </c>
      <c r="K82" s="79">
        <v>501.85</v>
      </c>
      <c r="L82" s="79">
        <v>501.8</v>
      </c>
      <c r="M82" s="79">
        <v>503.8</v>
      </c>
      <c r="N82" s="79">
        <v>504</v>
      </c>
      <c r="O82" s="79">
        <v>503.9</v>
      </c>
      <c r="P82" s="79">
        <v>503.95</v>
      </c>
      <c r="Q82" s="79">
        <v>502.9</v>
      </c>
      <c r="R82" s="79">
        <v>503.4</v>
      </c>
      <c r="S82" s="79">
        <v>503.1</v>
      </c>
      <c r="T82" s="79">
        <v>413.05</v>
      </c>
      <c r="U82" s="79">
        <v>503.85</v>
      </c>
      <c r="V82" s="79">
        <v>503.45</v>
      </c>
      <c r="W82" s="79">
        <v>451.45</v>
      </c>
      <c r="X82" s="79">
        <v>499.9</v>
      </c>
      <c r="Y82" s="79">
        <v>502.1</v>
      </c>
      <c r="Z82" s="79">
        <v>487.9</v>
      </c>
      <c r="AA82" s="79">
        <v>452.75</v>
      </c>
      <c r="AB82" s="79">
        <v>421.65</v>
      </c>
      <c r="AC82" s="79">
        <v>464.65</v>
      </c>
      <c r="AD82" s="79">
        <v>504</v>
      </c>
      <c r="AE82" s="79">
        <v>503.95</v>
      </c>
      <c r="AF82" s="79">
        <v>504</v>
      </c>
      <c r="AG82" s="79">
        <v>494.4</v>
      </c>
      <c r="AH82" s="79">
        <v>428.9</v>
      </c>
      <c r="AI82" s="79">
        <v>14055.05</v>
      </c>
    </row>
    <row r="83" spans="1:35" x14ac:dyDescent="0.3">
      <c r="A83" s="1"/>
      <c r="B83" s="77" t="s">
        <v>603</v>
      </c>
      <c r="C83" s="77" t="s">
        <v>957</v>
      </c>
      <c r="D83" s="77" t="s">
        <v>80</v>
      </c>
      <c r="E83" s="78" t="s">
        <v>569</v>
      </c>
      <c r="F83" s="79">
        <v>176.55</v>
      </c>
      <c r="G83" s="79">
        <v>165.75</v>
      </c>
      <c r="H83" s="79">
        <v>144.55000000000001</v>
      </c>
      <c r="I83" s="79">
        <v>170.9</v>
      </c>
      <c r="J83" s="79">
        <v>184.8</v>
      </c>
      <c r="K83" s="79">
        <v>135.19999999999999</v>
      </c>
      <c r="L83" s="79">
        <v>167.1</v>
      </c>
      <c r="M83" s="79">
        <v>192.75</v>
      </c>
      <c r="N83" s="79">
        <v>189.05</v>
      </c>
      <c r="O83" s="79">
        <v>175.6</v>
      </c>
      <c r="P83" s="79">
        <v>187.95</v>
      </c>
      <c r="Q83" s="79">
        <v>188.35</v>
      </c>
      <c r="R83" s="79">
        <v>181.4</v>
      </c>
      <c r="S83" s="79">
        <v>183.05</v>
      </c>
      <c r="T83" s="79">
        <v>171.1</v>
      </c>
      <c r="U83" s="79">
        <v>166.15</v>
      </c>
      <c r="V83" s="79">
        <v>179.6</v>
      </c>
      <c r="W83" s="79">
        <v>167.85</v>
      </c>
      <c r="X83" s="79">
        <v>167.95</v>
      </c>
      <c r="Y83" s="79">
        <v>176.45</v>
      </c>
      <c r="Z83" s="79">
        <v>155.69999999999999</v>
      </c>
      <c r="AA83" s="79">
        <v>143.55000000000001</v>
      </c>
      <c r="AB83" s="79">
        <v>174.65</v>
      </c>
      <c r="AC83" s="79">
        <v>194.25</v>
      </c>
      <c r="AD83" s="79">
        <v>174.1</v>
      </c>
      <c r="AE83" s="79">
        <v>161.85</v>
      </c>
      <c r="AF83" s="79">
        <v>175.05</v>
      </c>
      <c r="AG83" s="79">
        <v>160.75</v>
      </c>
      <c r="AH83" s="79">
        <v>184.75</v>
      </c>
      <c r="AI83" s="79">
        <v>4996.75</v>
      </c>
    </row>
    <row r="84" spans="1:35" x14ac:dyDescent="0.3">
      <c r="A84" s="1"/>
      <c r="B84" s="77" t="s">
        <v>604</v>
      </c>
      <c r="C84" s="77" t="s">
        <v>958</v>
      </c>
      <c r="D84" s="77" t="s">
        <v>80</v>
      </c>
      <c r="E84" s="78" t="s">
        <v>569</v>
      </c>
      <c r="F84" s="79">
        <v>489.6</v>
      </c>
      <c r="G84" s="79">
        <v>489.6</v>
      </c>
      <c r="H84" s="79">
        <v>489.6</v>
      </c>
      <c r="I84" s="79">
        <v>487.94</v>
      </c>
      <c r="J84" s="79">
        <v>489.6</v>
      </c>
      <c r="K84" s="79">
        <v>489.6</v>
      </c>
      <c r="L84" s="79">
        <v>489.6</v>
      </c>
      <c r="M84" s="79">
        <v>489.6</v>
      </c>
      <c r="N84" s="79">
        <v>441.1</v>
      </c>
      <c r="O84" s="79">
        <v>489.6</v>
      </c>
      <c r="P84" s="79">
        <v>489.6</v>
      </c>
      <c r="Q84" s="79">
        <v>489.6</v>
      </c>
      <c r="R84" s="79">
        <v>489.6</v>
      </c>
      <c r="S84" s="79">
        <v>489.6</v>
      </c>
      <c r="T84" s="79">
        <v>489.6</v>
      </c>
      <c r="U84" s="79">
        <v>489.6</v>
      </c>
      <c r="V84" s="79">
        <v>489.6</v>
      </c>
      <c r="W84" s="79">
        <v>489.6</v>
      </c>
      <c r="X84" s="79">
        <v>489.6</v>
      </c>
      <c r="Y84" s="79">
        <v>489.6</v>
      </c>
      <c r="Z84" s="79">
        <v>489.6</v>
      </c>
      <c r="AA84" s="79">
        <v>489.6</v>
      </c>
      <c r="AB84" s="79">
        <v>489.6</v>
      </c>
      <c r="AC84" s="79">
        <v>489.6</v>
      </c>
      <c r="AD84" s="79">
        <v>489.6</v>
      </c>
      <c r="AE84" s="79">
        <v>489.6</v>
      </c>
      <c r="AF84" s="79">
        <v>489.6</v>
      </c>
      <c r="AG84" s="79">
        <v>489.6</v>
      </c>
      <c r="AH84" s="79">
        <v>489.6</v>
      </c>
      <c r="AI84" s="79">
        <v>14148.24</v>
      </c>
    </row>
    <row r="85" spans="1:35" x14ac:dyDescent="0.3">
      <c r="A85" s="1"/>
      <c r="B85" s="77" t="s">
        <v>604</v>
      </c>
      <c r="C85" s="77" t="s">
        <v>959</v>
      </c>
      <c r="D85" s="77" t="s">
        <v>80</v>
      </c>
      <c r="E85" s="78" t="s">
        <v>569</v>
      </c>
      <c r="F85" s="79">
        <v>489.6</v>
      </c>
      <c r="G85" s="79">
        <v>489.6</v>
      </c>
      <c r="H85" s="79">
        <v>489.6</v>
      </c>
      <c r="I85" s="79">
        <v>487.78</v>
      </c>
      <c r="J85" s="79">
        <v>489.6</v>
      </c>
      <c r="K85" s="79">
        <v>489.6</v>
      </c>
      <c r="L85" s="79">
        <v>489.6</v>
      </c>
      <c r="M85" s="79">
        <v>489.6</v>
      </c>
      <c r="N85" s="79">
        <v>457.6</v>
      </c>
      <c r="O85" s="79">
        <v>489.6</v>
      </c>
      <c r="P85" s="79">
        <v>489.6</v>
      </c>
      <c r="Q85" s="79">
        <v>489.6</v>
      </c>
      <c r="R85" s="79">
        <v>489.6</v>
      </c>
      <c r="S85" s="79">
        <v>489.6</v>
      </c>
      <c r="T85" s="79">
        <v>489.6</v>
      </c>
      <c r="U85" s="79">
        <v>489.6</v>
      </c>
      <c r="V85" s="79">
        <v>489.6</v>
      </c>
      <c r="W85" s="79">
        <v>489.6</v>
      </c>
      <c r="X85" s="79">
        <v>489.6</v>
      </c>
      <c r="Y85" s="79">
        <v>489.6</v>
      </c>
      <c r="Z85" s="79">
        <v>489.6</v>
      </c>
      <c r="AA85" s="79">
        <v>489.6</v>
      </c>
      <c r="AB85" s="79">
        <v>489.6</v>
      </c>
      <c r="AC85" s="79">
        <v>489.6</v>
      </c>
      <c r="AD85" s="79">
        <v>489.6</v>
      </c>
      <c r="AE85" s="79">
        <v>489.6</v>
      </c>
      <c r="AF85" s="79">
        <v>489.6</v>
      </c>
      <c r="AG85" s="79">
        <v>489.6</v>
      </c>
      <c r="AH85" s="79">
        <v>489.6</v>
      </c>
      <c r="AI85" s="79">
        <v>14164.58</v>
      </c>
    </row>
    <row r="86" spans="1:35" x14ac:dyDescent="0.3">
      <c r="A86" s="1"/>
      <c r="B86" s="77" t="s">
        <v>604</v>
      </c>
      <c r="C86" s="77" t="s">
        <v>960</v>
      </c>
      <c r="D86" s="77" t="s">
        <v>80</v>
      </c>
      <c r="E86" s="78" t="s">
        <v>569</v>
      </c>
      <c r="F86" s="79">
        <v>480</v>
      </c>
      <c r="G86" s="79">
        <v>480</v>
      </c>
      <c r="H86" s="79">
        <v>480</v>
      </c>
      <c r="I86" s="79">
        <v>479.18</v>
      </c>
      <c r="J86" s="79">
        <v>480</v>
      </c>
      <c r="K86" s="79">
        <v>480</v>
      </c>
      <c r="L86" s="79">
        <v>480</v>
      </c>
      <c r="M86" s="79">
        <v>480</v>
      </c>
      <c r="N86" s="79">
        <v>437.5</v>
      </c>
      <c r="O86" s="79">
        <v>480</v>
      </c>
      <c r="P86" s="79">
        <v>480</v>
      </c>
      <c r="Q86" s="79">
        <v>480</v>
      </c>
      <c r="R86" s="79">
        <v>480</v>
      </c>
      <c r="S86" s="79">
        <v>480</v>
      </c>
      <c r="T86" s="79">
        <v>480</v>
      </c>
      <c r="U86" s="79">
        <v>480</v>
      </c>
      <c r="V86" s="79">
        <v>480</v>
      </c>
      <c r="W86" s="79">
        <v>480</v>
      </c>
      <c r="X86" s="79">
        <v>480</v>
      </c>
      <c r="Y86" s="79">
        <v>480</v>
      </c>
      <c r="Z86" s="79">
        <v>480</v>
      </c>
      <c r="AA86" s="79">
        <v>480</v>
      </c>
      <c r="AB86" s="79">
        <v>480</v>
      </c>
      <c r="AC86" s="79">
        <v>480</v>
      </c>
      <c r="AD86" s="79">
        <v>480</v>
      </c>
      <c r="AE86" s="79">
        <v>480</v>
      </c>
      <c r="AF86" s="79">
        <v>480</v>
      </c>
      <c r="AG86" s="79">
        <v>480</v>
      </c>
      <c r="AH86" s="79">
        <v>480</v>
      </c>
      <c r="AI86" s="79">
        <v>13876.68</v>
      </c>
    </row>
    <row r="87" spans="1:35" x14ac:dyDescent="0.3">
      <c r="A87" s="1"/>
      <c r="B87" s="77" t="s">
        <v>604</v>
      </c>
      <c r="C87" s="77" t="s">
        <v>961</v>
      </c>
      <c r="D87" s="77" t="s">
        <v>80</v>
      </c>
      <c r="E87" s="78" t="s">
        <v>569</v>
      </c>
      <c r="F87" s="79">
        <v>179.8</v>
      </c>
      <c r="G87" s="79">
        <v>182</v>
      </c>
      <c r="H87" s="79">
        <v>180.75</v>
      </c>
      <c r="I87" s="79">
        <v>187.6</v>
      </c>
      <c r="J87" s="79">
        <v>189.35</v>
      </c>
      <c r="K87" s="79">
        <v>185.55</v>
      </c>
      <c r="L87" s="79">
        <v>189.15</v>
      </c>
      <c r="M87" s="79">
        <v>198</v>
      </c>
      <c r="N87" s="79">
        <v>194.75</v>
      </c>
      <c r="O87" s="79">
        <v>191.62270000000001</v>
      </c>
      <c r="P87" s="79">
        <v>179.65</v>
      </c>
      <c r="Q87" s="79">
        <v>178.05</v>
      </c>
      <c r="R87" s="79">
        <v>177.9</v>
      </c>
      <c r="S87" s="79">
        <v>166.45</v>
      </c>
      <c r="T87" s="79"/>
      <c r="U87" s="79">
        <v>151.25</v>
      </c>
      <c r="V87" s="79">
        <v>180.5</v>
      </c>
      <c r="W87" s="79">
        <v>184.6</v>
      </c>
      <c r="X87" s="79">
        <v>190.55</v>
      </c>
      <c r="Y87" s="79">
        <v>191</v>
      </c>
      <c r="Z87" s="79">
        <v>184.25</v>
      </c>
      <c r="AA87" s="79">
        <v>180.8</v>
      </c>
      <c r="AB87" s="79">
        <v>167.05</v>
      </c>
      <c r="AC87" s="79">
        <v>111.4</v>
      </c>
      <c r="AD87" s="79">
        <v>146.05000000000001</v>
      </c>
      <c r="AE87" s="79">
        <v>168.1</v>
      </c>
      <c r="AF87" s="79">
        <v>175.45</v>
      </c>
      <c r="AG87" s="79">
        <v>192.1</v>
      </c>
      <c r="AH87" s="79">
        <v>195.75</v>
      </c>
      <c r="AI87" s="79">
        <v>4999.4727000000003</v>
      </c>
    </row>
    <row r="88" spans="1:35" x14ac:dyDescent="0.3">
      <c r="A88" s="1"/>
      <c r="B88" s="77" t="s">
        <v>609</v>
      </c>
      <c r="C88" s="77" t="s">
        <v>1165</v>
      </c>
      <c r="D88" s="77" t="s">
        <v>1166</v>
      </c>
      <c r="E88" s="78" t="s">
        <v>570</v>
      </c>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v>0</v>
      </c>
    </row>
    <row r="89" spans="1:35" x14ac:dyDescent="0.3">
      <c r="A89" s="1"/>
      <c r="B89" s="77" t="s">
        <v>609</v>
      </c>
      <c r="C89" s="77" t="s">
        <v>1165</v>
      </c>
      <c r="D89" s="77" t="s">
        <v>1167</v>
      </c>
      <c r="E89" s="78" t="s">
        <v>570</v>
      </c>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v>0</v>
      </c>
    </row>
    <row r="90" spans="1:35" x14ac:dyDescent="0.3">
      <c r="A90" s="1"/>
      <c r="B90" s="77" t="s">
        <v>582</v>
      </c>
      <c r="C90" s="77" t="s">
        <v>1168</v>
      </c>
      <c r="D90" s="77" t="s">
        <v>1168</v>
      </c>
      <c r="E90" s="78" t="s">
        <v>571</v>
      </c>
      <c r="F90" s="79">
        <v>686.35</v>
      </c>
      <c r="G90" s="79">
        <v>739.25</v>
      </c>
      <c r="H90" s="79">
        <v>728.9</v>
      </c>
      <c r="I90" s="79">
        <v>710.7</v>
      </c>
      <c r="J90" s="79">
        <v>715.3</v>
      </c>
      <c r="K90" s="79">
        <v>396.9</v>
      </c>
      <c r="L90" s="79">
        <v>637.04999999999995</v>
      </c>
      <c r="M90" s="79">
        <v>588.29999999999995</v>
      </c>
      <c r="N90" s="79">
        <v>475.2</v>
      </c>
      <c r="O90" s="79">
        <v>659.3</v>
      </c>
      <c r="P90" s="79">
        <v>718.05</v>
      </c>
      <c r="Q90" s="79">
        <v>583.29999999999995</v>
      </c>
      <c r="R90" s="79">
        <v>661.6</v>
      </c>
      <c r="S90" s="79">
        <v>428.25</v>
      </c>
      <c r="T90" s="79">
        <v>702.4</v>
      </c>
      <c r="U90" s="79">
        <v>692.95</v>
      </c>
      <c r="V90" s="79">
        <v>703.4</v>
      </c>
      <c r="W90" s="79">
        <v>682.45</v>
      </c>
      <c r="X90" s="79">
        <v>573.4</v>
      </c>
      <c r="Y90" s="79">
        <v>677.4</v>
      </c>
      <c r="Z90" s="79">
        <v>664.4</v>
      </c>
      <c r="AA90" s="79">
        <v>622.4</v>
      </c>
      <c r="AB90" s="79">
        <v>636</v>
      </c>
      <c r="AC90" s="79">
        <v>632.20000000000005</v>
      </c>
      <c r="AD90" s="79">
        <v>662.9</v>
      </c>
      <c r="AE90" s="79">
        <v>560.04999999999995</v>
      </c>
      <c r="AF90" s="79">
        <v>625.75</v>
      </c>
      <c r="AG90" s="79">
        <v>681.8</v>
      </c>
      <c r="AH90" s="79">
        <v>409.55</v>
      </c>
      <c r="AI90" s="79">
        <v>18255.5</v>
      </c>
    </row>
    <row r="91" spans="1:35" x14ac:dyDescent="0.3">
      <c r="A91" s="1"/>
      <c r="B91" s="77" t="s">
        <v>335</v>
      </c>
      <c r="C91" s="77" t="s">
        <v>1026</v>
      </c>
      <c r="D91" s="77" t="s">
        <v>80</v>
      </c>
      <c r="E91" s="78" t="s">
        <v>572</v>
      </c>
      <c r="F91" s="79">
        <v>97.35</v>
      </c>
      <c r="G91" s="79">
        <v>40.799999999999997</v>
      </c>
      <c r="H91" s="79">
        <v>207.65</v>
      </c>
      <c r="I91" s="79">
        <v>161.15</v>
      </c>
      <c r="J91" s="79">
        <v>114.3</v>
      </c>
      <c r="K91" s="79">
        <v>189.8</v>
      </c>
      <c r="L91" s="79">
        <v>159.44999999999999</v>
      </c>
      <c r="M91" s="79">
        <v>235</v>
      </c>
      <c r="N91" s="79">
        <v>207.58</v>
      </c>
      <c r="O91" s="79">
        <v>232.65</v>
      </c>
      <c r="P91" s="79">
        <v>236.45</v>
      </c>
      <c r="Q91" s="79">
        <v>172.465</v>
      </c>
      <c r="R91" s="79">
        <v>160</v>
      </c>
      <c r="S91" s="79">
        <v>57.95</v>
      </c>
      <c r="T91" s="79">
        <v>24.744045</v>
      </c>
      <c r="U91" s="79">
        <v>59.098754999999997</v>
      </c>
      <c r="V91" s="79">
        <v>64.150000000000006</v>
      </c>
      <c r="W91" s="79">
        <v>89.2</v>
      </c>
      <c r="X91" s="79">
        <v>99.35</v>
      </c>
      <c r="Y91" s="79">
        <v>62.60501</v>
      </c>
      <c r="Z91" s="79">
        <v>68.8</v>
      </c>
      <c r="AA91" s="79">
        <v>81.7</v>
      </c>
      <c r="AB91" s="79">
        <v>27.8</v>
      </c>
      <c r="AC91" s="79">
        <v>35.1</v>
      </c>
      <c r="AD91" s="79">
        <v>69.95</v>
      </c>
      <c r="AE91" s="79">
        <v>49.8</v>
      </c>
      <c r="AF91" s="79">
        <v>13.3</v>
      </c>
      <c r="AG91" s="79">
        <v>79.7</v>
      </c>
      <c r="AH91" s="79">
        <v>153.75</v>
      </c>
      <c r="AI91" s="79">
        <v>3251.6428099999998</v>
      </c>
    </row>
    <row r="92" spans="1:35" x14ac:dyDescent="0.3">
      <c r="A92" s="1"/>
      <c r="B92" s="77" t="s">
        <v>583</v>
      </c>
      <c r="C92" s="77" t="s">
        <v>1027</v>
      </c>
      <c r="D92" s="77" t="s">
        <v>80</v>
      </c>
      <c r="E92" s="78" t="s">
        <v>572</v>
      </c>
      <c r="F92" s="79">
        <v>59.55</v>
      </c>
      <c r="G92" s="79">
        <v>19.45</v>
      </c>
      <c r="H92" s="79">
        <v>205</v>
      </c>
      <c r="I92" s="79">
        <v>160.5</v>
      </c>
      <c r="J92" s="79">
        <v>132.85</v>
      </c>
      <c r="K92" s="79">
        <v>195.1</v>
      </c>
      <c r="L92" s="79">
        <v>198.95</v>
      </c>
      <c r="M92" s="79">
        <v>246.2</v>
      </c>
      <c r="N92" s="79">
        <v>213.15</v>
      </c>
      <c r="O92" s="79">
        <v>257.64999999999998</v>
      </c>
      <c r="P92" s="79">
        <v>280.35000000000002</v>
      </c>
      <c r="Q92" s="79">
        <v>227.2</v>
      </c>
      <c r="R92" s="79">
        <v>214</v>
      </c>
      <c r="S92" s="79">
        <v>71.349999999999994</v>
      </c>
      <c r="T92" s="79">
        <v>18</v>
      </c>
      <c r="U92" s="79">
        <v>54.85</v>
      </c>
      <c r="V92" s="79">
        <v>47.9</v>
      </c>
      <c r="W92" s="79">
        <v>72.45</v>
      </c>
      <c r="X92" s="79">
        <v>81.75</v>
      </c>
      <c r="Y92" s="79">
        <v>46.8</v>
      </c>
      <c r="Z92" s="79">
        <v>55.05</v>
      </c>
      <c r="AA92" s="79">
        <v>70.45</v>
      </c>
      <c r="AB92" s="79">
        <v>20.7</v>
      </c>
      <c r="AC92" s="79">
        <v>40.450000000000003</v>
      </c>
      <c r="AD92" s="79">
        <v>115.1</v>
      </c>
      <c r="AE92" s="79">
        <v>67.8</v>
      </c>
      <c r="AF92" s="79">
        <v>30.05</v>
      </c>
      <c r="AG92" s="79">
        <v>142.25</v>
      </c>
      <c r="AH92" s="79">
        <v>278.55</v>
      </c>
      <c r="AI92" s="79">
        <v>3623.45</v>
      </c>
    </row>
    <row r="93" spans="1:35" x14ac:dyDescent="0.3">
      <c r="A93" s="1"/>
      <c r="B93" s="77" t="s">
        <v>591</v>
      </c>
      <c r="C93" s="77" t="s">
        <v>962</v>
      </c>
      <c r="D93" s="77" t="s">
        <v>1135</v>
      </c>
      <c r="E93" s="78" t="s">
        <v>569</v>
      </c>
      <c r="F93" s="79">
        <v>83.45</v>
      </c>
      <c r="G93" s="79">
        <v>83.75</v>
      </c>
      <c r="H93" s="79">
        <v>84</v>
      </c>
      <c r="I93" s="79">
        <v>83.15</v>
      </c>
      <c r="J93" s="79">
        <v>86.55</v>
      </c>
      <c r="K93" s="79">
        <v>86.9</v>
      </c>
      <c r="L93" s="79">
        <v>86.25</v>
      </c>
      <c r="M93" s="79">
        <v>85.75</v>
      </c>
      <c r="N93" s="79">
        <v>86.55</v>
      </c>
      <c r="O93" s="79">
        <v>86.05</v>
      </c>
      <c r="P93" s="79">
        <v>84.65</v>
      </c>
      <c r="Q93" s="79">
        <v>84.75</v>
      </c>
      <c r="R93" s="79">
        <v>84.15</v>
      </c>
      <c r="S93" s="79">
        <v>83.1</v>
      </c>
      <c r="T93" s="79">
        <v>83.25</v>
      </c>
      <c r="U93" s="79">
        <v>83.8</v>
      </c>
      <c r="V93" s="79">
        <v>83.5</v>
      </c>
      <c r="W93" s="79">
        <v>84.9</v>
      </c>
      <c r="X93" s="79">
        <v>84.1</v>
      </c>
      <c r="Y93" s="79">
        <v>83.6</v>
      </c>
      <c r="Z93" s="79">
        <v>82.45</v>
      </c>
      <c r="AA93" s="79">
        <v>82.65</v>
      </c>
      <c r="AB93" s="79">
        <v>81.5</v>
      </c>
      <c r="AC93" s="79">
        <v>73.95</v>
      </c>
      <c r="AD93" s="79">
        <v>61.95</v>
      </c>
      <c r="AE93" s="79">
        <v>56.4</v>
      </c>
      <c r="AF93" s="79">
        <v>57</v>
      </c>
      <c r="AG93" s="79">
        <v>74.2</v>
      </c>
      <c r="AH93" s="79">
        <v>76.400000000000006</v>
      </c>
      <c r="AI93" s="79">
        <v>2338.6999999999998</v>
      </c>
    </row>
    <row r="94" spans="1:35" x14ac:dyDescent="0.3">
      <c r="A94" s="1"/>
      <c r="B94" s="77" t="s">
        <v>576</v>
      </c>
      <c r="C94" s="77" t="s">
        <v>963</v>
      </c>
      <c r="D94" s="77" t="s">
        <v>80</v>
      </c>
      <c r="E94" s="78" t="s">
        <v>569</v>
      </c>
      <c r="F94" s="79">
        <v>447</v>
      </c>
      <c r="G94" s="79">
        <v>447.65</v>
      </c>
      <c r="H94" s="79">
        <v>447.05</v>
      </c>
      <c r="I94" s="79">
        <v>448.5</v>
      </c>
      <c r="J94" s="79">
        <v>445.4</v>
      </c>
      <c r="K94" s="79">
        <v>445</v>
      </c>
      <c r="L94" s="79">
        <v>445.6</v>
      </c>
      <c r="M94" s="79">
        <v>445.6</v>
      </c>
      <c r="N94" s="79">
        <v>446.3</v>
      </c>
      <c r="O94" s="79">
        <v>445.18250499999999</v>
      </c>
      <c r="P94" s="79">
        <v>445.5</v>
      </c>
      <c r="Q94" s="79">
        <v>445.45</v>
      </c>
      <c r="R94" s="79">
        <v>446.1</v>
      </c>
      <c r="S94" s="79">
        <v>445.85</v>
      </c>
      <c r="T94" s="79">
        <v>446.25</v>
      </c>
      <c r="U94" s="79">
        <v>445.8</v>
      </c>
      <c r="V94" s="79">
        <v>446.4</v>
      </c>
      <c r="W94" s="79">
        <v>446.25</v>
      </c>
      <c r="X94" s="79">
        <v>297.89999999999998</v>
      </c>
      <c r="Y94" s="79">
        <v>223.7</v>
      </c>
      <c r="Z94" s="79">
        <v>224.9</v>
      </c>
      <c r="AA94" s="79">
        <v>225.6</v>
      </c>
      <c r="AB94" s="79">
        <v>225.6</v>
      </c>
      <c r="AC94" s="79">
        <v>225.45</v>
      </c>
      <c r="AD94" s="79">
        <v>220.15</v>
      </c>
      <c r="AE94" s="79">
        <v>223.85</v>
      </c>
      <c r="AF94" s="79">
        <v>415.25</v>
      </c>
      <c r="AG94" s="79">
        <v>449.35</v>
      </c>
      <c r="AH94" s="79">
        <v>449.6</v>
      </c>
      <c r="AI94" s="79">
        <v>11212.232505</v>
      </c>
    </row>
    <row r="95" spans="1:35" x14ac:dyDescent="0.3">
      <c r="A95" s="1"/>
      <c r="B95" s="77" t="s">
        <v>592</v>
      </c>
      <c r="C95" s="77" t="s">
        <v>964</v>
      </c>
      <c r="D95" s="77" t="s">
        <v>80</v>
      </c>
      <c r="E95" s="78" t="s">
        <v>569</v>
      </c>
      <c r="F95" s="79">
        <v>444</v>
      </c>
      <c r="G95" s="79">
        <v>443.95</v>
      </c>
      <c r="H95" s="79">
        <v>443.85</v>
      </c>
      <c r="I95" s="79">
        <v>443.6</v>
      </c>
      <c r="J95" s="79">
        <v>443.75</v>
      </c>
      <c r="K95" s="79">
        <v>444</v>
      </c>
      <c r="L95" s="79">
        <v>444</v>
      </c>
      <c r="M95" s="79">
        <v>443.8</v>
      </c>
      <c r="N95" s="79">
        <v>444</v>
      </c>
      <c r="O95" s="79">
        <v>443.85</v>
      </c>
      <c r="P95" s="79">
        <v>443.75</v>
      </c>
      <c r="Q95" s="79">
        <v>443.45</v>
      </c>
      <c r="R95" s="79">
        <v>443.3</v>
      </c>
      <c r="S95" s="79">
        <v>441.54500000000002</v>
      </c>
      <c r="T95" s="79">
        <v>442.5</v>
      </c>
      <c r="U95" s="79">
        <v>442.15</v>
      </c>
      <c r="V95" s="79">
        <v>440.75</v>
      </c>
      <c r="W95" s="79">
        <v>441.12</v>
      </c>
      <c r="X95" s="79">
        <v>441.6</v>
      </c>
      <c r="Y95" s="79">
        <v>421.5</v>
      </c>
      <c r="Z95" s="79">
        <v>444</v>
      </c>
      <c r="AA95" s="79">
        <v>325.28500000000003</v>
      </c>
      <c r="AB95" s="79">
        <v>345.28</v>
      </c>
      <c r="AC95" s="79"/>
      <c r="AD95" s="79"/>
      <c r="AE95" s="79"/>
      <c r="AF95" s="79">
        <v>152.05000000000001</v>
      </c>
      <c r="AG95" s="79">
        <v>356.25</v>
      </c>
      <c r="AH95" s="79">
        <v>290.39999999999998</v>
      </c>
      <c r="AI95" s="79">
        <v>10753.73</v>
      </c>
    </row>
    <row r="96" spans="1:35" x14ac:dyDescent="0.3">
      <c r="A96" s="1"/>
      <c r="B96" s="77" t="s">
        <v>111</v>
      </c>
      <c r="C96" s="77" t="s">
        <v>965</v>
      </c>
      <c r="D96" s="77" t="s">
        <v>80</v>
      </c>
      <c r="E96" s="78" t="s">
        <v>569</v>
      </c>
      <c r="F96" s="79">
        <v>4853.55</v>
      </c>
      <c r="G96" s="79">
        <v>4855.3500000000004</v>
      </c>
      <c r="H96" s="79">
        <v>4713.3999999999996</v>
      </c>
      <c r="I96" s="79">
        <v>4850.3999999999996</v>
      </c>
      <c r="J96" s="79">
        <v>4880</v>
      </c>
      <c r="K96" s="79">
        <v>4850.8500000000004</v>
      </c>
      <c r="L96" s="79">
        <v>4874.95</v>
      </c>
      <c r="M96" s="79">
        <v>4806.2</v>
      </c>
      <c r="N96" s="79">
        <v>4868.8</v>
      </c>
      <c r="O96" s="79">
        <v>4882.8999999999996</v>
      </c>
      <c r="P96" s="79">
        <v>4847.3</v>
      </c>
      <c r="Q96" s="79">
        <v>4352.05</v>
      </c>
      <c r="R96" s="79">
        <v>4857.8999999999996</v>
      </c>
      <c r="S96" s="79">
        <v>4863.45</v>
      </c>
      <c r="T96" s="79">
        <v>4861.8500000000004</v>
      </c>
      <c r="U96" s="79">
        <v>4854.3500000000004</v>
      </c>
      <c r="V96" s="79">
        <v>4861.75</v>
      </c>
      <c r="W96" s="79">
        <v>4861.3</v>
      </c>
      <c r="X96" s="79">
        <v>4860.3</v>
      </c>
      <c r="Y96" s="79">
        <v>4854.8</v>
      </c>
      <c r="Z96" s="79">
        <v>4868.75</v>
      </c>
      <c r="AA96" s="79">
        <v>4868.2</v>
      </c>
      <c r="AB96" s="79">
        <v>4871.95</v>
      </c>
      <c r="AC96" s="79">
        <v>4875.95</v>
      </c>
      <c r="AD96" s="79">
        <v>4869.2</v>
      </c>
      <c r="AE96" s="79">
        <v>3825.35</v>
      </c>
      <c r="AF96" s="79">
        <v>3732.5</v>
      </c>
      <c r="AG96" s="79">
        <v>3732.35</v>
      </c>
      <c r="AH96" s="79">
        <v>3723.05</v>
      </c>
      <c r="AI96" s="79">
        <v>135878.75</v>
      </c>
    </row>
    <row r="97" spans="1:35" x14ac:dyDescent="0.3">
      <c r="A97" s="1"/>
      <c r="B97" s="77" t="s">
        <v>580</v>
      </c>
      <c r="C97" s="77" t="s">
        <v>1169</v>
      </c>
      <c r="D97" s="77" t="s">
        <v>80</v>
      </c>
      <c r="E97" s="78" t="s">
        <v>570</v>
      </c>
      <c r="F97" s="79">
        <v>77</v>
      </c>
      <c r="G97" s="79"/>
      <c r="H97" s="79">
        <v>18.100000000000001</v>
      </c>
      <c r="I97" s="79">
        <v>0.9</v>
      </c>
      <c r="J97" s="79"/>
      <c r="K97" s="79"/>
      <c r="L97" s="79"/>
      <c r="M97" s="79"/>
      <c r="N97" s="79"/>
      <c r="O97" s="79"/>
      <c r="P97" s="79">
        <v>0.9</v>
      </c>
      <c r="Q97" s="79"/>
      <c r="R97" s="79"/>
      <c r="S97" s="79"/>
      <c r="T97" s="79"/>
      <c r="U97" s="79"/>
      <c r="V97" s="79"/>
      <c r="W97" s="79"/>
      <c r="X97" s="79"/>
      <c r="Y97" s="79"/>
      <c r="Z97" s="79"/>
      <c r="AA97" s="79"/>
      <c r="AB97" s="79"/>
      <c r="AC97" s="79"/>
      <c r="AD97" s="79">
        <v>0.9</v>
      </c>
      <c r="AE97" s="79"/>
      <c r="AF97" s="79"/>
      <c r="AG97" s="79"/>
      <c r="AH97" s="79"/>
      <c r="AI97" s="79">
        <v>97.8</v>
      </c>
    </row>
    <row r="98" spans="1:35" x14ac:dyDescent="0.3">
      <c r="A98" s="1"/>
      <c r="B98" s="77" t="s">
        <v>580</v>
      </c>
      <c r="C98" s="77" t="s">
        <v>1170</v>
      </c>
      <c r="D98" s="77" t="s">
        <v>80</v>
      </c>
      <c r="E98" s="78" t="s">
        <v>570</v>
      </c>
      <c r="F98" s="79"/>
      <c r="G98" s="79">
        <v>10.9</v>
      </c>
      <c r="H98" s="79"/>
      <c r="I98" s="79">
        <v>1.65</v>
      </c>
      <c r="J98" s="79"/>
      <c r="K98" s="79"/>
      <c r="L98" s="79"/>
      <c r="M98" s="79"/>
      <c r="N98" s="79"/>
      <c r="O98" s="79"/>
      <c r="P98" s="79"/>
      <c r="Q98" s="79"/>
      <c r="R98" s="79"/>
      <c r="S98" s="79"/>
      <c r="T98" s="79"/>
      <c r="U98" s="79"/>
      <c r="V98" s="79"/>
      <c r="W98" s="79"/>
      <c r="X98" s="79"/>
      <c r="Y98" s="79"/>
      <c r="Z98" s="79"/>
      <c r="AA98" s="79">
        <v>0.75</v>
      </c>
      <c r="AB98" s="79"/>
      <c r="AC98" s="79">
        <v>2.4500000000000002</v>
      </c>
      <c r="AD98" s="79"/>
      <c r="AE98" s="79"/>
      <c r="AF98" s="79">
        <v>130.4</v>
      </c>
      <c r="AG98" s="79"/>
      <c r="AH98" s="79"/>
      <c r="AI98" s="79">
        <v>146.15</v>
      </c>
    </row>
    <row r="99" spans="1:35" x14ac:dyDescent="0.3">
      <c r="A99" s="1"/>
      <c r="B99" s="77" t="s">
        <v>345</v>
      </c>
      <c r="C99" s="77" t="s">
        <v>966</v>
      </c>
      <c r="D99" s="77" t="s">
        <v>80</v>
      </c>
      <c r="E99" s="78" t="s">
        <v>569</v>
      </c>
      <c r="F99" s="79">
        <v>2152.15</v>
      </c>
      <c r="G99" s="79">
        <v>1996.4</v>
      </c>
      <c r="H99" s="79">
        <v>2179.65</v>
      </c>
      <c r="I99" s="79">
        <v>2116.6999999999998</v>
      </c>
      <c r="J99" s="79">
        <v>2154.4499999999998</v>
      </c>
      <c r="K99" s="79">
        <v>2171.1999999999998</v>
      </c>
      <c r="L99" s="79">
        <v>2174.25</v>
      </c>
      <c r="M99" s="79">
        <v>2173.65</v>
      </c>
      <c r="N99" s="79">
        <v>2181.0500000000002</v>
      </c>
      <c r="O99" s="79">
        <v>2169.85</v>
      </c>
      <c r="P99" s="79">
        <v>2141.75</v>
      </c>
      <c r="Q99" s="79">
        <v>2048.9</v>
      </c>
      <c r="R99" s="79">
        <v>2171.5</v>
      </c>
      <c r="S99" s="79">
        <v>1711.25</v>
      </c>
      <c r="T99" s="79">
        <v>2171.85</v>
      </c>
      <c r="U99" s="79">
        <v>2168.1999999999998</v>
      </c>
      <c r="V99" s="79">
        <v>2167.25</v>
      </c>
      <c r="W99" s="79">
        <v>2156.15</v>
      </c>
      <c r="X99" s="79">
        <v>1924.4</v>
      </c>
      <c r="Y99" s="79">
        <v>2176.9499999999998</v>
      </c>
      <c r="Z99" s="79">
        <v>2168.9</v>
      </c>
      <c r="AA99" s="79">
        <v>2179.4</v>
      </c>
      <c r="AB99" s="79">
        <v>2186</v>
      </c>
      <c r="AC99" s="79">
        <v>2179.4499999999998</v>
      </c>
      <c r="AD99" s="79">
        <v>2165.35</v>
      </c>
      <c r="AE99" s="79">
        <v>2164.3000000000002</v>
      </c>
      <c r="AF99" s="79">
        <v>2175.8000000000002</v>
      </c>
      <c r="AG99" s="79">
        <v>2170.5</v>
      </c>
      <c r="AH99" s="79">
        <v>1458.9</v>
      </c>
      <c r="AI99" s="79">
        <v>61156.15</v>
      </c>
    </row>
    <row r="100" spans="1:35" x14ac:dyDescent="0.3">
      <c r="A100" s="1"/>
      <c r="B100" s="77" t="s">
        <v>349</v>
      </c>
      <c r="C100" s="77" t="s">
        <v>967</v>
      </c>
      <c r="D100" s="77" t="s">
        <v>80</v>
      </c>
      <c r="E100" s="78" t="s">
        <v>569</v>
      </c>
      <c r="F100" s="79">
        <v>68.3</v>
      </c>
      <c r="G100" s="79">
        <v>67.599999999999994</v>
      </c>
      <c r="H100" s="79">
        <v>67.2</v>
      </c>
      <c r="I100" s="79">
        <v>70.150000000000006</v>
      </c>
      <c r="J100" s="79">
        <v>81.95</v>
      </c>
      <c r="K100" s="79">
        <v>83.5</v>
      </c>
      <c r="L100" s="79">
        <v>82.7</v>
      </c>
      <c r="M100" s="79">
        <v>78.55</v>
      </c>
      <c r="N100" s="79">
        <v>85.85</v>
      </c>
      <c r="O100" s="79">
        <v>87.7</v>
      </c>
      <c r="P100" s="79">
        <v>85.4</v>
      </c>
      <c r="Q100" s="79">
        <v>69.95</v>
      </c>
      <c r="R100" s="79">
        <v>65.150000000000006</v>
      </c>
      <c r="S100" s="79">
        <v>70.45</v>
      </c>
      <c r="T100" s="79">
        <v>67.3</v>
      </c>
      <c r="U100" s="79">
        <v>67.25</v>
      </c>
      <c r="V100" s="79">
        <v>68.900000000000006</v>
      </c>
      <c r="W100" s="79">
        <v>69.849999999999994</v>
      </c>
      <c r="X100" s="79">
        <v>70.5</v>
      </c>
      <c r="Y100" s="79">
        <v>70.349999999999994</v>
      </c>
      <c r="Z100" s="79">
        <v>70.55</v>
      </c>
      <c r="AA100" s="79">
        <v>72.349999999999994</v>
      </c>
      <c r="AB100" s="79">
        <v>75.7</v>
      </c>
      <c r="AC100" s="79">
        <v>76.55</v>
      </c>
      <c r="AD100" s="79">
        <v>77.95</v>
      </c>
      <c r="AE100" s="79">
        <v>78.849999999999994</v>
      </c>
      <c r="AF100" s="79">
        <v>77.5</v>
      </c>
      <c r="AG100" s="79">
        <v>79.25</v>
      </c>
      <c r="AH100" s="79">
        <v>78.044499999999999</v>
      </c>
      <c r="AI100" s="79">
        <v>2165.3445000000002</v>
      </c>
    </row>
    <row r="101" spans="1:35" x14ac:dyDescent="0.3">
      <c r="A101" s="1"/>
      <c r="B101" s="77" t="s">
        <v>355</v>
      </c>
      <c r="C101" s="77" t="s">
        <v>1171</v>
      </c>
      <c r="D101" s="77" t="s">
        <v>80</v>
      </c>
      <c r="E101" s="78" t="s">
        <v>571</v>
      </c>
      <c r="F101" s="79">
        <v>1987.3</v>
      </c>
      <c r="G101" s="79">
        <v>2359</v>
      </c>
      <c r="H101" s="79">
        <v>2257.4</v>
      </c>
      <c r="I101" s="79">
        <v>2238.6999999999998</v>
      </c>
      <c r="J101" s="79">
        <v>2232.1</v>
      </c>
      <c r="K101" s="79">
        <v>1462.05</v>
      </c>
      <c r="L101" s="79">
        <v>2170.6999999999998</v>
      </c>
      <c r="M101" s="79">
        <v>1928.4</v>
      </c>
      <c r="N101" s="79">
        <v>1466.2</v>
      </c>
      <c r="O101" s="79">
        <v>2038</v>
      </c>
      <c r="P101" s="79">
        <v>2309.15</v>
      </c>
      <c r="Q101" s="79">
        <v>2263.85</v>
      </c>
      <c r="R101" s="79">
        <v>2127.75</v>
      </c>
      <c r="S101" s="79">
        <v>1563.65</v>
      </c>
      <c r="T101" s="79">
        <v>2298.1</v>
      </c>
      <c r="U101" s="79">
        <v>2241.4499999999998</v>
      </c>
      <c r="V101" s="79">
        <v>2189.35</v>
      </c>
      <c r="W101" s="79">
        <v>2235.6999999999998</v>
      </c>
      <c r="X101" s="79">
        <v>1605.15</v>
      </c>
      <c r="Y101" s="79">
        <v>2106.15</v>
      </c>
      <c r="Z101" s="79">
        <v>1987.6</v>
      </c>
      <c r="AA101" s="79">
        <v>1763.75</v>
      </c>
      <c r="AB101" s="79">
        <v>2036.95</v>
      </c>
      <c r="AC101" s="79">
        <v>2053.1</v>
      </c>
      <c r="AD101" s="79">
        <v>2184</v>
      </c>
      <c r="AE101" s="79">
        <v>2088.75</v>
      </c>
      <c r="AF101" s="79">
        <v>1831.45</v>
      </c>
      <c r="AG101" s="79">
        <v>2172.4499999999998</v>
      </c>
      <c r="AH101" s="79">
        <v>1340.8</v>
      </c>
      <c r="AI101" s="79">
        <v>58539</v>
      </c>
    </row>
    <row r="102" spans="1:35" x14ac:dyDescent="0.3">
      <c r="A102" s="1"/>
      <c r="B102" s="77" t="s">
        <v>115</v>
      </c>
      <c r="C102" s="77" t="s">
        <v>116</v>
      </c>
      <c r="D102" s="77" t="s">
        <v>80</v>
      </c>
      <c r="E102" s="78" t="s">
        <v>569</v>
      </c>
      <c r="F102" s="79"/>
      <c r="G102" s="79"/>
      <c r="H102" s="79"/>
      <c r="I102" s="79"/>
      <c r="J102" s="79"/>
      <c r="K102" s="79"/>
      <c r="L102" s="79"/>
      <c r="M102" s="79"/>
      <c r="N102" s="79"/>
      <c r="O102" s="79"/>
      <c r="P102" s="79">
        <v>3341.35</v>
      </c>
      <c r="Q102" s="79">
        <v>11801.4</v>
      </c>
      <c r="R102" s="79">
        <v>13355</v>
      </c>
      <c r="S102" s="79">
        <v>13360.1</v>
      </c>
      <c r="T102" s="79">
        <v>13326.7</v>
      </c>
      <c r="U102" s="79">
        <v>13363.5</v>
      </c>
      <c r="V102" s="79">
        <v>13343.25</v>
      </c>
      <c r="W102" s="79">
        <v>13347.8</v>
      </c>
      <c r="X102" s="79">
        <v>12705.9</v>
      </c>
      <c r="Y102" s="79">
        <v>10786.05</v>
      </c>
      <c r="Z102" s="79">
        <v>13324.15</v>
      </c>
      <c r="AA102" s="79">
        <v>13341.95</v>
      </c>
      <c r="AB102" s="79">
        <v>13347.2</v>
      </c>
      <c r="AC102" s="79">
        <v>13355.55</v>
      </c>
      <c r="AD102" s="79">
        <v>13361.9</v>
      </c>
      <c r="AE102" s="79">
        <v>13049.4</v>
      </c>
      <c r="AF102" s="79">
        <v>13357.7</v>
      </c>
      <c r="AG102" s="79">
        <v>13334.7</v>
      </c>
      <c r="AH102" s="79">
        <v>13291.4</v>
      </c>
      <c r="AI102" s="79">
        <v>238495</v>
      </c>
    </row>
    <row r="103" spans="1:35" x14ac:dyDescent="0.3">
      <c r="A103" s="1"/>
      <c r="B103" s="77" t="s">
        <v>115</v>
      </c>
      <c r="C103" s="77" t="s">
        <v>1172</v>
      </c>
      <c r="D103" s="77" t="s">
        <v>80</v>
      </c>
      <c r="E103" s="78" t="s">
        <v>571</v>
      </c>
      <c r="F103" s="79">
        <v>1538.2</v>
      </c>
      <c r="G103" s="79">
        <v>1845.75</v>
      </c>
      <c r="H103" s="79">
        <v>1808.1</v>
      </c>
      <c r="I103" s="79">
        <v>1785.8</v>
      </c>
      <c r="J103" s="79">
        <v>1744.2</v>
      </c>
      <c r="K103" s="79">
        <v>1128.75</v>
      </c>
      <c r="L103" s="79">
        <v>1696.5</v>
      </c>
      <c r="M103" s="79">
        <v>1499.55</v>
      </c>
      <c r="N103" s="79">
        <v>1166</v>
      </c>
      <c r="O103" s="79">
        <v>1618.65</v>
      </c>
      <c r="P103" s="79">
        <v>1795.8</v>
      </c>
      <c r="Q103" s="79">
        <v>1763.05</v>
      </c>
      <c r="R103" s="79">
        <v>1646.45</v>
      </c>
      <c r="S103" s="79">
        <v>1184.25</v>
      </c>
      <c r="T103" s="79">
        <v>1784.55</v>
      </c>
      <c r="U103" s="79">
        <v>1743.2</v>
      </c>
      <c r="V103" s="79">
        <v>1739.2</v>
      </c>
      <c r="W103" s="79">
        <v>1717.7</v>
      </c>
      <c r="X103" s="79">
        <v>1235.3499999999999</v>
      </c>
      <c r="Y103" s="79">
        <v>1645.2</v>
      </c>
      <c r="Z103" s="79">
        <v>1581.25</v>
      </c>
      <c r="AA103" s="79">
        <v>1387.45</v>
      </c>
      <c r="AB103" s="79">
        <v>1599</v>
      </c>
      <c r="AC103" s="79">
        <v>1577.65</v>
      </c>
      <c r="AD103" s="79">
        <v>1689.3</v>
      </c>
      <c r="AE103" s="79">
        <v>1618.1</v>
      </c>
      <c r="AF103" s="79">
        <v>1412.15</v>
      </c>
      <c r="AG103" s="79">
        <v>1689.6</v>
      </c>
      <c r="AH103" s="79">
        <v>1018.25</v>
      </c>
      <c r="AI103" s="79">
        <v>45659</v>
      </c>
    </row>
    <row r="104" spans="1:35" x14ac:dyDescent="0.3">
      <c r="A104" s="1"/>
      <c r="B104" s="77" t="s">
        <v>115</v>
      </c>
      <c r="C104" s="77" t="s">
        <v>1173</v>
      </c>
      <c r="D104" s="77" t="s">
        <v>80</v>
      </c>
      <c r="E104" s="78" t="s">
        <v>571</v>
      </c>
      <c r="F104" s="79">
        <v>787.45</v>
      </c>
      <c r="G104" s="79">
        <v>821.48</v>
      </c>
      <c r="H104" s="79">
        <v>926.55499999999995</v>
      </c>
      <c r="I104" s="79">
        <v>905.91</v>
      </c>
      <c r="J104" s="79">
        <v>899.13</v>
      </c>
      <c r="K104" s="79">
        <v>576.58000000000004</v>
      </c>
      <c r="L104" s="79">
        <v>850.4</v>
      </c>
      <c r="M104" s="79">
        <v>763.85</v>
      </c>
      <c r="N104" s="79">
        <v>596.04999999999995</v>
      </c>
      <c r="O104" s="79">
        <v>840.35</v>
      </c>
      <c r="P104" s="79">
        <v>918.5</v>
      </c>
      <c r="Q104" s="79">
        <v>892</v>
      </c>
      <c r="R104" s="79">
        <v>842.45</v>
      </c>
      <c r="S104" s="79">
        <v>602.35</v>
      </c>
      <c r="T104" s="79">
        <v>913.05</v>
      </c>
      <c r="U104" s="79">
        <v>890.95</v>
      </c>
      <c r="V104" s="79">
        <v>885.3</v>
      </c>
      <c r="W104" s="79">
        <v>882.8</v>
      </c>
      <c r="X104" s="79">
        <v>634.5</v>
      </c>
      <c r="Y104" s="79">
        <v>835.91</v>
      </c>
      <c r="Z104" s="79">
        <v>812.6</v>
      </c>
      <c r="AA104" s="79">
        <v>716.75</v>
      </c>
      <c r="AB104" s="79">
        <v>819</v>
      </c>
      <c r="AC104" s="79">
        <v>823.4</v>
      </c>
      <c r="AD104" s="79">
        <v>864.15</v>
      </c>
      <c r="AE104" s="79">
        <v>792.6</v>
      </c>
      <c r="AF104" s="79">
        <v>726.95</v>
      </c>
      <c r="AG104" s="79">
        <v>862.35</v>
      </c>
      <c r="AH104" s="79">
        <v>515.75</v>
      </c>
      <c r="AI104" s="79">
        <v>23199.115000000002</v>
      </c>
    </row>
    <row r="105" spans="1:35" x14ac:dyDescent="0.3">
      <c r="A105" s="1"/>
      <c r="B105" s="77" t="s">
        <v>115</v>
      </c>
      <c r="C105" s="77" t="s">
        <v>122</v>
      </c>
      <c r="D105" s="77" t="s">
        <v>1152</v>
      </c>
      <c r="E105" s="78" t="s">
        <v>570</v>
      </c>
      <c r="F105" s="79">
        <v>3185.4</v>
      </c>
      <c r="G105" s="79">
        <v>3064.85</v>
      </c>
      <c r="H105" s="79">
        <v>3074.55</v>
      </c>
      <c r="I105" s="79">
        <v>3052.3</v>
      </c>
      <c r="J105" s="79">
        <v>2993.15</v>
      </c>
      <c r="K105" s="79">
        <v>3090.85</v>
      </c>
      <c r="L105" s="79">
        <v>3059.6</v>
      </c>
      <c r="M105" s="79">
        <v>3114.7</v>
      </c>
      <c r="N105" s="79">
        <v>3126.25</v>
      </c>
      <c r="O105" s="79">
        <v>3074.85</v>
      </c>
      <c r="P105" s="79">
        <v>3088.4</v>
      </c>
      <c r="Q105" s="79">
        <v>2967.35</v>
      </c>
      <c r="R105" s="79">
        <v>3427.15</v>
      </c>
      <c r="S105" s="79">
        <v>3682.65</v>
      </c>
      <c r="T105" s="79">
        <v>3244.4</v>
      </c>
      <c r="U105" s="79">
        <v>2963.65</v>
      </c>
      <c r="V105" s="79">
        <v>3305.4</v>
      </c>
      <c r="W105" s="79">
        <v>2928.45</v>
      </c>
      <c r="X105" s="79">
        <v>2985.25</v>
      </c>
      <c r="Y105" s="79">
        <v>3250.6</v>
      </c>
      <c r="Z105" s="79">
        <v>2919.05</v>
      </c>
      <c r="AA105" s="79">
        <v>2933.4</v>
      </c>
      <c r="AB105" s="79">
        <v>2844.4</v>
      </c>
      <c r="AC105" s="79">
        <v>3016.9</v>
      </c>
      <c r="AD105" s="79">
        <v>3067.7</v>
      </c>
      <c r="AE105" s="79">
        <v>2812.5</v>
      </c>
      <c r="AF105" s="79">
        <v>3472.15</v>
      </c>
      <c r="AG105" s="79">
        <v>2937.4</v>
      </c>
      <c r="AH105" s="79">
        <v>3706.25</v>
      </c>
      <c r="AI105" s="79">
        <v>90389.55</v>
      </c>
    </row>
    <row r="106" spans="1:35" x14ac:dyDescent="0.3">
      <c r="A106" s="1"/>
      <c r="B106" s="77" t="s">
        <v>115</v>
      </c>
      <c r="C106" s="77" t="s">
        <v>122</v>
      </c>
      <c r="D106" s="77" t="s">
        <v>1153</v>
      </c>
      <c r="E106" s="78" t="s">
        <v>570</v>
      </c>
      <c r="F106" s="79">
        <v>3201.9</v>
      </c>
      <c r="G106" s="79">
        <v>3057.25</v>
      </c>
      <c r="H106" s="79">
        <v>3074.55</v>
      </c>
      <c r="I106" s="79">
        <v>3051.05</v>
      </c>
      <c r="J106" s="79">
        <v>2986.65</v>
      </c>
      <c r="K106" s="79">
        <v>3088.7</v>
      </c>
      <c r="L106" s="79">
        <v>3057.1</v>
      </c>
      <c r="M106" s="79">
        <v>3127.55</v>
      </c>
      <c r="N106" s="79">
        <v>3129.4</v>
      </c>
      <c r="O106" s="79">
        <v>3075.5</v>
      </c>
      <c r="P106" s="79">
        <v>3092.85</v>
      </c>
      <c r="Q106" s="79">
        <v>3077.95</v>
      </c>
      <c r="R106" s="79">
        <v>3670</v>
      </c>
      <c r="S106" s="79">
        <v>4023.75</v>
      </c>
      <c r="T106" s="79">
        <v>3395.5</v>
      </c>
      <c r="U106" s="79">
        <v>3079.15</v>
      </c>
      <c r="V106" s="79">
        <v>3514.6</v>
      </c>
      <c r="W106" s="79">
        <v>3047.65</v>
      </c>
      <c r="X106" s="79">
        <v>3114.75</v>
      </c>
      <c r="Y106" s="79">
        <v>3449.95</v>
      </c>
      <c r="Z106" s="79">
        <v>3044.75</v>
      </c>
      <c r="AA106" s="79">
        <v>3046.2</v>
      </c>
      <c r="AB106" s="79">
        <v>2915.25</v>
      </c>
      <c r="AC106" s="79">
        <v>3158.5</v>
      </c>
      <c r="AD106" s="79">
        <v>3150.85</v>
      </c>
      <c r="AE106" s="79">
        <v>2883.15</v>
      </c>
      <c r="AF106" s="79">
        <v>3755.55</v>
      </c>
      <c r="AG106" s="79">
        <v>3035.55</v>
      </c>
      <c r="AH106" s="79">
        <v>4074.7</v>
      </c>
      <c r="AI106" s="79">
        <v>93380.3</v>
      </c>
    </row>
    <row r="107" spans="1:35" x14ac:dyDescent="0.3">
      <c r="A107" s="1"/>
      <c r="B107" s="77" t="s">
        <v>115</v>
      </c>
      <c r="C107" s="77" t="s">
        <v>122</v>
      </c>
      <c r="D107" s="77" t="s">
        <v>317</v>
      </c>
      <c r="E107" s="78" t="s">
        <v>570</v>
      </c>
      <c r="F107" s="79">
        <v>3202.1</v>
      </c>
      <c r="G107" s="79">
        <v>3057.1</v>
      </c>
      <c r="H107" s="79">
        <v>3074.9</v>
      </c>
      <c r="I107" s="79">
        <v>3046.75</v>
      </c>
      <c r="J107" s="79">
        <v>2989</v>
      </c>
      <c r="K107" s="79">
        <v>3090.6</v>
      </c>
      <c r="L107" s="79">
        <v>3059.7</v>
      </c>
      <c r="M107" s="79">
        <v>3124.6</v>
      </c>
      <c r="N107" s="79">
        <v>3126.05</v>
      </c>
      <c r="O107" s="79">
        <v>3072.8</v>
      </c>
      <c r="P107" s="79">
        <v>3093.75</v>
      </c>
      <c r="Q107" s="79">
        <v>1341.7</v>
      </c>
      <c r="R107" s="79"/>
      <c r="S107" s="79"/>
      <c r="T107" s="79"/>
      <c r="U107" s="79"/>
      <c r="V107" s="79"/>
      <c r="W107" s="79"/>
      <c r="X107" s="79"/>
      <c r="Y107" s="79"/>
      <c r="Z107" s="79"/>
      <c r="AA107" s="79"/>
      <c r="AB107" s="79"/>
      <c r="AC107" s="79"/>
      <c r="AD107" s="79"/>
      <c r="AE107" s="79"/>
      <c r="AF107" s="79"/>
      <c r="AG107" s="79"/>
      <c r="AH107" s="79"/>
      <c r="AI107" s="79">
        <v>35279.050000000003</v>
      </c>
    </row>
    <row r="108" spans="1:35" x14ac:dyDescent="0.3">
      <c r="A108" s="1"/>
      <c r="B108" s="77" t="s">
        <v>115</v>
      </c>
      <c r="C108" s="77" t="s">
        <v>122</v>
      </c>
      <c r="D108" s="77" t="s">
        <v>1122</v>
      </c>
      <c r="E108" s="78" t="s">
        <v>570</v>
      </c>
      <c r="F108" s="79">
        <v>5590.65</v>
      </c>
      <c r="G108" s="79">
        <v>5473.4</v>
      </c>
      <c r="H108" s="79">
        <v>5437.2</v>
      </c>
      <c r="I108" s="79">
        <v>5435.95</v>
      </c>
      <c r="J108" s="79">
        <v>5382.9</v>
      </c>
      <c r="K108" s="79">
        <v>5479.55</v>
      </c>
      <c r="L108" s="79">
        <v>5461.8</v>
      </c>
      <c r="M108" s="79">
        <v>5514.05</v>
      </c>
      <c r="N108" s="79">
        <v>5552.1</v>
      </c>
      <c r="O108" s="79">
        <v>5482.4</v>
      </c>
      <c r="P108" s="79">
        <v>5498.35</v>
      </c>
      <c r="Q108" s="79">
        <v>4367.3999999999996</v>
      </c>
      <c r="R108" s="79">
        <v>3864.4</v>
      </c>
      <c r="S108" s="79">
        <v>4101.25</v>
      </c>
      <c r="T108" s="79">
        <v>3691.45</v>
      </c>
      <c r="U108" s="79">
        <v>3456.5</v>
      </c>
      <c r="V108" s="79">
        <v>3782.9</v>
      </c>
      <c r="W108" s="79">
        <v>3440.2</v>
      </c>
      <c r="X108" s="79">
        <v>3483.05</v>
      </c>
      <c r="Y108" s="79">
        <v>3725.5</v>
      </c>
      <c r="Z108" s="79">
        <v>3414.3</v>
      </c>
      <c r="AA108" s="79">
        <v>3429.3</v>
      </c>
      <c r="AB108" s="79">
        <v>3317.15</v>
      </c>
      <c r="AC108" s="79">
        <v>3495.4</v>
      </c>
      <c r="AD108" s="79">
        <v>3513.7</v>
      </c>
      <c r="AE108" s="79">
        <v>3299.7</v>
      </c>
      <c r="AF108" s="79">
        <v>3902.9</v>
      </c>
      <c r="AG108" s="79">
        <v>3434.8</v>
      </c>
      <c r="AH108" s="79">
        <v>4110.95</v>
      </c>
      <c r="AI108" s="79">
        <v>126139.2</v>
      </c>
    </row>
    <row r="109" spans="1:35" x14ac:dyDescent="0.3">
      <c r="A109" s="1"/>
      <c r="B109" s="77" t="s">
        <v>115</v>
      </c>
      <c r="C109" s="77" t="s">
        <v>126</v>
      </c>
      <c r="D109" s="77" t="s">
        <v>1160</v>
      </c>
      <c r="E109" s="78" t="s">
        <v>570</v>
      </c>
      <c r="F109" s="79">
        <v>4607.3999999999996</v>
      </c>
      <c r="G109" s="79">
        <v>4245.1499999999996</v>
      </c>
      <c r="H109" s="79">
        <v>4041.95</v>
      </c>
      <c r="I109" s="79">
        <v>3822.2</v>
      </c>
      <c r="J109" s="79">
        <v>4265.1000000000004</v>
      </c>
      <c r="K109" s="79">
        <v>4669.95</v>
      </c>
      <c r="L109" s="79">
        <v>4020.1</v>
      </c>
      <c r="M109" s="79">
        <v>4167.05</v>
      </c>
      <c r="N109" s="79">
        <v>4292.25</v>
      </c>
      <c r="O109" s="79">
        <v>3925.8</v>
      </c>
      <c r="P109" s="79">
        <v>3609.45</v>
      </c>
      <c r="Q109" s="79">
        <v>3264.85</v>
      </c>
      <c r="R109" s="79">
        <v>4444.05</v>
      </c>
      <c r="S109" s="79">
        <v>4897.3</v>
      </c>
      <c r="T109" s="79">
        <v>4302.2</v>
      </c>
      <c r="U109" s="79">
        <v>4053.3</v>
      </c>
      <c r="V109" s="79">
        <v>4720</v>
      </c>
      <c r="W109" s="79">
        <v>3906.75</v>
      </c>
      <c r="X109" s="79">
        <v>4073.4</v>
      </c>
      <c r="Y109" s="79">
        <v>4876.6000000000004</v>
      </c>
      <c r="Z109" s="79">
        <v>4364.2</v>
      </c>
      <c r="AA109" s="79">
        <v>3974.5</v>
      </c>
      <c r="AB109" s="79">
        <v>3927.15</v>
      </c>
      <c r="AC109" s="79">
        <v>4163.3</v>
      </c>
      <c r="AD109" s="79">
        <v>4845.3500000000004</v>
      </c>
      <c r="AE109" s="79">
        <v>3742</v>
      </c>
      <c r="AF109" s="79">
        <v>4377.1000000000004</v>
      </c>
      <c r="AG109" s="79">
        <v>4201.1000000000004</v>
      </c>
      <c r="AH109" s="79">
        <v>4414.8</v>
      </c>
      <c r="AI109" s="79">
        <v>122214.35</v>
      </c>
    </row>
    <row r="110" spans="1:35" x14ac:dyDescent="0.3">
      <c r="A110" s="1"/>
      <c r="B110" s="77" t="s">
        <v>115</v>
      </c>
      <c r="C110" s="77" t="s">
        <v>126</v>
      </c>
      <c r="D110" s="77" t="s">
        <v>1122</v>
      </c>
      <c r="E110" s="78" t="s">
        <v>570</v>
      </c>
      <c r="F110" s="79">
        <v>2475.85</v>
      </c>
      <c r="G110" s="79">
        <v>2325.65</v>
      </c>
      <c r="H110" s="79">
        <v>2237.9499999999998</v>
      </c>
      <c r="I110" s="79">
        <v>2147.5500000000002</v>
      </c>
      <c r="J110" s="79">
        <v>2339.4</v>
      </c>
      <c r="K110" s="79">
        <v>2503.4</v>
      </c>
      <c r="L110" s="79">
        <v>2230.9</v>
      </c>
      <c r="M110" s="79">
        <v>2283.65</v>
      </c>
      <c r="N110" s="79">
        <v>2348.8000000000002</v>
      </c>
      <c r="O110" s="79">
        <v>2187.4499999999998</v>
      </c>
      <c r="P110" s="79">
        <v>2069</v>
      </c>
      <c r="Q110" s="79">
        <v>1896.4</v>
      </c>
      <c r="R110" s="79">
        <v>2401</v>
      </c>
      <c r="S110" s="79">
        <v>2581.4499999999998</v>
      </c>
      <c r="T110" s="79">
        <v>2344.25</v>
      </c>
      <c r="U110" s="79">
        <v>2234</v>
      </c>
      <c r="V110" s="79">
        <v>2514.15</v>
      </c>
      <c r="W110" s="79">
        <v>2170.1999999999998</v>
      </c>
      <c r="X110" s="79">
        <v>2250.4499999999998</v>
      </c>
      <c r="Y110" s="79">
        <v>2570.8000000000002</v>
      </c>
      <c r="Z110" s="79">
        <v>2377.6999999999998</v>
      </c>
      <c r="AA110" s="79">
        <v>2190.75</v>
      </c>
      <c r="AB110" s="79">
        <v>2169.5500000000002</v>
      </c>
      <c r="AC110" s="79">
        <v>2266.35</v>
      </c>
      <c r="AD110" s="79">
        <v>2549.6</v>
      </c>
      <c r="AE110" s="79">
        <v>2092.5500000000002</v>
      </c>
      <c r="AF110" s="79">
        <v>2359.25</v>
      </c>
      <c r="AG110" s="79">
        <v>2287.1999999999998</v>
      </c>
      <c r="AH110" s="79">
        <v>2360.1999999999998</v>
      </c>
      <c r="AI110" s="79">
        <v>66765.45</v>
      </c>
    </row>
    <row r="111" spans="1:35" x14ac:dyDescent="0.3">
      <c r="A111" s="1"/>
      <c r="B111" s="77" t="s">
        <v>115</v>
      </c>
      <c r="C111" s="77" t="s">
        <v>968</v>
      </c>
      <c r="D111" s="77" t="s">
        <v>80</v>
      </c>
      <c r="E111" s="78" t="s">
        <v>569</v>
      </c>
      <c r="F111" s="79"/>
      <c r="G111" s="79"/>
      <c r="H111" s="79"/>
      <c r="I111" s="79"/>
      <c r="J111" s="79"/>
      <c r="K111" s="79"/>
      <c r="L111" s="79"/>
      <c r="M111" s="79"/>
      <c r="N111" s="79"/>
      <c r="O111" s="79"/>
      <c r="P111" s="79"/>
      <c r="Q111" s="79"/>
      <c r="R111" s="79">
        <v>245.15</v>
      </c>
      <c r="S111" s="79">
        <v>245.2</v>
      </c>
      <c r="T111" s="79">
        <v>245.45</v>
      </c>
      <c r="U111" s="79">
        <v>245</v>
      </c>
      <c r="V111" s="79">
        <v>245.5</v>
      </c>
      <c r="W111" s="79">
        <v>245.4</v>
      </c>
      <c r="X111" s="79">
        <v>244.9</v>
      </c>
      <c r="Y111" s="79">
        <v>243.45</v>
      </c>
      <c r="Z111" s="79">
        <v>245.65</v>
      </c>
      <c r="AA111" s="79">
        <v>245.05</v>
      </c>
      <c r="AB111" s="79">
        <v>245.3</v>
      </c>
      <c r="AC111" s="79">
        <v>245.55</v>
      </c>
      <c r="AD111" s="79">
        <v>245.4</v>
      </c>
      <c r="AE111" s="79">
        <v>153.5</v>
      </c>
      <c r="AF111" s="79">
        <v>214.75</v>
      </c>
      <c r="AG111" s="79">
        <v>245.3</v>
      </c>
      <c r="AH111" s="79">
        <v>245.3</v>
      </c>
      <c r="AI111" s="79">
        <v>4045.85</v>
      </c>
    </row>
    <row r="112" spans="1:35" x14ac:dyDescent="0.3">
      <c r="A112" s="1"/>
      <c r="B112" s="77" t="s">
        <v>584</v>
      </c>
      <c r="C112" s="77" t="s">
        <v>1174</v>
      </c>
      <c r="D112" s="77" t="s">
        <v>80</v>
      </c>
      <c r="E112" s="78" t="s">
        <v>571</v>
      </c>
      <c r="F112" s="79"/>
      <c r="G112" s="79"/>
      <c r="H112" s="79">
        <v>2</v>
      </c>
      <c r="I112" s="79">
        <v>1.55</v>
      </c>
      <c r="J112" s="79">
        <v>1.75</v>
      </c>
      <c r="K112" s="79">
        <v>1.9</v>
      </c>
      <c r="L112" s="79">
        <v>1.95</v>
      </c>
      <c r="M112" s="79">
        <v>1.2</v>
      </c>
      <c r="N112" s="79">
        <v>2</v>
      </c>
      <c r="O112" s="79">
        <v>2.4500000000000002</v>
      </c>
      <c r="P112" s="79">
        <v>2.75</v>
      </c>
      <c r="Q112" s="79">
        <v>2.5</v>
      </c>
      <c r="R112" s="79">
        <v>2.1</v>
      </c>
      <c r="S112" s="79">
        <v>1.65</v>
      </c>
      <c r="T112" s="79">
        <v>1.7</v>
      </c>
      <c r="U112" s="79">
        <v>1.7</v>
      </c>
      <c r="V112" s="79"/>
      <c r="W112" s="79">
        <v>1.7</v>
      </c>
      <c r="X112" s="79"/>
      <c r="Y112" s="79">
        <v>2.75</v>
      </c>
      <c r="Z112" s="79">
        <v>2.8</v>
      </c>
      <c r="AA112" s="79">
        <v>2.95</v>
      </c>
      <c r="AB112" s="79">
        <v>1.75</v>
      </c>
      <c r="AC112" s="79">
        <v>2.75</v>
      </c>
      <c r="AD112" s="79">
        <v>2.15</v>
      </c>
      <c r="AE112" s="79">
        <v>2.2999999999999998</v>
      </c>
      <c r="AF112" s="79">
        <v>2</v>
      </c>
      <c r="AG112" s="79">
        <v>2.6</v>
      </c>
      <c r="AH112" s="79">
        <v>2.2999999999999998</v>
      </c>
      <c r="AI112" s="79">
        <v>53.25</v>
      </c>
    </row>
    <row r="113" spans="1:35" x14ac:dyDescent="0.3">
      <c r="A113" s="1"/>
      <c r="B113" s="77" t="s">
        <v>575</v>
      </c>
      <c r="C113" s="77" t="s">
        <v>969</v>
      </c>
      <c r="D113" s="77" t="s">
        <v>80</v>
      </c>
      <c r="E113" s="78" t="s">
        <v>569</v>
      </c>
      <c r="F113" s="79">
        <v>711.75</v>
      </c>
      <c r="G113" s="79">
        <v>1949.95</v>
      </c>
      <c r="H113" s="79">
        <v>1903.8</v>
      </c>
      <c r="I113" s="79">
        <v>1950.9</v>
      </c>
      <c r="J113" s="79">
        <v>1947.45</v>
      </c>
      <c r="K113" s="79">
        <v>1953.7</v>
      </c>
      <c r="L113" s="79">
        <v>1955.5</v>
      </c>
      <c r="M113" s="79">
        <v>1954.1</v>
      </c>
      <c r="N113" s="79">
        <v>1955.4</v>
      </c>
      <c r="O113" s="79">
        <v>1951.35</v>
      </c>
      <c r="P113" s="79">
        <v>1942.45</v>
      </c>
      <c r="Q113" s="79">
        <v>1597.45</v>
      </c>
      <c r="R113" s="79">
        <v>1939.7</v>
      </c>
      <c r="S113" s="79">
        <v>1952.15</v>
      </c>
      <c r="T113" s="79">
        <v>1919.75</v>
      </c>
      <c r="U113" s="79">
        <v>1848.45</v>
      </c>
      <c r="V113" s="79">
        <v>1820.9</v>
      </c>
      <c r="W113" s="79">
        <v>1919.55</v>
      </c>
      <c r="X113" s="79">
        <v>1914.6</v>
      </c>
      <c r="Y113" s="79">
        <v>1951.45</v>
      </c>
      <c r="Z113" s="79">
        <v>1902.4</v>
      </c>
      <c r="AA113" s="79">
        <v>1848.05</v>
      </c>
      <c r="AB113" s="79">
        <v>1941.55</v>
      </c>
      <c r="AC113" s="79">
        <v>1947.65</v>
      </c>
      <c r="AD113" s="79">
        <v>1953.6</v>
      </c>
      <c r="AE113" s="79">
        <v>1647.2</v>
      </c>
      <c r="AF113" s="79">
        <v>1905.8</v>
      </c>
      <c r="AG113" s="79">
        <v>1915.4</v>
      </c>
      <c r="AH113" s="79">
        <v>1952.9</v>
      </c>
      <c r="AI113" s="79">
        <v>54054.9</v>
      </c>
    </row>
    <row r="114" spans="1:35" x14ac:dyDescent="0.3">
      <c r="A114" s="1"/>
      <c r="B114" s="77" t="s">
        <v>586</v>
      </c>
      <c r="C114" s="77" t="s">
        <v>970</v>
      </c>
      <c r="D114" s="77" t="s">
        <v>80</v>
      </c>
      <c r="E114" s="78" t="s">
        <v>569</v>
      </c>
      <c r="F114" s="79">
        <v>86.2</v>
      </c>
      <c r="G114" s="79">
        <v>80.150000000000006</v>
      </c>
      <c r="H114" s="79">
        <v>87.35</v>
      </c>
      <c r="I114" s="79">
        <v>86.9</v>
      </c>
      <c r="J114" s="79">
        <v>87.5</v>
      </c>
      <c r="K114" s="79">
        <v>86.9</v>
      </c>
      <c r="L114" s="79">
        <v>75.599999999999994</v>
      </c>
      <c r="M114" s="79">
        <v>71.45</v>
      </c>
      <c r="N114" s="79">
        <v>83.65</v>
      </c>
      <c r="O114" s="79">
        <v>68.349999999999994</v>
      </c>
      <c r="P114" s="79">
        <v>69.150000000000006</v>
      </c>
      <c r="Q114" s="79">
        <v>86.55</v>
      </c>
      <c r="R114" s="79">
        <v>33.200000000000003</v>
      </c>
      <c r="S114" s="79">
        <v>21.45</v>
      </c>
      <c r="T114" s="79">
        <v>51.6</v>
      </c>
      <c r="U114" s="79">
        <v>47.25</v>
      </c>
      <c r="V114" s="79">
        <v>82.05</v>
      </c>
      <c r="W114" s="79">
        <v>81.599999999999994</v>
      </c>
      <c r="X114" s="79">
        <v>81.599999999999994</v>
      </c>
      <c r="Y114" s="79">
        <v>76.8</v>
      </c>
      <c r="Z114" s="79">
        <v>81.599999999999994</v>
      </c>
      <c r="AA114" s="79">
        <v>81.599999999999994</v>
      </c>
      <c r="AB114" s="79">
        <v>81.599999999999994</v>
      </c>
      <c r="AC114" s="79">
        <v>76.2</v>
      </c>
      <c r="AD114" s="79">
        <v>78.849999999999994</v>
      </c>
      <c r="AE114" s="79">
        <v>81.599999999999994</v>
      </c>
      <c r="AF114" s="79">
        <v>81.599999999999994</v>
      </c>
      <c r="AG114" s="79">
        <v>79.900000000000006</v>
      </c>
      <c r="AH114" s="79">
        <v>81.599999999999994</v>
      </c>
      <c r="AI114" s="79">
        <v>2169.85</v>
      </c>
    </row>
    <row r="115" spans="1:35" x14ac:dyDescent="0.3">
      <c r="A115" s="1"/>
      <c r="B115" s="77" t="s">
        <v>605</v>
      </c>
      <c r="C115" s="77" t="s">
        <v>1175</v>
      </c>
      <c r="D115" s="77" t="s">
        <v>80</v>
      </c>
      <c r="E115" s="78" t="s">
        <v>571</v>
      </c>
      <c r="F115" s="79">
        <v>114.15</v>
      </c>
      <c r="G115" s="79">
        <v>128.55000000000001</v>
      </c>
      <c r="H115" s="79">
        <v>133.95150000000001</v>
      </c>
      <c r="I115" s="79">
        <v>130.1</v>
      </c>
      <c r="J115" s="79">
        <v>133.4</v>
      </c>
      <c r="K115" s="79">
        <v>86.4</v>
      </c>
      <c r="L115" s="79">
        <v>123.65</v>
      </c>
      <c r="M115" s="79">
        <v>113.15</v>
      </c>
      <c r="N115" s="79">
        <v>92.05</v>
      </c>
      <c r="O115" s="79">
        <v>121.351</v>
      </c>
      <c r="P115" s="79">
        <v>130.65</v>
      </c>
      <c r="Q115" s="79">
        <v>125.25</v>
      </c>
      <c r="R115" s="79">
        <v>124.35</v>
      </c>
      <c r="S115" s="79">
        <v>78.5</v>
      </c>
      <c r="T115" s="79">
        <v>130.5</v>
      </c>
      <c r="U115" s="79">
        <v>132.05000000000001</v>
      </c>
      <c r="V115" s="79">
        <v>128.9</v>
      </c>
      <c r="W115" s="79">
        <v>128.74449999999999</v>
      </c>
      <c r="X115" s="79">
        <v>108.85</v>
      </c>
      <c r="Y115" s="79">
        <v>115.4</v>
      </c>
      <c r="Z115" s="79">
        <v>120.8</v>
      </c>
      <c r="AA115" s="79">
        <v>105.86150000000001</v>
      </c>
      <c r="AB115" s="79">
        <v>120.85</v>
      </c>
      <c r="AC115" s="79">
        <v>132.30000000000001</v>
      </c>
      <c r="AD115" s="79">
        <v>128.5</v>
      </c>
      <c r="AE115" s="79">
        <v>119.4</v>
      </c>
      <c r="AF115" s="79">
        <v>128.55000000000001</v>
      </c>
      <c r="AG115" s="79">
        <v>130.70650000000001</v>
      </c>
      <c r="AH115" s="79">
        <v>83.15</v>
      </c>
      <c r="AI115" s="79">
        <v>3450.0650000000001</v>
      </c>
    </row>
    <row r="116" spans="1:35" x14ac:dyDescent="0.3">
      <c r="A116" s="1"/>
      <c r="B116" s="77" t="s">
        <v>383</v>
      </c>
      <c r="C116" s="77" t="s">
        <v>1176</v>
      </c>
      <c r="D116" s="77" t="s">
        <v>80</v>
      </c>
      <c r="E116" s="78" t="s">
        <v>570</v>
      </c>
      <c r="F116" s="79"/>
      <c r="G116" s="79">
        <v>737.45</v>
      </c>
      <c r="H116" s="79"/>
      <c r="I116" s="79"/>
      <c r="J116" s="79"/>
      <c r="K116" s="79"/>
      <c r="L116" s="79"/>
      <c r="M116" s="79"/>
      <c r="N116" s="79"/>
      <c r="O116" s="79"/>
      <c r="P116" s="79"/>
      <c r="Q116" s="79"/>
      <c r="R116" s="79"/>
      <c r="S116" s="79"/>
      <c r="T116" s="79"/>
      <c r="U116" s="79"/>
      <c r="V116" s="79"/>
      <c r="W116" s="79"/>
      <c r="X116" s="79">
        <v>638.54999999999995</v>
      </c>
      <c r="Y116" s="79"/>
      <c r="Z116" s="79"/>
      <c r="AA116" s="79"/>
      <c r="AB116" s="79"/>
      <c r="AC116" s="79"/>
      <c r="AD116" s="79"/>
      <c r="AE116" s="79"/>
      <c r="AF116" s="79"/>
      <c r="AG116" s="79"/>
      <c r="AH116" s="79"/>
      <c r="AI116" s="79">
        <v>1376</v>
      </c>
    </row>
    <row r="117" spans="1:35" x14ac:dyDescent="0.3">
      <c r="A117" s="1"/>
      <c r="B117" s="77" t="s">
        <v>593</v>
      </c>
      <c r="C117" s="77" t="s">
        <v>1036</v>
      </c>
      <c r="D117" s="77" t="s">
        <v>80</v>
      </c>
      <c r="E117" s="78" t="s">
        <v>571</v>
      </c>
      <c r="F117" s="79">
        <v>123.65</v>
      </c>
      <c r="G117" s="79">
        <v>128.35</v>
      </c>
      <c r="H117" s="79">
        <v>111.3</v>
      </c>
      <c r="I117" s="79">
        <v>132.55099999999999</v>
      </c>
      <c r="J117" s="79">
        <v>120.2</v>
      </c>
      <c r="K117" s="79">
        <v>46.2</v>
      </c>
      <c r="L117" s="79">
        <v>111.2</v>
      </c>
      <c r="M117" s="79">
        <v>121.6</v>
      </c>
      <c r="N117" s="79">
        <v>117.8</v>
      </c>
      <c r="O117" s="79">
        <v>127.75</v>
      </c>
      <c r="P117" s="79">
        <v>129.94999999999999</v>
      </c>
      <c r="Q117" s="79">
        <v>118.5</v>
      </c>
      <c r="R117" s="79">
        <v>86.912000000000006</v>
      </c>
      <c r="S117" s="79">
        <v>97.85</v>
      </c>
      <c r="T117" s="79">
        <v>139.613</v>
      </c>
      <c r="U117" s="79">
        <v>135.65</v>
      </c>
      <c r="V117" s="79">
        <v>138.25</v>
      </c>
      <c r="W117" s="79">
        <v>138.4</v>
      </c>
      <c r="X117" s="79">
        <v>85.877499999999998</v>
      </c>
      <c r="Y117" s="79">
        <v>117</v>
      </c>
      <c r="Z117" s="79">
        <v>121.65</v>
      </c>
      <c r="AA117" s="79">
        <v>121</v>
      </c>
      <c r="AB117" s="79">
        <v>136.30000000000001</v>
      </c>
      <c r="AC117" s="79">
        <v>130.19999999999999</v>
      </c>
      <c r="AD117" s="79">
        <v>115.62</v>
      </c>
      <c r="AE117" s="79">
        <v>106.991</v>
      </c>
      <c r="AF117" s="79">
        <v>120.5</v>
      </c>
      <c r="AG117" s="79">
        <v>116.85</v>
      </c>
      <c r="AH117" s="79">
        <v>77.599999999999994</v>
      </c>
      <c r="AI117" s="79">
        <v>3375.3145</v>
      </c>
    </row>
    <row r="118" spans="1:35" x14ac:dyDescent="0.3">
      <c r="A118" s="1"/>
      <c r="B118" s="77" t="s">
        <v>129</v>
      </c>
      <c r="C118" s="77" t="s">
        <v>971</v>
      </c>
      <c r="D118" s="77" t="s">
        <v>80</v>
      </c>
      <c r="E118" s="78" t="s">
        <v>569</v>
      </c>
      <c r="F118" s="79">
        <v>132.75</v>
      </c>
      <c r="G118" s="79">
        <v>131.80000000000001</v>
      </c>
      <c r="H118" s="79">
        <v>132.6</v>
      </c>
      <c r="I118" s="79">
        <v>130.75</v>
      </c>
      <c r="J118" s="79">
        <v>132.65</v>
      </c>
      <c r="K118" s="79">
        <v>132.6</v>
      </c>
      <c r="L118" s="79">
        <v>132.5</v>
      </c>
      <c r="M118" s="79">
        <v>133.1</v>
      </c>
      <c r="N118" s="79">
        <v>132.75</v>
      </c>
      <c r="O118" s="79">
        <v>132.5</v>
      </c>
      <c r="P118" s="79">
        <v>131.6</v>
      </c>
      <c r="Q118" s="79">
        <v>109.25</v>
      </c>
      <c r="R118" s="79">
        <v>129.5</v>
      </c>
      <c r="S118" s="79">
        <v>132.4</v>
      </c>
      <c r="T118" s="79">
        <v>132.5</v>
      </c>
      <c r="U118" s="79">
        <v>132.44999999999999</v>
      </c>
      <c r="V118" s="79">
        <v>132.65</v>
      </c>
      <c r="W118" s="79">
        <v>126.95</v>
      </c>
      <c r="X118" s="79">
        <v>116.1</v>
      </c>
      <c r="Y118" s="79">
        <v>128.9</v>
      </c>
      <c r="Z118" s="79">
        <v>119.4</v>
      </c>
      <c r="AA118" s="79">
        <v>113.8</v>
      </c>
      <c r="AB118" s="79">
        <v>115.65</v>
      </c>
      <c r="AC118" s="79">
        <v>100.95</v>
      </c>
      <c r="AD118" s="79">
        <v>111.55</v>
      </c>
      <c r="AE118" s="79">
        <v>112.1</v>
      </c>
      <c r="AF118" s="79">
        <v>131.55000000000001</v>
      </c>
      <c r="AG118" s="79">
        <v>132.55000000000001</v>
      </c>
      <c r="AH118" s="79">
        <v>132.05000000000001</v>
      </c>
      <c r="AI118" s="79">
        <v>3665.9</v>
      </c>
    </row>
    <row r="119" spans="1:35" x14ac:dyDescent="0.3">
      <c r="A119" s="1"/>
      <c r="B119" s="77" t="s">
        <v>129</v>
      </c>
      <c r="C119" s="77" t="s">
        <v>972</v>
      </c>
      <c r="D119" s="77" t="s">
        <v>80</v>
      </c>
      <c r="E119" s="78" t="s">
        <v>569</v>
      </c>
      <c r="F119" s="79">
        <v>5407.15</v>
      </c>
      <c r="G119" s="79">
        <v>5446.45</v>
      </c>
      <c r="H119" s="79">
        <v>5411.55</v>
      </c>
      <c r="I119" s="79">
        <v>5386.25</v>
      </c>
      <c r="J119" s="79">
        <v>5401.25</v>
      </c>
      <c r="K119" s="79">
        <v>5312.15</v>
      </c>
      <c r="L119" s="79">
        <v>5385.95</v>
      </c>
      <c r="M119" s="79">
        <v>5384</v>
      </c>
      <c r="N119" s="79">
        <v>5390.1</v>
      </c>
      <c r="O119" s="79">
        <v>5377.25</v>
      </c>
      <c r="P119" s="79">
        <v>5380.7</v>
      </c>
      <c r="Q119" s="79">
        <v>5389</v>
      </c>
      <c r="R119" s="79">
        <v>5318.15</v>
      </c>
      <c r="S119" s="79">
        <v>4649.5</v>
      </c>
      <c r="T119" s="79">
        <v>5348.15</v>
      </c>
      <c r="U119" s="79">
        <v>5259.55</v>
      </c>
      <c r="V119" s="79">
        <v>5255.75</v>
      </c>
      <c r="W119" s="79">
        <v>5211.3999999999996</v>
      </c>
      <c r="X119" s="79">
        <v>5138.3</v>
      </c>
      <c r="Y119" s="79">
        <v>3626.3</v>
      </c>
      <c r="Z119" s="79">
        <v>3600.25</v>
      </c>
      <c r="AA119" s="79">
        <v>3627.6</v>
      </c>
      <c r="AB119" s="79">
        <v>4274.25</v>
      </c>
      <c r="AC119" s="79">
        <v>5393.9</v>
      </c>
      <c r="AD119" s="79">
        <v>4327.8999999999996</v>
      </c>
      <c r="AE119" s="79">
        <v>5687</v>
      </c>
      <c r="AF119" s="79">
        <v>5691.9</v>
      </c>
      <c r="AG119" s="79">
        <v>5607.35</v>
      </c>
      <c r="AH119" s="79">
        <v>5512.5</v>
      </c>
      <c r="AI119" s="79">
        <v>148201.54999999999</v>
      </c>
    </row>
    <row r="120" spans="1:35" x14ac:dyDescent="0.3">
      <c r="A120" s="1"/>
      <c r="B120" s="77" t="s">
        <v>129</v>
      </c>
      <c r="C120" s="77" t="s">
        <v>135</v>
      </c>
      <c r="D120" s="77" t="s">
        <v>80</v>
      </c>
      <c r="E120" s="78" t="s">
        <v>569</v>
      </c>
      <c r="F120" s="79">
        <v>2176.85</v>
      </c>
      <c r="G120" s="79">
        <v>2177.5</v>
      </c>
      <c r="H120" s="79">
        <v>2161.9</v>
      </c>
      <c r="I120" s="79">
        <v>2054.35</v>
      </c>
      <c r="J120" s="79">
        <v>2160.8000000000002</v>
      </c>
      <c r="K120" s="79">
        <v>2157.5</v>
      </c>
      <c r="L120" s="79">
        <v>2164.5500000000002</v>
      </c>
      <c r="M120" s="79">
        <v>2156.9499999999998</v>
      </c>
      <c r="N120" s="79">
        <v>2160.85</v>
      </c>
      <c r="O120" s="79">
        <v>2158</v>
      </c>
      <c r="P120" s="79">
        <v>2099</v>
      </c>
      <c r="Q120" s="79">
        <v>1663.15</v>
      </c>
      <c r="R120" s="79">
        <v>2160.3000000000002</v>
      </c>
      <c r="S120" s="79">
        <v>2166.65</v>
      </c>
      <c r="T120" s="79">
        <v>2161.65</v>
      </c>
      <c r="U120" s="79">
        <v>2161.8000000000002</v>
      </c>
      <c r="V120" s="79">
        <v>2167.0500000000002</v>
      </c>
      <c r="W120" s="79">
        <v>1910.85</v>
      </c>
      <c r="X120" s="79">
        <v>1451.1</v>
      </c>
      <c r="Y120" s="79">
        <v>1978.7</v>
      </c>
      <c r="Z120" s="79">
        <v>1729.5</v>
      </c>
      <c r="AA120" s="79">
        <v>1561.2</v>
      </c>
      <c r="AB120" s="79">
        <v>1621.45</v>
      </c>
      <c r="AC120" s="79">
        <v>1323.4</v>
      </c>
      <c r="AD120" s="79">
        <v>1489.35</v>
      </c>
      <c r="AE120" s="79">
        <v>1818.8</v>
      </c>
      <c r="AF120" s="79">
        <v>2094.1999999999998</v>
      </c>
      <c r="AG120" s="79">
        <v>2158.65</v>
      </c>
      <c r="AH120" s="79">
        <v>2161.3000000000002</v>
      </c>
      <c r="AI120" s="79">
        <v>57407.35</v>
      </c>
    </row>
    <row r="121" spans="1:35" x14ac:dyDescent="0.3">
      <c r="A121" s="1"/>
      <c r="B121" s="77" t="s">
        <v>129</v>
      </c>
      <c r="C121" s="77" t="s">
        <v>973</v>
      </c>
      <c r="D121" s="77" t="s">
        <v>80</v>
      </c>
      <c r="E121" s="78" t="s">
        <v>569</v>
      </c>
      <c r="F121" s="79">
        <v>238.05</v>
      </c>
      <c r="G121" s="79">
        <v>238.05</v>
      </c>
      <c r="H121" s="79">
        <v>237.75</v>
      </c>
      <c r="I121" s="79">
        <v>237.9</v>
      </c>
      <c r="J121" s="79">
        <v>237.6</v>
      </c>
      <c r="K121" s="79">
        <v>238.2</v>
      </c>
      <c r="L121" s="79">
        <v>237.8</v>
      </c>
      <c r="M121" s="79">
        <v>237.4</v>
      </c>
      <c r="N121" s="79">
        <v>237.6</v>
      </c>
      <c r="O121" s="79">
        <v>238.3</v>
      </c>
      <c r="P121" s="79">
        <v>238.25</v>
      </c>
      <c r="Q121" s="79">
        <v>238.05</v>
      </c>
      <c r="R121" s="79">
        <v>237.85</v>
      </c>
      <c r="S121" s="79">
        <v>237.7</v>
      </c>
      <c r="T121" s="79">
        <v>237.55</v>
      </c>
      <c r="U121" s="79">
        <v>238</v>
      </c>
      <c r="V121" s="79">
        <v>238.1</v>
      </c>
      <c r="W121" s="79">
        <v>237.85</v>
      </c>
      <c r="X121" s="79">
        <v>238.25</v>
      </c>
      <c r="Y121" s="79">
        <v>238</v>
      </c>
      <c r="Z121" s="79">
        <v>237.55</v>
      </c>
      <c r="AA121" s="79">
        <v>238.15</v>
      </c>
      <c r="AB121" s="79">
        <v>238.15</v>
      </c>
      <c r="AC121" s="79">
        <v>237.8</v>
      </c>
      <c r="AD121" s="79">
        <v>237.75</v>
      </c>
      <c r="AE121" s="79">
        <v>238.25</v>
      </c>
      <c r="AF121" s="79">
        <v>238</v>
      </c>
      <c r="AG121" s="79">
        <v>237.8</v>
      </c>
      <c r="AH121" s="79">
        <v>237.8</v>
      </c>
      <c r="AI121" s="79">
        <v>6899.5</v>
      </c>
    </row>
    <row r="122" spans="1:35" x14ac:dyDescent="0.3">
      <c r="A122" s="1"/>
      <c r="B122" s="77" t="s">
        <v>137</v>
      </c>
      <c r="C122" s="77" t="s">
        <v>1039</v>
      </c>
      <c r="D122" s="77" t="s">
        <v>80</v>
      </c>
      <c r="E122" s="78" t="s">
        <v>572</v>
      </c>
      <c r="F122" s="79">
        <v>1068.25</v>
      </c>
      <c r="G122" s="79">
        <v>1322.25</v>
      </c>
      <c r="H122" s="79">
        <v>976.85</v>
      </c>
      <c r="I122" s="79">
        <v>1414.1</v>
      </c>
      <c r="J122" s="79">
        <v>1296.5255</v>
      </c>
      <c r="K122" s="79">
        <v>900.2</v>
      </c>
      <c r="L122" s="79">
        <v>1032.665</v>
      </c>
      <c r="M122" s="79">
        <v>1353.1</v>
      </c>
      <c r="N122" s="79">
        <v>742.55</v>
      </c>
      <c r="O122" s="79">
        <v>1565.5</v>
      </c>
      <c r="P122" s="79">
        <v>1273.7</v>
      </c>
      <c r="Q122" s="79">
        <v>1506.95</v>
      </c>
      <c r="R122" s="79">
        <v>955.05</v>
      </c>
      <c r="S122" s="79">
        <v>1195.1500000000001</v>
      </c>
      <c r="T122" s="79">
        <v>1234.05</v>
      </c>
      <c r="U122" s="79">
        <v>1150.6500000000001</v>
      </c>
      <c r="V122" s="79">
        <v>1236.75</v>
      </c>
      <c r="W122" s="79">
        <v>1311.3</v>
      </c>
      <c r="X122" s="79">
        <v>564.29999999999995</v>
      </c>
      <c r="Y122" s="79">
        <v>1025.7</v>
      </c>
      <c r="Z122" s="79">
        <v>1604.4</v>
      </c>
      <c r="AA122" s="79">
        <v>2550.4</v>
      </c>
      <c r="AB122" s="79">
        <v>2585.4499999999998</v>
      </c>
      <c r="AC122" s="79">
        <v>2684.45</v>
      </c>
      <c r="AD122" s="79">
        <v>2509.15</v>
      </c>
      <c r="AE122" s="79">
        <v>1821.55</v>
      </c>
      <c r="AF122" s="79">
        <v>1986.3</v>
      </c>
      <c r="AG122" s="79">
        <v>2199.8000000000002</v>
      </c>
      <c r="AH122" s="79">
        <v>1710.65</v>
      </c>
      <c r="AI122" s="79">
        <v>42777.7405</v>
      </c>
    </row>
    <row r="123" spans="1:35" x14ac:dyDescent="0.3">
      <c r="A123" s="1"/>
      <c r="B123" s="77" t="s">
        <v>137</v>
      </c>
      <c r="C123" s="77" t="s">
        <v>1040</v>
      </c>
      <c r="D123" s="77" t="s">
        <v>80</v>
      </c>
      <c r="E123" s="78" t="s">
        <v>572</v>
      </c>
      <c r="F123" s="79">
        <v>1120</v>
      </c>
      <c r="G123" s="79">
        <v>1308.95</v>
      </c>
      <c r="H123" s="79">
        <v>994.3</v>
      </c>
      <c r="I123" s="79">
        <v>1245.6500000000001</v>
      </c>
      <c r="J123" s="79">
        <v>1324.7449999999999</v>
      </c>
      <c r="K123" s="79">
        <v>1037.45</v>
      </c>
      <c r="L123" s="79">
        <v>1100.1099999999999</v>
      </c>
      <c r="M123" s="79">
        <v>1328.5</v>
      </c>
      <c r="N123" s="79">
        <v>793.1</v>
      </c>
      <c r="O123" s="79">
        <v>1331.35</v>
      </c>
      <c r="P123" s="79">
        <v>1175.6500000000001</v>
      </c>
      <c r="Q123" s="79">
        <v>1423.65</v>
      </c>
      <c r="R123" s="79">
        <v>924.95</v>
      </c>
      <c r="S123" s="79">
        <v>1154.8</v>
      </c>
      <c r="T123" s="79">
        <v>1252.5999999999999</v>
      </c>
      <c r="U123" s="79">
        <v>1273.05</v>
      </c>
      <c r="V123" s="79">
        <v>1319.3</v>
      </c>
      <c r="W123" s="79">
        <v>1415.35</v>
      </c>
      <c r="X123" s="79">
        <v>620.9</v>
      </c>
      <c r="Y123" s="79">
        <v>1173.45</v>
      </c>
      <c r="Z123" s="79">
        <v>1655.15</v>
      </c>
      <c r="AA123" s="79">
        <v>2419.8000000000002</v>
      </c>
      <c r="AB123" s="79">
        <v>2505.5500000000002</v>
      </c>
      <c r="AC123" s="79">
        <v>2651.9</v>
      </c>
      <c r="AD123" s="79">
        <v>2386.65</v>
      </c>
      <c r="AE123" s="79">
        <v>1735.05</v>
      </c>
      <c r="AF123" s="79">
        <v>1940.75</v>
      </c>
      <c r="AG123" s="79">
        <v>2258.4</v>
      </c>
      <c r="AH123" s="79">
        <v>1726.9</v>
      </c>
      <c r="AI123" s="79">
        <v>42598.004999999997</v>
      </c>
    </row>
    <row r="124" spans="1:35" x14ac:dyDescent="0.3">
      <c r="A124" s="1"/>
      <c r="B124" s="77" t="s">
        <v>137</v>
      </c>
      <c r="C124" s="77" t="s">
        <v>974</v>
      </c>
      <c r="D124" s="77" t="s">
        <v>80</v>
      </c>
      <c r="E124" s="78" t="s">
        <v>569</v>
      </c>
      <c r="F124" s="79">
        <v>1856.2</v>
      </c>
      <c r="G124" s="79">
        <v>1851.1</v>
      </c>
      <c r="H124" s="79">
        <v>1850.55</v>
      </c>
      <c r="I124" s="79">
        <v>1856.75</v>
      </c>
      <c r="J124" s="79">
        <v>1852.3444999999999</v>
      </c>
      <c r="K124" s="79">
        <v>1731.35</v>
      </c>
      <c r="L124" s="79">
        <v>1846.25</v>
      </c>
      <c r="M124" s="79">
        <v>1576.65</v>
      </c>
      <c r="N124" s="79">
        <v>1850.35</v>
      </c>
      <c r="O124" s="79">
        <v>1844.05</v>
      </c>
      <c r="P124" s="79">
        <v>1859.15</v>
      </c>
      <c r="Q124" s="79">
        <v>1872.25</v>
      </c>
      <c r="R124" s="79">
        <v>1858.15</v>
      </c>
      <c r="S124" s="79">
        <v>1877.9</v>
      </c>
      <c r="T124" s="79">
        <v>1851.55</v>
      </c>
      <c r="U124" s="79">
        <v>1871.1</v>
      </c>
      <c r="V124" s="79">
        <v>1867.1</v>
      </c>
      <c r="W124" s="79">
        <v>1864.55</v>
      </c>
      <c r="X124" s="79">
        <v>1872.6</v>
      </c>
      <c r="Y124" s="79">
        <v>1851.1</v>
      </c>
      <c r="Z124" s="79">
        <v>1849</v>
      </c>
      <c r="AA124" s="79">
        <v>1868.15</v>
      </c>
      <c r="AB124" s="79">
        <v>1870.6</v>
      </c>
      <c r="AC124" s="79">
        <v>1086.3499999999999</v>
      </c>
      <c r="AD124" s="79">
        <v>814.15</v>
      </c>
      <c r="AE124" s="79">
        <v>366.7</v>
      </c>
      <c r="AF124" s="79">
        <v>1128.95</v>
      </c>
      <c r="AG124" s="79">
        <v>1858.7</v>
      </c>
      <c r="AH124" s="79">
        <v>1849.5</v>
      </c>
      <c r="AI124" s="79">
        <v>49453.144500000002</v>
      </c>
    </row>
    <row r="125" spans="1:35" x14ac:dyDescent="0.3">
      <c r="A125" s="1"/>
      <c r="B125" s="77" t="s">
        <v>137</v>
      </c>
      <c r="C125" s="77" t="s">
        <v>976</v>
      </c>
      <c r="D125" s="77" t="s">
        <v>1135</v>
      </c>
      <c r="E125" s="78" t="s">
        <v>569</v>
      </c>
      <c r="F125" s="79">
        <v>14.4</v>
      </c>
      <c r="G125" s="79">
        <v>14.4</v>
      </c>
      <c r="H125" s="79">
        <v>14.4</v>
      </c>
      <c r="I125" s="79">
        <v>14.4</v>
      </c>
      <c r="J125" s="79">
        <v>15.641999999999999</v>
      </c>
      <c r="K125" s="79">
        <v>14.4</v>
      </c>
      <c r="L125" s="79">
        <v>14.4</v>
      </c>
      <c r="M125" s="79">
        <v>14.4</v>
      </c>
      <c r="N125" s="79">
        <v>14.4</v>
      </c>
      <c r="O125" s="79">
        <v>14.4</v>
      </c>
      <c r="P125" s="79">
        <v>14.4</v>
      </c>
      <c r="Q125" s="79">
        <v>14.4</v>
      </c>
      <c r="R125" s="79">
        <v>14.4</v>
      </c>
      <c r="S125" s="79">
        <v>14.4</v>
      </c>
      <c r="T125" s="79">
        <v>14.4</v>
      </c>
      <c r="U125" s="79">
        <v>14.4</v>
      </c>
      <c r="V125" s="79">
        <v>14.4</v>
      </c>
      <c r="W125" s="79">
        <v>14.4</v>
      </c>
      <c r="X125" s="79">
        <v>14.4</v>
      </c>
      <c r="Y125" s="79">
        <v>14.4</v>
      </c>
      <c r="Z125" s="79">
        <v>14.4</v>
      </c>
      <c r="AA125" s="79">
        <v>14.4</v>
      </c>
      <c r="AB125" s="79">
        <v>14.4</v>
      </c>
      <c r="AC125" s="79">
        <v>14.4</v>
      </c>
      <c r="AD125" s="79">
        <v>14.4</v>
      </c>
      <c r="AE125" s="79">
        <v>14.4</v>
      </c>
      <c r="AF125" s="79">
        <v>14.4</v>
      </c>
      <c r="AG125" s="79">
        <v>14.4</v>
      </c>
      <c r="AH125" s="79">
        <v>14.4</v>
      </c>
      <c r="AI125" s="79">
        <v>418.84199999999998</v>
      </c>
    </row>
    <row r="126" spans="1:35" x14ac:dyDescent="0.3">
      <c r="A126" s="1"/>
      <c r="B126" s="77" t="s">
        <v>137</v>
      </c>
      <c r="C126" s="77" t="s">
        <v>978</v>
      </c>
      <c r="D126" s="77" t="s">
        <v>80</v>
      </c>
      <c r="E126" s="78" t="s">
        <v>569</v>
      </c>
      <c r="F126" s="79">
        <v>720</v>
      </c>
      <c r="G126" s="79">
        <v>720.6</v>
      </c>
      <c r="H126" s="79">
        <v>722.8</v>
      </c>
      <c r="I126" s="79">
        <v>719.5</v>
      </c>
      <c r="J126" s="79">
        <v>722.31</v>
      </c>
      <c r="K126" s="79">
        <v>721.65</v>
      </c>
      <c r="L126" s="79">
        <v>723.85</v>
      </c>
      <c r="M126" s="79">
        <v>721.65</v>
      </c>
      <c r="N126" s="79">
        <v>723.85</v>
      </c>
      <c r="O126" s="79">
        <v>722.7</v>
      </c>
      <c r="P126" s="79">
        <v>718.65</v>
      </c>
      <c r="Q126" s="79">
        <v>723.4</v>
      </c>
      <c r="R126" s="79">
        <v>721.35</v>
      </c>
      <c r="S126" s="79">
        <v>721.7</v>
      </c>
      <c r="T126" s="79">
        <v>721.65</v>
      </c>
      <c r="U126" s="79">
        <v>716.8</v>
      </c>
      <c r="V126" s="79">
        <v>723.15</v>
      </c>
      <c r="W126" s="79">
        <v>723.35</v>
      </c>
      <c r="X126" s="79">
        <v>722.55</v>
      </c>
      <c r="Y126" s="79">
        <v>723.15</v>
      </c>
      <c r="Z126" s="79">
        <v>721.2</v>
      </c>
      <c r="AA126" s="79">
        <v>724.05</v>
      </c>
      <c r="AB126" s="79">
        <v>722.95</v>
      </c>
      <c r="AC126" s="79">
        <v>721.8</v>
      </c>
      <c r="AD126" s="79">
        <v>721.6</v>
      </c>
      <c r="AE126" s="79">
        <v>723</v>
      </c>
      <c r="AF126" s="79">
        <v>724</v>
      </c>
      <c r="AG126" s="79">
        <v>722.6</v>
      </c>
      <c r="AH126" s="79">
        <v>721.75</v>
      </c>
      <c r="AI126" s="79">
        <v>20937.61</v>
      </c>
    </row>
    <row r="127" spans="1:35" x14ac:dyDescent="0.3">
      <c r="A127" s="1"/>
      <c r="B127" s="77" t="s">
        <v>137</v>
      </c>
      <c r="C127" s="77" t="s">
        <v>138</v>
      </c>
      <c r="D127" s="77" t="s">
        <v>80</v>
      </c>
      <c r="E127" s="78" t="s">
        <v>569</v>
      </c>
      <c r="F127" s="79">
        <v>6102.75</v>
      </c>
      <c r="G127" s="79">
        <v>5938.4</v>
      </c>
      <c r="H127" s="79">
        <v>5917</v>
      </c>
      <c r="I127" s="79">
        <v>6206</v>
      </c>
      <c r="J127" s="79">
        <v>6126.1840000000002</v>
      </c>
      <c r="K127" s="79">
        <v>6071.15</v>
      </c>
      <c r="L127" s="79">
        <v>5108.45</v>
      </c>
      <c r="M127" s="79">
        <v>5337.7</v>
      </c>
      <c r="N127" s="79">
        <v>4706.8</v>
      </c>
      <c r="O127" s="79">
        <v>4379.55</v>
      </c>
      <c r="P127" s="79">
        <v>4837.8</v>
      </c>
      <c r="Q127" s="79">
        <v>4252.5</v>
      </c>
      <c r="R127" s="79">
        <v>4720</v>
      </c>
      <c r="S127" s="79">
        <v>4358.8500000000004</v>
      </c>
      <c r="T127" s="79">
        <v>4631.45</v>
      </c>
      <c r="U127" s="79">
        <v>5118.3</v>
      </c>
      <c r="V127" s="79">
        <v>5135.8500000000004</v>
      </c>
      <c r="W127" s="79">
        <v>5056.3999999999996</v>
      </c>
      <c r="X127" s="79">
        <v>5548.5</v>
      </c>
      <c r="Y127" s="79">
        <v>5685.65</v>
      </c>
      <c r="Z127" s="79">
        <v>5022.6499999999996</v>
      </c>
      <c r="AA127" s="79">
        <v>4292.5</v>
      </c>
      <c r="AB127" s="79">
        <v>3787.35</v>
      </c>
      <c r="AC127" s="79">
        <v>4507.25</v>
      </c>
      <c r="AD127" s="79">
        <v>4459.5</v>
      </c>
      <c r="AE127" s="79">
        <v>4288.45</v>
      </c>
      <c r="AF127" s="79">
        <v>5166.2</v>
      </c>
      <c r="AG127" s="79">
        <v>5132.3500000000004</v>
      </c>
      <c r="AH127" s="79">
        <v>5238.5</v>
      </c>
      <c r="AI127" s="79">
        <v>147134.03400000001</v>
      </c>
    </row>
    <row r="128" spans="1:35" x14ac:dyDescent="0.3">
      <c r="A128" s="1"/>
      <c r="B128" s="77" t="s">
        <v>137</v>
      </c>
      <c r="C128" s="77" t="s">
        <v>142</v>
      </c>
      <c r="D128" s="77" t="s">
        <v>80</v>
      </c>
      <c r="E128" s="78" t="s">
        <v>569</v>
      </c>
      <c r="F128" s="79">
        <v>3126.45</v>
      </c>
      <c r="G128" s="79">
        <v>3104.35</v>
      </c>
      <c r="H128" s="79">
        <v>3074</v>
      </c>
      <c r="I128" s="79">
        <v>3126.75</v>
      </c>
      <c r="J128" s="79">
        <v>3123.5430000000001</v>
      </c>
      <c r="K128" s="79">
        <v>3123.95</v>
      </c>
      <c r="L128" s="79">
        <v>3099.05</v>
      </c>
      <c r="M128" s="79">
        <v>3109.95</v>
      </c>
      <c r="N128" s="79">
        <v>3115.65</v>
      </c>
      <c r="O128" s="79">
        <v>3125.35</v>
      </c>
      <c r="P128" s="79">
        <v>3042.15</v>
      </c>
      <c r="Q128" s="79">
        <v>2976.05</v>
      </c>
      <c r="R128" s="79">
        <v>2941.15</v>
      </c>
      <c r="S128" s="79">
        <v>2991.9</v>
      </c>
      <c r="T128" s="79">
        <v>2860.35</v>
      </c>
      <c r="U128" s="79">
        <v>3008.2</v>
      </c>
      <c r="V128" s="79">
        <v>2907.3</v>
      </c>
      <c r="W128" s="79">
        <v>2935.9</v>
      </c>
      <c r="X128" s="79">
        <v>3048.4</v>
      </c>
      <c r="Y128" s="79">
        <v>2967.6</v>
      </c>
      <c r="Z128" s="79">
        <v>2910.05</v>
      </c>
      <c r="AA128" s="79">
        <v>2877.55</v>
      </c>
      <c r="AB128" s="79">
        <v>2882.1</v>
      </c>
      <c r="AC128" s="79">
        <v>2953.15</v>
      </c>
      <c r="AD128" s="79">
        <v>2873.3</v>
      </c>
      <c r="AE128" s="79">
        <v>2860.35</v>
      </c>
      <c r="AF128" s="79">
        <v>2832.15</v>
      </c>
      <c r="AG128" s="79">
        <v>2864.05</v>
      </c>
      <c r="AH128" s="79">
        <v>2815.8</v>
      </c>
      <c r="AI128" s="79">
        <v>86676.543000000005</v>
      </c>
    </row>
    <row r="129" spans="1:35" x14ac:dyDescent="0.3">
      <c r="A129" s="1"/>
      <c r="B129" s="77" t="s">
        <v>137</v>
      </c>
      <c r="C129" s="77" t="s">
        <v>979</v>
      </c>
      <c r="D129" s="77" t="s">
        <v>80</v>
      </c>
      <c r="E129" s="78" t="s">
        <v>569</v>
      </c>
      <c r="F129" s="79">
        <v>1449.9</v>
      </c>
      <c r="G129" s="79">
        <v>1534.8</v>
      </c>
      <c r="H129" s="79">
        <v>1528.2</v>
      </c>
      <c r="I129" s="79">
        <v>1523.2</v>
      </c>
      <c r="J129" s="79">
        <v>1527.5084999999999</v>
      </c>
      <c r="K129" s="79">
        <v>1522.7</v>
      </c>
      <c r="L129" s="79">
        <v>1525.05</v>
      </c>
      <c r="M129" s="79">
        <v>1522.95</v>
      </c>
      <c r="N129" s="79">
        <v>1537.05</v>
      </c>
      <c r="O129" s="79">
        <v>1519.4</v>
      </c>
      <c r="P129" s="79">
        <v>1526.15</v>
      </c>
      <c r="Q129" s="79">
        <v>1517.3</v>
      </c>
      <c r="R129" s="79">
        <v>1532.4</v>
      </c>
      <c r="S129" s="79">
        <v>1512.9</v>
      </c>
      <c r="T129" s="79">
        <v>1499.45</v>
      </c>
      <c r="U129" s="79"/>
      <c r="V129" s="79"/>
      <c r="W129" s="79"/>
      <c r="X129" s="79"/>
      <c r="Y129" s="79"/>
      <c r="Z129" s="79"/>
      <c r="AA129" s="79">
        <v>213.45</v>
      </c>
      <c r="AB129" s="79">
        <v>1517.9</v>
      </c>
      <c r="AC129" s="79">
        <v>1548.5</v>
      </c>
      <c r="AD129" s="79">
        <v>1538.15</v>
      </c>
      <c r="AE129" s="79">
        <v>1446.25</v>
      </c>
      <c r="AF129" s="79">
        <v>1535.3</v>
      </c>
      <c r="AG129" s="79">
        <v>1545.1</v>
      </c>
      <c r="AH129" s="79">
        <v>1538.1</v>
      </c>
      <c r="AI129" s="79">
        <v>33661.708500000001</v>
      </c>
    </row>
    <row r="130" spans="1:35" x14ac:dyDescent="0.3">
      <c r="A130" s="1"/>
      <c r="B130" s="77" t="s">
        <v>137</v>
      </c>
      <c r="C130" s="77" t="s">
        <v>1177</v>
      </c>
      <c r="D130" s="77" t="s">
        <v>1178</v>
      </c>
      <c r="E130" s="78" t="s">
        <v>571</v>
      </c>
      <c r="F130" s="79">
        <v>827.75</v>
      </c>
      <c r="G130" s="79">
        <v>929.95</v>
      </c>
      <c r="H130" s="79">
        <v>871.5</v>
      </c>
      <c r="I130" s="79">
        <v>891.9</v>
      </c>
      <c r="J130" s="79">
        <v>931.2</v>
      </c>
      <c r="K130" s="79">
        <v>571.70000000000005</v>
      </c>
      <c r="L130" s="79">
        <v>876.3</v>
      </c>
      <c r="M130" s="79">
        <v>871.6</v>
      </c>
      <c r="N130" s="79">
        <v>594.35</v>
      </c>
      <c r="O130" s="79">
        <v>880.71849999999995</v>
      </c>
      <c r="P130" s="79">
        <v>920.4</v>
      </c>
      <c r="Q130" s="79">
        <v>913.4</v>
      </c>
      <c r="R130" s="79">
        <v>887.9</v>
      </c>
      <c r="S130" s="79">
        <v>729.15</v>
      </c>
      <c r="T130" s="79">
        <v>921.15</v>
      </c>
      <c r="U130" s="79">
        <v>894.3</v>
      </c>
      <c r="V130" s="79">
        <v>910</v>
      </c>
      <c r="W130" s="79">
        <v>876.6</v>
      </c>
      <c r="X130" s="79">
        <v>665.45</v>
      </c>
      <c r="Y130" s="79">
        <v>696.5</v>
      </c>
      <c r="Z130" s="79">
        <v>881.65</v>
      </c>
      <c r="AA130" s="79">
        <v>729.2</v>
      </c>
      <c r="AB130" s="79">
        <v>884.15</v>
      </c>
      <c r="AC130" s="79">
        <v>850.55</v>
      </c>
      <c r="AD130" s="79">
        <v>887.2</v>
      </c>
      <c r="AE130" s="79">
        <v>863.8</v>
      </c>
      <c r="AF130" s="79">
        <v>858.4</v>
      </c>
      <c r="AG130" s="79">
        <v>887.2</v>
      </c>
      <c r="AH130" s="79">
        <v>568.70000000000005</v>
      </c>
      <c r="AI130" s="79">
        <v>24072.6685</v>
      </c>
    </row>
    <row r="131" spans="1:35" x14ac:dyDescent="0.3">
      <c r="A131" s="1"/>
      <c r="B131" s="77" t="s">
        <v>137</v>
      </c>
      <c r="C131" s="77" t="s">
        <v>1042</v>
      </c>
      <c r="D131" s="77" t="s">
        <v>80</v>
      </c>
      <c r="E131" s="78" t="s">
        <v>571</v>
      </c>
      <c r="F131" s="79">
        <v>1051</v>
      </c>
      <c r="G131" s="79">
        <v>1218.5</v>
      </c>
      <c r="H131" s="79">
        <v>1119</v>
      </c>
      <c r="I131" s="79">
        <v>1153</v>
      </c>
      <c r="J131" s="79">
        <v>1203.3</v>
      </c>
      <c r="K131" s="79">
        <v>712.65</v>
      </c>
      <c r="L131" s="79">
        <v>1062.7</v>
      </c>
      <c r="M131" s="79">
        <v>1115.1500000000001</v>
      </c>
      <c r="N131" s="79">
        <v>749.5</v>
      </c>
      <c r="O131" s="79">
        <v>1131.5</v>
      </c>
      <c r="P131" s="79">
        <v>1199.2</v>
      </c>
      <c r="Q131" s="79">
        <v>1184.8499999999999</v>
      </c>
      <c r="R131" s="79">
        <v>1128.25</v>
      </c>
      <c r="S131" s="79">
        <v>920.55</v>
      </c>
      <c r="T131" s="79">
        <v>1185.45</v>
      </c>
      <c r="U131" s="79">
        <v>1150.2</v>
      </c>
      <c r="V131" s="79">
        <v>1182.05</v>
      </c>
      <c r="W131" s="79">
        <v>1148.2</v>
      </c>
      <c r="X131" s="79">
        <v>854.15</v>
      </c>
      <c r="Y131" s="79">
        <v>966.55</v>
      </c>
      <c r="Z131" s="79">
        <v>1144.25</v>
      </c>
      <c r="AA131" s="79">
        <v>925.9</v>
      </c>
      <c r="AB131" s="79">
        <v>1150.9000000000001</v>
      </c>
      <c r="AC131" s="79">
        <v>1112.5</v>
      </c>
      <c r="AD131" s="79">
        <v>1157.3499999999999</v>
      </c>
      <c r="AE131" s="79">
        <v>1122.95</v>
      </c>
      <c r="AF131" s="79">
        <v>1108.45</v>
      </c>
      <c r="AG131" s="79">
        <v>1153.25</v>
      </c>
      <c r="AH131" s="79">
        <v>748.4</v>
      </c>
      <c r="AI131" s="79">
        <v>31059.7</v>
      </c>
    </row>
    <row r="132" spans="1:35" x14ac:dyDescent="0.3">
      <c r="A132" s="1"/>
      <c r="B132" s="77" t="s">
        <v>137</v>
      </c>
      <c r="C132" s="77" t="s">
        <v>1179</v>
      </c>
      <c r="D132" s="77" t="s">
        <v>149</v>
      </c>
      <c r="E132" s="78" t="s">
        <v>570</v>
      </c>
      <c r="F132" s="79">
        <v>583.85</v>
      </c>
      <c r="G132" s="79"/>
      <c r="H132" s="79"/>
      <c r="I132" s="79">
        <v>449.15</v>
      </c>
      <c r="J132" s="79">
        <v>602.27</v>
      </c>
      <c r="K132" s="79">
        <v>755.5</v>
      </c>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v>2390.77</v>
      </c>
    </row>
    <row r="133" spans="1:35" x14ac:dyDescent="0.3">
      <c r="A133" s="1"/>
      <c r="B133" s="77" t="s">
        <v>137</v>
      </c>
      <c r="C133" s="77" t="s">
        <v>1179</v>
      </c>
      <c r="D133" s="77" t="s">
        <v>1180</v>
      </c>
      <c r="E133" s="78" t="s">
        <v>570</v>
      </c>
      <c r="F133" s="79"/>
      <c r="G133" s="79"/>
      <c r="H133" s="79"/>
      <c r="I133" s="79"/>
      <c r="J133" s="79"/>
      <c r="K133" s="79">
        <v>307.8</v>
      </c>
      <c r="L133" s="79"/>
      <c r="M133" s="79"/>
      <c r="N133" s="79"/>
      <c r="O133" s="79"/>
      <c r="P133" s="79"/>
      <c r="Q133" s="79"/>
      <c r="R133" s="79"/>
      <c r="S133" s="79"/>
      <c r="T133" s="79"/>
      <c r="U133" s="79"/>
      <c r="V133" s="79"/>
      <c r="W133" s="79"/>
      <c r="X133" s="79"/>
      <c r="Y133" s="79"/>
      <c r="Z133" s="79"/>
      <c r="AA133" s="79">
        <v>49.85</v>
      </c>
      <c r="AB133" s="79"/>
      <c r="AC133" s="79"/>
      <c r="AD133" s="79"/>
      <c r="AE133" s="79"/>
      <c r="AF133" s="79"/>
      <c r="AG133" s="79"/>
      <c r="AH133" s="79"/>
      <c r="AI133" s="79">
        <v>357.65</v>
      </c>
    </row>
    <row r="134" spans="1:35" x14ac:dyDescent="0.3">
      <c r="A134" s="1"/>
      <c r="B134" s="77" t="s">
        <v>137</v>
      </c>
      <c r="C134" s="77" t="s">
        <v>1179</v>
      </c>
      <c r="D134" s="77" t="s">
        <v>1181</v>
      </c>
      <c r="E134" s="78" t="s">
        <v>570</v>
      </c>
      <c r="F134" s="79"/>
      <c r="G134" s="79"/>
      <c r="H134" s="79"/>
      <c r="I134" s="79"/>
      <c r="J134" s="79"/>
      <c r="K134" s="79">
        <v>333.2</v>
      </c>
      <c r="L134" s="79"/>
      <c r="M134" s="79"/>
      <c r="N134" s="79"/>
      <c r="O134" s="79"/>
      <c r="P134" s="79"/>
      <c r="Q134" s="79"/>
      <c r="R134" s="79"/>
      <c r="S134" s="79"/>
      <c r="T134" s="79"/>
      <c r="U134" s="79"/>
      <c r="V134" s="79"/>
      <c r="W134" s="79">
        <v>20.5</v>
      </c>
      <c r="X134" s="79"/>
      <c r="Y134" s="79"/>
      <c r="Z134" s="79"/>
      <c r="AA134" s="79"/>
      <c r="AB134" s="79"/>
      <c r="AC134" s="79"/>
      <c r="AD134" s="79"/>
      <c r="AE134" s="79"/>
      <c r="AF134" s="79"/>
      <c r="AG134" s="79"/>
      <c r="AH134" s="79"/>
      <c r="AI134" s="79">
        <v>353.7</v>
      </c>
    </row>
    <row r="135" spans="1:35" x14ac:dyDescent="0.3">
      <c r="A135" s="1"/>
      <c r="B135" s="77" t="s">
        <v>137</v>
      </c>
      <c r="C135" s="77" t="s">
        <v>152</v>
      </c>
      <c r="D135" s="77" t="s">
        <v>153</v>
      </c>
      <c r="E135" s="78" t="s">
        <v>570</v>
      </c>
      <c r="F135" s="79">
        <v>1834.55</v>
      </c>
      <c r="G135" s="79">
        <v>948.8</v>
      </c>
      <c r="H135" s="79">
        <v>807.3</v>
      </c>
      <c r="I135" s="79">
        <v>846.35</v>
      </c>
      <c r="J135" s="79">
        <v>743.36800000000005</v>
      </c>
      <c r="K135" s="79">
        <v>1430.5</v>
      </c>
      <c r="L135" s="79"/>
      <c r="M135" s="79"/>
      <c r="N135" s="79">
        <v>1409</v>
      </c>
      <c r="O135" s="79"/>
      <c r="P135" s="79"/>
      <c r="Q135" s="79"/>
      <c r="R135" s="79">
        <v>596.29999999999995</v>
      </c>
      <c r="S135" s="79">
        <v>1677.5</v>
      </c>
      <c r="T135" s="79"/>
      <c r="U135" s="79"/>
      <c r="V135" s="79">
        <v>701.45</v>
      </c>
      <c r="W135" s="79">
        <v>470.2</v>
      </c>
      <c r="X135" s="79">
        <v>1140</v>
      </c>
      <c r="Y135" s="79">
        <v>770.1</v>
      </c>
      <c r="Z135" s="79"/>
      <c r="AA135" s="79"/>
      <c r="AB135" s="79"/>
      <c r="AC135" s="79">
        <v>516.20000000000005</v>
      </c>
      <c r="AD135" s="79">
        <v>51.7</v>
      </c>
      <c r="AE135" s="79"/>
      <c r="AF135" s="79">
        <v>724</v>
      </c>
      <c r="AG135" s="79">
        <v>567.5</v>
      </c>
      <c r="AH135" s="79">
        <v>611.25</v>
      </c>
      <c r="AI135" s="79">
        <v>15846.067999999999</v>
      </c>
    </row>
    <row r="136" spans="1:35" x14ac:dyDescent="0.3">
      <c r="A136" s="1"/>
      <c r="B136" s="77" t="s">
        <v>137</v>
      </c>
      <c r="C136" s="77" t="s">
        <v>155</v>
      </c>
      <c r="D136" s="77" t="s">
        <v>317</v>
      </c>
      <c r="E136" s="78" t="s">
        <v>570</v>
      </c>
      <c r="F136" s="79">
        <v>2925.9</v>
      </c>
      <c r="G136" s="79">
        <v>2938.15</v>
      </c>
      <c r="H136" s="79">
        <v>3008.3</v>
      </c>
      <c r="I136" s="79">
        <v>2931.2</v>
      </c>
      <c r="J136" s="79">
        <v>2812.0149999999999</v>
      </c>
      <c r="K136" s="79">
        <v>2740.95</v>
      </c>
      <c r="L136" s="79">
        <v>2536.9</v>
      </c>
      <c r="M136" s="79">
        <v>2760.25</v>
      </c>
      <c r="N136" s="79">
        <v>2950.9</v>
      </c>
      <c r="O136" s="79">
        <v>2806.85</v>
      </c>
      <c r="P136" s="79">
        <v>2789</v>
      </c>
      <c r="Q136" s="79">
        <v>2535.6999999999998</v>
      </c>
      <c r="R136" s="79">
        <v>3099.4</v>
      </c>
      <c r="S136" s="79">
        <v>3280.8</v>
      </c>
      <c r="T136" s="79">
        <v>2963.8</v>
      </c>
      <c r="U136" s="79">
        <v>2517.0500000000002</v>
      </c>
      <c r="V136" s="79">
        <v>42.75</v>
      </c>
      <c r="W136" s="79"/>
      <c r="X136" s="79"/>
      <c r="Y136" s="79"/>
      <c r="Z136" s="79"/>
      <c r="AA136" s="79"/>
      <c r="AB136" s="79"/>
      <c r="AC136" s="79"/>
      <c r="AD136" s="79">
        <v>520.35</v>
      </c>
      <c r="AE136" s="79">
        <v>694.05</v>
      </c>
      <c r="AF136" s="79">
        <v>1206.5</v>
      </c>
      <c r="AG136" s="79"/>
      <c r="AH136" s="79">
        <v>1008.6</v>
      </c>
      <c r="AI136" s="79">
        <v>49069.415000000001</v>
      </c>
    </row>
    <row r="137" spans="1:35" x14ac:dyDescent="0.3">
      <c r="A137" s="1"/>
      <c r="B137" s="77" t="s">
        <v>137</v>
      </c>
      <c r="C137" s="77" t="s">
        <v>155</v>
      </c>
      <c r="D137" s="77" t="s">
        <v>98</v>
      </c>
      <c r="E137" s="78" t="s">
        <v>570</v>
      </c>
      <c r="F137" s="79">
        <v>729.8</v>
      </c>
      <c r="G137" s="79">
        <v>816.8</v>
      </c>
      <c r="H137" s="79"/>
      <c r="I137" s="79">
        <v>1621.4</v>
      </c>
      <c r="J137" s="79">
        <v>1474.7750000000001</v>
      </c>
      <c r="K137" s="79">
        <v>2778.5</v>
      </c>
      <c r="L137" s="79">
        <v>2558.65</v>
      </c>
      <c r="M137" s="79">
        <v>2798.3</v>
      </c>
      <c r="N137" s="79">
        <v>3004.4</v>
      </c>
      <c r="O137" s="79">
        <v>2845.15</v>
      </c>
      <c r="P137" s="79">
        <v>2822.75</v>
      </c>
      <c r="Q137" s="79">
        <v>2563.85</v>
      </c>
      <c r="R137" s="79">
        <v>3168.2</v>
      </c>
      <c r="S137" s="79">
        <v>3366.8</v>
      </c>
      <c r="T137" s="79">
        <v>3014.45</v>
      </c>
      <c r="U137" s="79">
        <v>2491</v>
      </c>
      <c r="V137" s="79">
        <v>1493</v>
      </c>
      <c r="W137" s="79"/>
      <c r="X137" s="79"/>
      <c r="Y137" s="79">
        <v>1032.05</v>
      </c>
      <c r="Z137" s="79">
        <v>629.54999999999995</v>
      </c>
      <c r="AA137" s="79"/>
      <c r="AB137" s="79"/>
      <c r="AC137" s="79">
        <v>924.6</v>
      </c>
      <c r="AD137" s="79">
        <v>687.3</v>
      </c>
      <c r="AE137" s="79">
        <v>703.45</v>
      </c>
      <c r="AF137" s="79">
        <v>1164.8499999999999</v>
      </c>
      <c r="AG137" s="79">
        <v>659.15</v>
      </c>
      <c r="AH137" s="79">
        <v>1596.5</v>
      </c>
      <c r="AI137" s="79">
        <v>44945.275000000001</v>
      </c>
    </row>
    <row r="138" spans="1:35" x14ac:dyDescent="0.3">
      <c r="A138" s="1"/>
      <c r="B138" s="77" t="s">
        <v>137</v>
      </c>
      <c r="C138" s="77" t="s">
        <v>155</v>
      </c>
      <c r="D138" s="77" t="s">
        <v>399</v>
      </c>
      <c r="E138" s="78" t="s">
        <v>570</v>
      </c>
      <c r="F138" s="79">
        <v>1439.1</v>
      </c>
      <c r="G138" s="79">
        <v>1472.75</v>
      </c>
      <c r="H138" s="79">
        <v>1472.25</v>
      </c>
      <c r="I138" s="79">
        <v>1445.95</v>
      </c>
      <c r="J138" s="79">
        <v>2124.7914999999998</v>
      </c>
      <c r="K138" s="79">
        <v>3186.9</v>
      </c>
      <c r="L138" s="79">
        <v>2987.3</v>
      </c>
      <c r="M138" s="79">
        <v>3126.1</v>
      </c>
      <c r="N138" s="79">
        <v>3253.3</v>
      </c>
      <c r="O138" s="79">
        <v>3153.6</v>
      </c>
      <c r="P138" s="79">
        <v>3213.3</v>
      </c>
      <c r="Q138" s="79">
        <v>3022.35</v>
      </c>
      <c r="R138" s="79">
        <v>3447.8</v>
      </c>
      <c r="S138" s="79">
        <v>3784</v>
      </c>
      <c r="T138" s="79">
        <v>3368.05</v>
      </c>
      <c r="U138" s="79">
        <v>2995</v>
      </c>
      <c r="V138" s="79">
        <v>22.25</v>
      </c>
      <c r="W138" s="79"/>
      <c r="X138" s="79"/>
      <c r="Y138" s="79"/>
      <c r="Z138" s="79"/>
      <c r="AA138" s="79"/>
      <c r="AB138" s="79"/>
      <c r="AC138" s="79"/>
      <c r="AD138" s="79"/>
      <c r="AE138" s="79"/>
      <c r="AF138" s="79"/>
      <c r="AG138" s="79"/>
      <c r="AH138" s="79"/>
      <c r="AI138" s="79">
        <v>43514.791499999999</v>
      </c>
    </row>
    <row r="139" spans="1:35" x14ac:dyDescent="0.3">
      <c r="A139" s="1"/>
      <c r="B139" s="77" t="s">
        <v>1082</v>
      </c>
      <c r="C139" s="77" t="s">
        <v>1106</v>
      </c>
      <c r="D139" s="77" t="s">
        <v>80</v>
      </c>
      <c r="E139" s="78" t="s">
        <v>571</v>
      </c>
      <c r="F139" s="79">
        <v>154.05000000000001</v>
      </c>
      <c r="G139" s="79">
        <v>158.75</v>
      </c>
      <c r="H139" s="79">
        <v>139.85</v>
      </c>
      <c r="I139" s="79">
        <v>148.18600000000001</v>
      </c>
      <c r="J139" s="79">
        <v>149.55000000000001</v>
      </c>
      <c r="K139" s="79">
        <v>52.6</v>
      </c>
      <c r="L139" s="79">
        <v>139.85</v>
      </c>
      <c r="M139" s="79">
        <v>156.69999999999999</v>
      </c>
      <c r="N139" s="79">
        <v>156.69999999999999</v>
      </c>
      <c r="O139" s="79">
        <v>154.44999999999999</v>
      </c>
      <c r="P139" s="79">
        <v>157.05000000000001</v>
      </c>
      <c r="Q139" s="79">
        <v>137.85</v>
      </c>
      <c r="R139" s="79">
        <v>103.095</v>
      </c>
      <c r="S139" s="79">
        <v>110.25</v>
      </c>
      <c r="T139" s="79">
        <v>161.44999999999999</v>
      </c>
      <c r="U139" s="79">
        <v>157.30000000000001</v>
      </c>
      <c r="V139" s="79">
        <v>160.19999999999999</v>
      </c>
      <c r="W139" s="79">
        <v>157.9</v>
      </c>
      <c r="X139" s="79">
        <v>103.12</v>
      </c>
      <c r="Y139" s="79">
        <v>139.5</v>
      </c>
      <c r="Z139" s="79">
        <v>139.5</v>
      </c>
      <c r="AA139" s="79">
        <v>157.05000000000001</v>
      </c>
      <c r="AB139" s="79">
        <v>157.30000000000001</v>
      </c>
      <c r="AC139" s="79">
        <v>155.1</v>
      </c>
      <c r="AD139" s="79">
        <v>119.765</v>
      </c>
      <c r="AE139" s="79">
        <v>127.39</v>
      </c>
      <c r="AF139" s="79">
        <v>142.69999999999999</v>
      </c>
      <c r="AG139" s="79">
        <v>145.9</v>
      </c>
      <c r="AH139" s="79">
        <v>90.25</v>
      </c>
      <c r="AI139" s="79">
        <v>4033.3560000000002</v>
      </c>
    </row>
    <row r="140" spans="1:35" x14ac:dyDescent="0.3">
      <c r="A140" s="1"/>
      <c r="B140" s="77" t="s">
        <v>595</v>
      </c>
      <c r="C140" s="77" t="s">
        <v>1045</v>
      </c>
      <c r="D140" s="77" t="s">
        <v>80</v>
      </c>
      <c r="E140" s="78" t="s">
        <v>572</v>
      </c>
      <c r="F140" s="79">
        <v>329.15</v>
      </c>
      <c r="G140" s="79">
        <v>304.2</v>
      </c>
      <c r="H140" s="79">
        <v>256.2</v>
      </c>
      <c r="I140" s="79">
        <v>442.55</v>
      </c>
      <c r="J140" s="79">
        <v>244.05</v>
      </c>
      <c r="K140" s="79">
        <v>142</v>
      </c>
      <c r="L140" s="79">
        <v>240.9</v>
      </c>
      <c r="M140" s="79">
        <v>302</v>
      </c>
      <c r="N140" s="79">
        <v>248.95</v>
      </c>
      <c r="O140" s="79">
        <v>494.65</v>
      </c>
      <c r="P140" s="79">
        <v>509.55</v>
      </c>
      <c r="Q140" s="79">
        <v>393.6</v>
      </c>
      <c r="R140" s="79">
        <v>174.8</v>
      </c>
      <c r="S140" s="79">
        <v>293.39999999999998</v>
      </c>
      <c r="T140" s="79">
        <v>599.1</v>
      </c>
      <c r="U140" s="79">
        <v>533.1</v>
      </c>
      <c r="V140" s="79">
        <v>523.1</v>
      </c>
      <c r="W140" s="79">
        <v>628.6</v>
      </c>
      <c r="X140" s="79">
        <v>274.55</v>
      </c>
      <c r="Y140" s="79">
        <v>416.35</v>
      </c>
      <c r="Z140" s="79">
        <v>645.45000000000005</v>
      </c>
      <c r="AA140" s="79">
        <v>747.85</v>
      </c>
      <c r="AB140" s="79">
        <v>640.5</v>
      </c>
      <c r="AC140" s="79">
        <v>722.25</v>
      </c>
      <c r="AD140" s="79">
        <v>714.6</v>
      </c>
      <c r="AE140" s="79">
        <v>523.75</v>
      </c>
      <c r="AF140" s="79">
        <v>595.6</v>
      </c>
      <c r="AG140" s="79">
        <v>544</v>
      </c>
      <c r="AH140" s="79">
        <v>489.95</v>
      </c>
      <c r="AI140" s="79">
        <v>12974.75</v>
      </c>
    </row>
    <row r="141" spans="1:35" x14ac:dyDescent="0.3">
      <c r="A141" s="1"/>
      <c r="B141" s="77" t="s">
        <v>401</v>
      </c>
      <c r="C141" s="77" t="s">
        <v>1182</v>
      </c>
      <c r="D141" s="77" t="s">
        <v>80</v>
      </c>
      <c r="E141" s="78" t="s">
        <v>572</v>
      </c>
      <c r="F141" s="79">
        <v>1158.45</v>
      </c>
      <c r="G141" s="79">
        <v>1097.3499999999999</v>
      </c>
      <c r="H141" s="79">
        <v>953.25</v>
      </c>
      <c r="I141" s="79">
        <v>1331.3</v>
      </c>
      <c r="J141" s="79">
        <v>823.45</v>
      </c>
      <c r="K141" s="79">
        <v>569.65</v>
      </c>
      <c r="L141" s="79">
        <v>887.3</v>
      </c>
      <c r="M141" s="79">
        <v>1045.45</v>
      </c>
      <c r="N141" s="79">
        <v>796.9</v>
      </c>
      <c r="O141" s="79">
        <v>1516.3</v>
      </c>
      <c r="P141" s="79">
        <v>1469.95</v>
      </c>
      <c r="Q141" s="79">
        <v>1169.6500000000001</v>
      </c>
      <c r="R141" s="79">
        <v>506.8</v>
      </c>
      <c r="S141" s="79">
        <v>906.4</v>
      </c>
      <c r="T141" s="79">
        <v>1523.15</v>
      </c>
      <c r="U141" s="79">
        <v>1521.95</v>
      </c>
      <c r="V141" s="79">
        <v>1355.8</v>
      </c>
      <c r="W141" s="79">
        <v>1464.05</v>
      </c>
      <c r="X141" s="79">
        <v>661.55</v>
      </c>
      <c r="Y141" s="79">
        <v>1227.5999999999999</v>
      </c>
      <c r="Z141" s="79">
        <v>1629.65</v>
      </c>
      <c r="AA141" s="79">
        <v>2029.95</v>
      </c>
      <c r="AB141" s="79">
        <v>1858.8</v>
      </c>
      <c r="AC141" s="79">
        <v>1968.5</v>
      </c>
      <c r="AD141" s="79">
        <v>1956.6</v>
      </c>
      <c r="AE141" s="79">
        <v>1633.75</v>
      </c>
      <c r="AF141" s="79">
        <v>1628.6</v>
      </c>
      <c r="AG141" s="79">
        <v>1593.15</v>
      </c>
      <c r="AH141" s="79">
        <v>1347.85</v>
      </c>
      <c r="AI141" s="79">
        <v>37633.15</v>
      </c>
    </row>
    <row r="142" spans="1:35" x14ac:dyDescent="0.3">
      <c r="A142" s="1"/>
      <c r="B142" s="77" t="s">
        <v>406</v>
      </c>
      <c r="C142" s="77" t="s">
        <v>1047</v>
      </c>
      <c r="D142" s="77" t="s">
        <v>80</v>
      </c>
      <c r="E142" s="78" t="s">
        <v>570</v>
      </c>
      <c r="F142" s="79">
        <v>114</v>
      </c>
      <c r="G142" s="79">
        <v>92.6</v>
      </c>
      <c r="H142" s="79">
        <v>115.2</v>
      </c>
      <c r="I142" s="79">
        <v>115.2</v>
      </c>
      <c r="J142" s="79">
        <v>115.2</v>
      </c>
      <c r="K142" s="79">
        <v>115.2</v>
      </c>
      <c r="L142" s="79">
        <v>115.2</v>
      </c>
      <c r="M142" s="79">
        <v>114.45</v>
      </c>
      <c r="N142" s="79">
        <v>107.55</v>
      </c>
      <c r="O142" s="79">
        <v>113.4</v>
      </c>
      <c r="P142" s="79">
        <v>115.2</v>
      </c>
      <c r="Q142" s="79">
        <v>115.2</v>
      </c>
      <c r="R142" s="79">
        <v>111.45</v>
      </c>
      <c r="S142" s="79">
        <v>114.8</v>
      </c>
      <c r="T142" s="79">
        <v>115.2</v>
      </c>
      <c r="U142" s="79">
        <v>115.2</v>
      </c>
      <c r="V142" s="79">
        <v>113.6</v>
      </c>
      <c r="W142" s="79">
        <v>93.11</v>
      </c>
      <c r="X142" s="79">
        <v>99.45</v>
      </c>
      <c r="Y142" s="79">
        <v>113.6</v>
      </c>
      <c r="Z142" s="79">
        <v>115.2</v>
      </c>
      <c r="AA142" s="79">
        <v>106.35</v>
      </c>
      <c r="AB142" s="79">
        <v>115.2</v>
      </c>
      <c r="AC142" s="79">
        <v>106.65</v>
      </c>
      <c r="AD142" s="79">
        <v>115.2</v>
      </c>
      <c r="AE142" s="79">
        <v>115.2</v>
      </c>
      <c r="AF142" s="79">
        <v>115.2</v>
      </c>
      <c r="AG142" s="79">
        <v>115.2</v>
      </c>
      <c r="AH142" s="79">
        <v>115.2</v>
      </c>
      <c r="AI142" s="79">
        <v>3244.21</v>
      </c>
    </row>
    <row r="143" spans="1:35" x14ac:dyDescent="0.3">
      <c r="A143" s="1"/>
      <c r="B143" s="77" t="s">
        <v>406</v>
      </c>
      <c r="C143" s="77" t="s">
        <v>1183</v>
      </c>
      <c r="D143" s="77" t="s">
        <v>80</v>
      </c>
      <c r="E143" s="78" t="s">
        <v>570</v>
      </c>
      <c r="F143" s="79">
        <v>64.45</v>
      </c>
      <c r="G143" s="79">
        <v>52.4</v>
      </c>
      <c r="H143" s="79">
        <v>58.05</v>
      </c>
      <c r="I143" s="79">
        <v>59.9</v>
      </c>
      <c r="J143" s="79">
        <v>62.45</v>
      </c>
      <c r="K143" s="79">
        <v>61.8</v>
      </c>
      <c r="L143" s="79">
        <v>62.1</v>
      </c>
      <c r="M143" s="79">
        <v>59.9</v>
      </c>
      <c r="N143" s="79">
        <v>60.5</v>
      </c>
      <c r="O143" s="79">
        <v>47.05</v>
      </c>
      <c r="P143" s="79">
        <v>63.1</v>
      </c>
      <c r="Q143" s="79">
        <v>61.05</v>
      </c>
      <c r="R143" s="79">
        <v>63.2</v>
      </c>
      <c r="S143" s="79">
        <v>51.75</v>
      </c>
      <c r="T143" s="79">
        <v>56</v>
      </c>
      <c r="U143" s="79">
        <v>56.2</v>
      </c>
      <c r="V143" s="79">
        <v>54.7</v>
      </c>
      <c r="W143" s="79">
        <v>30.855</v>
      </c>
      <c r="X143" s="79">
        <v>38.25</v>
      </c>
      <c r="Y143" s="79">
        <v>51.15</v>
      </c>
      <c r="Z143" s="79">
        <v>49.35</v>
      </c>
      <c r="AA143" s="79">
        <v>54.7</v>
      </c>
      <c r="AB143" s="79">
        <v>58.8</v>
      </c>
      <c r="AC143" s="79">
        <v>51.9</v>
      </c>
      <c r="AD143" s="79">
        <v>57.85</v>
      </c>
      <c r="AE143" s="79">
        <v>64.150000000000006</v>
      </c>
      <c r="AF143" s="79">
        <v>49</v>
      </c>
      <c r="AG143" s="79">
        <v>61.65</v>
      </c>
      <c r="AH143" s="79">
        <v>58.9</v>
      </c>
      <c r="AI143" s="79">
        <v>1621.155</v>
      </c>
    </row>
    <row r="144" spans="1:35" x14ac:dyDescent="0.3">
      <c r="A144" s="1"/>
      <c r="B144" s="77" t="s">
        <v>406</v>
      </c>
      <c r="C144" s="77" t="s">
        <v>1184</v>
      </c>
      <c r="D144" s="77" t="s">
        <v>80</v>
      </c>
      <c r="E144" s="78" t="s">
        <v>570</v>
      </c>
      <c r="F144" s="79">
        <v>24</v>
      </c>
      <c r="G144" s="79">
        <v>19.7</v>
      </c>
      <c r="H144" s="79">
        <v>34.1</v>
      </c>
      <c r="I144" s="79">
        <v>56.6</v>
      </c>
      <c r="J144" s="79">
        <v>55.8</v>
      </c>
      <c r="K144" s="79">
        <v>57.4</v>
      </c>
      <c r="L144" s="79">
        <v>54.55</v>
      </c>
      <c r="M144" s="79">
        <v>56.3</v>
      </c>
      <c r="N144" s="79">
        <v>41.55</v>
      </c>
      <c r="O144" s="79">
        <v>52.6</v>
      </c>
      <c r="P144" s="79">
        <v>55.15</v>
      </c>
      <c r="Q144" s="79">
        <v>57.15</v>
      </c>
      <c r="R144" s="79">
        <v>36</v>
      </c>
      <c r="S144" s="79">
        <v>29.8</v>
      </c>
      <c r="T144" s="79">
        <v>57.6</v>
      </c>
      <c r="U144" s="79">
        <v>49.05</v>
      </c>
      <c r="V144" s="79">
        <v>54.5</v>
      </c>
      <c r="W144" s="79">
        <v>32.564999999999998</v>
      </c>
      <c r="X144" s="79">
        <v>37.549999999999997</v>
      </c>
      <c r="Y144" s="79">
        <v>49.2</v>
      </c>
      <c r="Z144" s="79">
        <v>55.7</v>
      </c>
      <c r="AA144" s="79">
        <v>50.8</v>
      </c>
      <c r="AB144" s="79">
        <v>57.6</v>
      </c>
      <c r="AC144" s="79">
        <v>51.7</v>
      </c>
      <c r="AD144" s="79">
        <v>57.6</v>
      </c>
      <c r="AE144" s="79">
        <v>57.6</v>
      </c>
      <c r="AF144" s="79">
        <v>57.6</v>
      </c>
      <c r="AG144" s="79">
        <v>47.25</v>
      </c>
      <c r="AH144" s="79">
        <v>57.6</v>
      </c>
      <c r="AI144" s="79">
        <v>1404.615</v>
      </c>
    </row>
    <row r="145" spans="1:35" x14ac:dyDescent="0.3">
      <c r="A145" s="1"/>
      <c r="B145" s="77" t="s">
        <v>406</v>
      </c>
      <c r="C145" s="77" t="s">
        <v>1185</v>
      </c>
      <c r="D145" s="77" t="s">
        <v>80</v>
      </c>
      <c r="E145" s="78" t="s">
        <v>570</v>
      </c>
      <c r="F145" s="79">
        <v>57.6</v>
      </c>
      <c r="G145" s="79">
        <v>57.6</v>
      </c>
      <c r="H145" s="79">
        <v>57.6</v>
      </c>
      <c r="I145" s="79">
        <v>56.5</v>
      </c>
      <c r="J145" s="79">
        <v>57.6</v>
      </c>
      <c r="K145" s="79">
        <v>42.3</v>
      </c>
      <c r="L145" s="79">
        <v>55.2</v>
      </c>
      <c r="M145" s="79">
        <v>47.2</v>
      </c>
      <c r="N145" s="79">
        <v>57.6</v>
      </c>
      <c r="O145" s="79">
        <v>56.7</v>
      </c>
      <c r="P145" s="79">
        <v>54.25</v>
      </c>
      <c r="Q145" s="79">
        <v>55.2</v>
      </c>
      <c r="R145" s="79">
        <v>55.2</v>
      </c>
      <c r="S145" s="79">
        <v>55.2</v>
      </c>
      <c r="T145" s="79">
        <v>55.2</v>
      </c>
      <c r="U145" s="79">
        <v>55.2</v>
      </c>
      <c r="V145" s="79">
        <v>41.6</v>
      </c>
      <c r="W145" s="79">
        <v>56.52</v>
      </c>
      <c r="X145" s="79">
        <v>57.6</v>
      </c>
      <c r="Y145" s="79">
        <v>56.8</v>
      </c>
      <c r="Z145" s="79">
        <v>44.55</v>
      </c>
      <c r="AA145" s="79">
        <v>52.85</v>
      </c>
      <c r="AB145" s="79">
        <v>55.2</v>
      </c>
      <c r="AC145" s="79">
        <v>55.2</v>
      </c>
      <c r="AD145" s="79">
        <v>55.2</v>
      </c>
      <c r="AE145" s="79">
        <v>54.75</v>
      </c>
      <c r="AF145" s="79">
        <v>54.1</v>
      </c>
      <c r="AG145" s="79">
        <v>52.8</v>
      </c>
      <c r="AH145" s="79">
        <v>50.45</v>
      </c>
      <c r="AI145" s="79">
        <v>1563.77</v>
      </c>
    </row>
    <row r="146" spans="1:35" ht="27.6" x14ac:dyDescent="0.3">
      <c r="A146" s="1"/>
      <c r="B146" s="77" t="s">
        <v>574</v>
      </c>
      <c r="C146" s="77" t="s">
        <v>1186</v>
      </c>
      <c r="D146" s="77" t="s">
        <v>1187</v>
      </c>
      <c r="E146" s="78" t="s">
        <v>570</v>
      </c>
      <c r="F146" s="79"/>
      <c r="G146" s="79"/>
      <c r="H146" s="79"/>
      <c r="I146" s="79"/>
      <c r="J146" s="79"/>
      <c r="K146" s="79"/>
      <c r="L146" s="79"/>
      <c r="M146" s="79"/>
      <c r="N146" s="79"/>
      <c r="O146" s="79"/>
      <c r="P146" s="79"/>
      <c r="Q146" s="79"/>
      <c r="R146" s="79"/>
      <c r="S146" s="79"/>
      <c r="T146" s="79">
        <v>29.95</v>
      </c>
      <c r="U146" s="79"/>
      <c r="V146" s="79"/>
      <c r="W146" s="79"/>
      <c r="X146" s="79"/>
      <c r="Y146" s="79"/>
      <c r="Z146" s="79"/>
      <c r="AA146" s="79">
        <v>40.15</v>
      </c>
      <c r="AB146" s="79"/>
      <c r="AC146" s="79"/>
      <c r="AD146" s="79"/>
      <c r="AE146" s="79"/>
      <c r="AF146" s="79"/>
      <c r="AG146" s="79"/>
      <c r="AH146" s="79"/>
      <c r="AI146" s="79">
        <v>70.099999999999994</v>
      </c>
    </row>
    <row r="147" spans="1:35" ht="27.6" x14ac:dyDescent="0.3">
      <c r="A147" s="1"/>
      <c r="B147" s="77" t="s">
        <v>574</v>
      </c>
      <c r="C147" s="77" t="s">
        <v>1186</v>
      </c>
      <c r="D147" s="77" t="s">
        <v>1188</v>
      </c>
      <c r="E147" s="78" t="s">
        <v>570</v>
      </c>
      <c r="F147" s="79"/>
      <c r="G147" s="79">
        <v>12.65</v>
      </c>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v>12.65</v>
      </c>
    </row>
    <row r="148" spans="1:35" x14ac:dyDescent="0.3">
      <c r="A148" s="1"/>
      <c r="B148" s="77" t="s">
        <v>606</v>
      </c>
      <c r="C148" s="77" t="s">
        <v>1050</v>
      </c>
      <c r="D148" s="77" t="s">
        <v>80</v>
      </c>
      <c r="E148" s="78" t="s">
        <v>571</v>
      </c>
      <c r="F148" s="79">
        <v>106.4</v>
      </c>
      <c r="G148" s="79">
        <v>125.8</v>
      </c>
      <c r="H148" s="79">
        <v>123.7865</v>
      </c>
      <c r="I148" s="79">
        <v>124.2</v>
      </c>
      <c r="J148" s="79">
        <v>122.4</v>
      </c>
      <c r="K148" s="79">
        <v>88.1</v>
      </c>
      <c r="L148" s="79">
        <v>119.6</v>
      </c>
      <c r="M148" s="79">
        <v>112.2</v>
      </c>
      <c r="N148" s="79">
        <v>91.7</v>
      </c>
      <c r="O148" s="79">
        <v>117.312</v>
      </c>
      <c r="P148" s="79">
        <v>128.15</v>
      </c>
      <c r="Q148" s="79">
        <v>125.55</v>
      </c>
      <c r="R148" s="79">
        <v>119.6</v>
      </c>
      <c r="S148" s="79">
        <v>92.5</v>
      </c>
      <c r="T148" s="79">
        <v>128.5</v>
      </c>
      <c r="U148" s="79">
        <v>124.3</v>
      </c>
      <c r="V148" s="79">
        <v>126.9</v>
      </c>
      <c r="W148" s="79">
        <v>122.6845</v>
      </c>
      <c r="X148" s="79">
        <v>98</v>
      </c>
      <c r="Y148" s="79">
        <v>118.25</v>
      </c>
      <c r="Z148" s="79">
        <v>114.35</v>
      </c>
      <c r="AA148" s="79">
        <v>98.047499999999999</v>
      </c>
      <c r="AB148" s="79">
        <v>120.55</v>
      </c>
      <c r="AC148" s="79">
        <v>119.25</v>
      </c>
      <c r="AD148" s="79">
        <v>123.05</v>
      </c>
      <c r="AE148" s="79">
        <v>120.95</v>
      </c>
      <c r="AF148" s="79">
        <v>119.1</v>
      </c>
      <c r="AG148" s="79">
        <v>120.617</v>
      </c>
      <c r="AH148" s="79"/>
      <c r="AI148" s="79">
        <v>3251.8474999999999</v>
      </c>
    </row>
    <row r="149" spans="1:35" x14ac:dyDescent="0.3">
      <c r="A149" s="1"/>
      <c r="B149" s="77" t="s">
        <v>158</v>
      </c>
      <c r="C149" s="77" t="s">
        <v>159</v>
      </c>
      <c r="D149" s="77" t="s">
        <v>1160</v>
      </c>
      <c r="E149" s="78" t="s">
        <v>570</v>
      </c>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v>0</v>
      </c>
    </row>
    <row r="150" spans="1:35" x14ac:dyDescent="0.3">
      <c r="A150" s="1"/>
      <c r="B150" s="77" t="s">
        <v>158</v>
      </c>
      <c r="C150" s="77" t="s">
        <v>159</v>
      </c>
      <c r="D150" s="77" t="s">
        <v>1161</v>
      </c>
      <c r="E150" s="78" t="s">
        <v>570</v>
      </c>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v>0</v>
      </c>
    </row>
    <row r="151" spans="1:35" x14ac:dyDescent="0.3">
      <c r="A151" s="1"/>
      <c r="B151" s="77" t="s">
        <v>158</v>
      </c>
      <c r="C151" s="77" t="s">
        <v>159</v>
      </c>
      <c r="D151" s="77" t="s">
        <v>317</v>
      </c>
      <c r="E151" s="78" t="s">
        <v>570</v>
      </c>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v>0</v>
      </c>
    </row>
    <row r="152" spans="1:35" x14ac:dyDescent="0.3">
      <c r="A152" s="1"/>
      <c r="B152" s="77" t="s">
        <v>158</v>
      </c>
      <c r="C152" s="77" t="s">
        <v>159</v>
      </c>
      <c r="D152" s="77" t="s">
        <v>98</v>
      </c>
      <c r="E152" s="78" t="s">
        <v>570</v>
      </c>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v>0</v>
      </c>
    </row>
    <row r="153" spans="1:35" x14ac:dyDescent="0.3">
      <c r="A153" s="1"/>
      <c r="B153" s="77" t="s">
        <v>573</v>
      </c>
      <c r="C153" s="77" t="s">
        <v>980</v>
      </c>
      <c r="D153" s="77" t="s">
        <v>80</v>
      </c>
      <c r="E153" s="78" t="s">
        <v>569</v>
      </c>
      <c r="F153" s="79">
        <v>2644.4</v>
      </c>
      <c r="G153" s="79">
        <v>2593.25</v>
      </c>
      <c r="H153" s="79">
        <v>1857.05</v>
      </c>
      <c r="I153" s="79">
        <v>2646.85</v>
      </c>
      <c r="J153" s="79">
        <v>2058.15</v>
      </c>
      <c r="K153" s="79">
        <v>2649.6</v>
      </c>
      <c r="L153" s="79">
        <v>2651.1</v>
      </c>
      <c r="M153" s="79">
        <v>2649</v>
      </c>
      <c r="N153" s="79">
        <v>2652.55</v>
      </c>
      <c r="O153" s="79">
        <v>2647.95</v>
      </c>
      <c r="P153" s="79">
        <v>2649.75</v>
      </c>
      <c r="Q153" s="79">
        <v>1911.5</v>
      </c>
      <c r="R153" s="79">
        <v>2378.65</v>
      </c>
      <c r="S153" s="79">
        <v>2656.65</v>
      </c>
      <c r="T153" s="79">
        <v>2656.9</v>
      </c>
      <c r="U153" s="79">
        <v>2656.25</v>
      </c>
      <c r="V153" s="79">
        <v>2655.85</v>
      </c>
      <c r="W153" s="79">
        <v>2654.95</v>
      </c>
      <c r="X153" s="79">
        <v>2590.9499999999998</v>
      </c>
      <c r="Y153" s="79">
        <v>2646.3</v>
      </c>
      <c r="Z153" s="79">
        <v>2642.9</v>
      </c>
      <c r="AA153" s="79">
        <v>2646.4</v>
      </c>
      <c r="AB153" s="79">
        <v>2629.8</v>
      </c>
      <c r="AC153" s="79">
        <v>2627.1</v>
      </c>
      <c r="AD153" s="79">
        <v>2629.15</v>
      </c>
      <c r="AE153" s="79">
        <v>2132.35</v>
      </c>
      <c r="AF153" s="79">
        <v>2536.85</v>
      </c>
      <c r="AG153" s="79">
        <v>2628.95</v>
      </c>
      <c r="AH153" s="79">
        <v>2628.35</v>
      </c>
      <c r="AI153" s="79">
        <v>73609.5</v>
      </c>
    </row>
    <row r="154" spans="1:35" x14ac:dyDescent="0.3">
      <c r="A154" s="1"/>
      <c r="B154" s="77" t="s">
        <v>573</v>
      </c>
      <c r="C154" s="77" t="s">
        <v>981</v>
      </c>
      <c r="D154" s="77" t="s">
        <v>80</v>
      </c>
      <c r="E154" s="78" t="s">
        <v>569</v>
      </c>
      <c r="F154" s="79">
        <v>36.200000000000003</v>
      </c>
      <c r="G154" s="79">
        <v>33</v>
      </c>
      <c r="H154" s="79">
        <v>36.450000000000003</v>
      </c>
      <c r="I154" s="79">
        <v>32.85</v>
      </c>
      <c r="J154" s="79">
        <v>33.6</v>
      </c>
      <c r="K154" s="79">
        <v>32.75</v>
      </c>
      <c r="L154" s="79">
        <v>29.25</v>
      </c>
      <c r="M154" s="79">
        <v>30.65</v>
      </c>
      <c r="N154" s="79">
        <v>42.55</v>
      </c>
      <c r="O154" s="79">
        <v>52.8</v>
      </c>
      <c r="P154" s="79">
        <v>48.4</v>
      </c>
      <c r="Q154" s="79">
        <v>46.55</v>
      </c>
      <c r="R154" s="79">
        <v>44.5</v>
      </c>
      <c r="S154" s="79">
        <v>44.15</v>
      </c>
      <c r="T154" s="79">
        <v>40.549999999999997</v>
      </c>
      <c r="U154" s="79">
        <v>34.549999999999997</v>
      </c>
      <c r="V154" s="79">
        <v>31.8</v>
      </c>
      <c r="W154" s="79">
        <v>38.35</v>
      </c>
      <c r="X154" s="79">
        <v>36.799999999999997</v>
      </c>
      <c r="Y154" s="79">
        <v>42.95</v>
      </c>
      <c r="Z154" s="79">
        <v>38.85</v>
      </c>
      <c r="AA154" s="79">
        <v>39.5</v>
      </c>
      <c r="AB154" s="79">
        <v>42.05</v>
      </c>
      <c r="AC154" s="79">
        <v>37.700000000000003</v>
      </c>
      <c r="AD154" s="79">
        <v>23.05</v>
      </c>
      <c r="AE154" s="79">
        <v>52.3</v>
      </c>
      <c r="AF154" s="79">
        <v>50.4</v>
      </c>
      <c r="AG154" s="79">
        <v>51.3</v>
      </c>
      <c r="AH154" s="79">
        <v>49.9</v>
      </c>
      <c r="AI154" s="79">
        <v>1153.75</v>
      </c>
    </row>
    <row r="155" spans="1:35" x14ac:dyDescent="0.3">
      <c r="A155" s="1"/>
      <c r="B155" s="77" t="s">
        <v>491</v>
      </c>
      <c r="C155" s="77" t="s">
        <v>1189</v>
      </c>
      <c r="D155" s="77" t="s">
        <v>1190</v>
      </c>
      <c r="E155" s="78" t="s">
        <v>570</v>
      </c>
      <c r="F155" s="79"/>
      <c r="G155" s="79"/>
      <c r="H155" s="79"/>
      <c r="I155" s="79"/>
      <c r="J155" s="79"/>
      <c r="K155" s="79"/>
      <c r="L155" s="79"/>
      <c r="M155" s="79"/>
      <c r="N155" s="79"/>
      <c r="O155" s="79"/>
      <c r="P155" s="79"/>
      <c r="Q155" s="79">
        <v>2.0699999999999998</v>
      </c>
      <c r="R155" s="79">
        <v>5.5</v>
      </c>
      <c r="S155" s="79"/>
      <c r="T155" s="79"/>
      <c r="U155" s="79"/>
      <c r="V155" s="79"/>
      <c r="W155" s="79"/>
      <c r="X155" s="79"/>
      <c r="Y155" s="79"/>
      <c r="Z155" s="79"/>
      <c r="AA155" s="79"/>
      <c r="AB155" s="79"/>
      <c r="AC155" s="79"/>
      <c r="AD155" s="79"/>
      <c r="AE155" s="79"/>
      <c r="AF155" s="79"/>
      <c r="AG155" s="79"/>
      <c r="AH155" s="79"/>
      <c r="AI155" s="79">
        <v>7.57</v>
      </c>
    </row>
    <row r="156" spans="1:35" x14ac:dyDescent="0.3">
      <c r="A156" s="1"/>
      <c r="B156" s="77" t="s">
        <v>491</v>
      </c>
      <c r="C156" s="77" t="s">
        <v>1189</v>
      </c>
      <c r="D156" s="77" t="s">
        <v>493</v>
      </c>
      <c r="E156" s="78" t="s">
        <v>570</v>
      </c>
      <c r="F156" s="79"/>
      <c r="G156" s="79"/>
      <c r="H156" s="79"/>
      <c r="I156" s="79"/>
      <c r="J156" s="79"/>
      <c r="K156" s="79"/>
      <c r="L156" s="79"/>
      <c r="M156" s="79"/>
      <c r="N156" s="79"/>
      <c r="O156" s="79"/>
      <c r="P156" s="79"/>
      <c r="Q156" s="79"/>
      <c r="R156" s="79"/>
      <c r="S156" s="79"/>
      <c r="T156" s="79">
        <v>119.05</v>
      </c>
      <c r="U156" s="79"/>
      <c r="V156" s="79">
        <v>115.25</v>
      </c>
      <c r="W156" s="79"/>
      <c r="X156" s="79"/>
      <c r="Y156" s="79"/>
      <c r="Z156" s="79"/>
      <c r="AA156" s="79"/>
      <c r="AB156" s="79"/>
      <c r="AC156" s="79"/>
      <c r="AD156" s="79"/>
      <c r="AE156" s="79"/>
      <c r="AF156" s="79"/>
      <c r="AG156" s="79"/>
      <c r="AH156" s="79"/>
      <c r="AI156" s="79">
        <v>234.3</v>
      </c>
    </row>
    <row r="157" spans="1:35" x14ac:dyDescent="0.3">
      <c r="A157" s="1"/>
      <c r="B157" s="77" t="s">
        <v>491</v>
      </c>
      <c r="C157" s="77" t="s">
        <v>1189</v>
      </c>
      <c r="D157" s="77" t="s">
        <v>1191</v>
      </c>
      <c r="E157" s="78" t="s">
        <v>570</v>
      </c>
      <c r="F157" s="79"/>
      <c r="G157" s="79"/>
      <c r="H157" s="79"/>
      <c r="I157" s="79"/>
      <c r="J157" s="79"/>
      <c r="K157" s="79"/>
      <c r="L157" s="79"/>
      <c r="M157" s="79"/>
      <c r="N157" s="79"/>
      <c r="O157" s="79"/>
      <c r="P157" s="79"/>
      <c r="Q157" s="79"/>
      <c r="R157" s="79">
        <v>175.75</v>
      </c>
      <c r="S157" s="79">
        <v>232.7</v>
      </c>
      <c r="T157" s="79"/>
      <c r="U157" s="79">
        <v>162</v>
      </c>
      <c r="V157" s="79"/>
      <c r="W157" s="79"/>
      <c r="X157" s="79"/>
      <c r="Y157" s="79"/>
      <c r="Z157" s="79"/>
      <c r="AA157" s="79"/>
      <c r="AB157" s="79"/>
      <c r="AC157" s="79"/>
      <c r="AD157" s="79"/>
      <c r="AE157" s="79"/>
      <c r="AF157" s="79"/>
      <c r="AG157" s="79"/>
      <c r="AH157" s="79"/>
      <c r="AI157" s="79">
        <v>570.45000000000005</v>
      </c>
    </row>
    <row r="158" spans="1:35" x14ac:dyDescent="0.3">
      <c r="A158" s="1"/>
      <c r="B158" s="77" t="s">
        <v>982</v>
      </c>
      <c r="C158" s="77" t="s">
        <v>983</v>
      </c>
      <c r="D158" s="77" t="s">
        <v>80</v>
      </c>
      <c r="E158" s="78" t="s">
        <v>569</v>
      </c>
      <c r="F158" s="79">
        <v>480.05</v>
      </c>
      <c r="G158" s="79">
        <v>480.45</v>
      </c>
      <c r="H158" s="79">
        <v>479.55</v>
      </c>
      <c r="I158" s="79">
        <v>480.4</v>
      </c>
      <c r="J158" s="79">
        <v>480.45</v>
      </c>
      <c r="K158" s="79">
        <v>479.3</v>
      </c>
      <c r="L158" s="79">
        <v>480.3</v>
      </c>
      <c r="M158" s="79">
        <v>480.15</v>
      </c>
      <c r="N158" s="79">
        <v>480</v>
      </c>
      <c r="O158" s="79">
        <v>217.7</v>
      </c>
      <c r="P158" s="79">
        <v>479.9</v>
      </c>
      <c r="Q158" s="79">
        <v>480.25</v>
      </c>
      <c r="R158" s="79">
        <v>480</v>
      </c>
      <c r="S158" s="79">
        <v>480.2</v>
      </c>
      <c r="T158" s="79">
        <v>480.25</v>
      </c>
      <c r="U158" s="79">
        <v>480.8</v>
      </c>
      <c r="V158" s="79">
        <v>480.8</v>
      </c>
      <c r="W158" s="79">
        <v>480.5</v>
      </c>
      <c r="X158" s="79">
        <v>480.45</v>
      </c>
      <c r="Y158" s="79">
        <v>439</v>
      </c>
      <c r="Z158" s="79">
        <v>479.5</v>
      </c>
      <c r="AA158" s="79">
        <v>322.64999999999998</v>
      </c>
      <c r="AB158" s="79">
        <v>331</v>
      </c>
      <c r="AC158" s="79">
        <v>480.25</v>
      </c>
      <c r="AD158" s="79">
        <v>480.35</v>
      </c>
      <c r="AE158" s="79">
        <v>480.05</v>
      </c>
      <c r="AF158" s="79">
        <v>480.15</v>
      </c>
      <c r="AG158" s="79">
        <v>480.3</v>
      </c>
      <c r="AH158" s="79">
        <v>480.2</v>
      </c>
      <c r="AI158" s="79">
        <v>13314.95</v>
      </c>
    </row>
    <row r="159" spans="1:35" x14ac:dyDescent="0.3">
      <c r="A159" s="1"/>
      <c r="B159" s="77" t="s">
        <v>982</v>
      </c>
      <c r="C159" s="77" t="s">
        <v>984</v>
      </c>
      <c r="D159" s="77" t="s">
        <v>80</v>
      </c>
      <c r="E159" s="78" t="s">
        <v>569</v>
      </c>
      <c r="F159" s="79">
        <v>125.05</v>
      </c>
      <c r="G159" s="79">
        <v>128</v>
      </c>
      <c r="H159" s="79">
        <v>129.55000000000001</v>
      </c>
      <c r="I159" s="79">
        <v>130.30000000000001</v>
      </c>
      <c r="J159" s="79">
        <v>133.85</v>
      </c>
      <c r="K159" s="79">
        <v>134.4</v>
      </c>
      <c r="L159" s="79">
        <v>135.65</v>
      </c>
      <c r="M159" s="79">
        <v>138.85</v>
      </c>
      <c r="N159" s="79">
        <v>133.1</v>
      </c>
      <c r="O159" s="79">
        <v>65.55</v>
      </c>
      <c r="P159" s="79">
        <v>139.4</v>
      </c>
      <c r="Q159" s="79">
        <v>146.80000000000001</v>
      </c>
      <c r="R159" s="79">
        <v>157.55000000000001</v>
      </c>
      <c r="S159" s="79">
        <v>158.19999999999999</v>
      </c>
      <c r="T159" s="79">
        <v>158.9</v>
      </c>
      <c r="U159" s="79">
        <v>181.65</v>
      </c>
      <c r="V159" s="79">
        <v>183.45</v>
      </c>
      <c r="W159" s="79">
        <v>165.95</v>
      </c>
      <c r="X159" s="79">
        <v>190.25</v>
      </c>
      <c r="Y159" s="79">
        <v>221.3</v>
      </c>
      <c r="Z159" s="79">
        <v>227.1</v>
      </c>
      <c r="AA159" s="79">
        <v>226.25</v>
      </c>
      <c r="AB159" s="79">
        <v>226.75</v>
      </c>
      <c r="AC159" s="79">
        <v>227.6</v>
      </c>
      <c r="AD159" s="79">
        <v>229.75</v>
      </c>
      <c r="AE159" s="79">
        <v>228.6</v>
      </c>
      <c r="AF159" s="79">
        <v>230.55</v>
      </c>
      <c r="AG159" s="79">
        <v>232.55</v>
      </c>
      <c r="AH159" s="79">
        <v>232.6</v>
      </c>
      <c r="AI159" s="79">
        <v>5019.5</v>
      </c>
    </row>
    <row r="160" spans="1:35" x14ac:dyDescent="0.3">
      <c r="A160" s="1"/>
      <c r="B160" s="77" t="s">
        <v>982</v>
      </c>
      <c r="C160" s="77" t="s">
        <v>985</v>
      </c>
      <c r="D160" s="77" t="s">
        <v>80</v>
      </c>
      <c r="E160" s="78" t="s">
        <v>569</v>
      </c>
      <c r="F160" s="79">
        <v>478.95</v>
      </c>
      <c r="G160" s="79">
        <v>479.4</v>
      </c>
      <c r="H160" s="79">
        <v>478.35</v>
      </c>
      <c r="I160" s="79">
        <v>479.8</v>
      </c>
      <c r="J160" s="79">
        <v>479.4</v>
      </c>
      <c r="K160" s="79">
        <v>478.55</v>
      </c>
      <c r="L160" s="79">
        <v>479.45</v>
      </c>
      <c r="M160" s="79">
        <v>479.05</v>
      </c>
      <c r="N160" s="79">
        <v>479.5</v>
      </c>
      <c r="O160" s="79">
        <v>130.15</v>
      </c>
      <c r="P160" s="79">
        <v>479.25</v>
      </c>
      <c r="Q160" s="79">
        <v>479.55</v>
      </c>
      <c r="R160" s="79">
        <v>479.4</v>
      </c>
      <c r="S160" s="79">
        <v>479.7</v>
      </c>
      <c r="T160" s="79">
        <v>479.75</v>
      </c>
      <c r="U160" s="79">
        <v>479.9</v>
      </c>
      <c r="V160" s="79">
        <v>479.8</v>
      </c>
      <c r="W160" s="79">
        <v>479.85</v>
      </c>
      <c r="X160" s="79">
        <v>479.45</v>
      </c>
      <c r="Y160" s="79">
        <v>310.7</v>
      </c>
      <c r="Z160" s="79">
        <v>336.3</v>
      </c>
      <c r="AA160" s="79">
        <v>479.9</v>
      </c>
      <c r="AB160" s="79">
        <v>479.45</v>
      </c>
      <c r="AC160" s="79">
        <v>479.45</v>
      </c>
      <c r="AD160" s="79">
        <v>480</v>
      </c>
      <c r="AE160" s="79">
        <v>479.65</v>
      </c>
      <c r="AF160" s="79">
        <v>479.95</v>
      </c>
      <c r="AG160" s="79">
        <v>480.1</v>
      </c>
      <c r="AH160" s="79">
        <v>479.65</v>
      </c>
      <c r="AI160" s="79">
        <v>13244.4</v>
      </c>
    </row>
    <row r="161" spans="1:35" x14ac:dyDescent="0.3">
      <c r="A161" s="1"/>
      <c r="B161" s="77" t="s">
        <v>161</v>
      </c>
      <c r="C161" s="77" t="s">
        <v>986</v>
      </c>
      <c r="D161" s="77" t="s">
        <v>80</v>
      </c>
      <c r="E161" s="78" t="s">
        <v>569</v>
      </c>
      <c r="F161" s="79">
        <v>71.400000000000006</v>
      </c>
      <c r="G161" s="79">
        <v>69.599999999999994</v>
      </c>
      <c r="H161" s="79">
        <v>91.2</v>
      </c>
      <c r="I161" s="79">
        <v>91.2</v>
      </c>
      <c r="J161" s="79">
        <v>91.2</v>
      </c>
      <c r="K161" s="79">
        <v>91.2</v>
      </c>
      <c r="L161" s="79">
        <v>91.2</v>
      </c>
      <c r="M161" s="79">
        <v>91.2</v>
      </c>
      <c r="N161" s="79">
        <v>91.2</v>
      </c>
      <c r="O161" s="79">
        <v>91.2</v>
      </c>
      <c r="P161" s="79">
        <v>91.2</v>
      </c>
      <c r="Q161" s="79">
        <v>91.2</v>
      </c>
      <c r="R161" s="79">
        <v>91.2</v>
      </c>
      <c r="S161" s="79">
        <v>91.2</v>
      </c>
      <c r="T161" s="79">
        <v>91.2</v>
      </c>
      <c r="U161" s="79">
        <v>91.2</v>
      </c>
      <c r="V161" s="79">
        <v>91.2</v>
      </c>
      <c r="W161" s="79">
        <v>91.2</v>
      </c>
      <c r="X161" s="79">
        <v>91.2</v>
      </c>
      <c r="Y161" s="79">
        <v>91.2</v>
      </c>
      <c r="Z161" s="79">
        <v>91.2</v>
      </c>
      <c r="AA161" s="79">
        <v>91.2</v>
      </c>
      <c r="AB161" s="79">
        <v>91.2</v>
      </c>
      <c r="AC161" s="79">
        <v>91.2</v>
      </c>
      <c r="AD161" s="79">
        <v>91.2</v>
      </c>
      <c r="AE161" s="79">
        <v>91.2</v>
      </c>
      <c r="AF161" s="79">
        <v>91.2</v>
      </c>
      <c r="AG161" s="79">
        <v>91.2</v>
      </c>
      <c r="AH161" s="79">
        <v>92.456000000000003</v>
      </c>
      <c r="AI161" s="79">
        <v>2604.6559999999999</v>
      </c>
    </row>
    <row r="162" spans="1:35" x14ac:dyDescent="0.3">
      <c r="A162" s="1"/>
      <c r="B162" s="77" t="s">
        <v>161</v>
      </c>
      <c r="C162" s="77" t="s">
        <v>162</v>
      </c>
      <c r="D162" s="77" t="s">
        <v>80</v>
      </c>
      <c r="E162" s="78" t="s">
        <v>569</v>
      </c>
      <c r="F162" s="79">
        <v>791.7</v>
      </c>
      <c r="G162" s="79">
        <v>1015.75</v>
      </c>
      <c r="H162" s="79">
        <v>1021.45</v>
      </c>
      <c r="I162" s="79">
        <v>1019.95</v>
      </c>
      <c r="J162" s="79">
        <v>484.9</v>
      </c>
      <c r="K162" s="79">
        <v>484.65</v>
      </c>
      <c r="L162" s="79">
        <v>115.9</v>
      </c>
      <c r="M162" s="79"/>
      <c r="N162" s="79">
        <v>192.15</v>
      </c>
      <c r="O162" s="79">
        <v>1001.4</v>
      </c>
      <c r="P162" s="79">
        <v>997.3</v>
      </c>
      <c r="Q162" s="79">
        <v>942.6</v>
      </c>
      <c r="R162" s="79">
        <v>819</v>
      </c>
      <c r="S162" s="79">
        <v>947.9</v>
      </c>
      <c r="T162" s="79">
        <v>878.45</v>
      </c>
      <c r="U162" s="79">
        <v>950.45</v>
      </c>
      <c r="V162" s="79">
        <v>943.1</v>
      </c>
      <c r="W162" s="79">
        <v>925.95</v>
      </c>
      <c r="X162" s="79">
        <v>935.55</v>
      </c>
      <c r="Y162" s="79">
        <v>955.2</v>
      </c>
      <c r="Z162" s="79">
        <v>912.05</v>
      </c>
      <c r="AA162" s="79">
        <v>957.45</v>
      </c>
      <c r="AB162" s="79">
        <v>891.15</v>
      </c>
      <c r="AC162" s="79">
        <v>961.3</v>
      </c>
      <c r="AD162" s="79">
        <v>891.95</v>
      </c>
      <c r="AE162" s="79">
        <v>719.7</v>
      </c>
      <c r="AF162" s="79">
        <v>957.35</v>
      </c>
      <c r="AG162" s="79">
        <v>957.35</v>
      </c>
      <c r="AH162" s="79">
        <v>979.78899999999999</v>
      </c>
      <c r="AI162" s="79">
        <v>23651.438999999998</v>
      </c>
    </row>
    <row r="163" spans="1:35" x14ac:dyDescent="0.3">
      <c r="A163" s="1"/>
      <c r="B163" s="77" t="s">
        <v>161</v>
      </c>
      <c r="C163" s="77" t="s">
        <v>164</v>
      </c>
      <c r="D163" s="77" t="s">
        <v>80</v>
      </c>
      <c r="E163" s="78" t="s">
        <v>569</v>
      </c>
      <c r="F163" s="79">
        <v>4079.7</v>
      </c>
      <c r="G163" s="79">
        <v>4063.65</v>
      </c>
      <c r="H163" s="79">
        <v>4085.25</v>
      </c>
      <c r="I163" s="79">
        <v>4076.9</v>
      </c>
      <c r="J163" s="79">
        <v>3865.05</v>
      </c>
      <c r="K163" s="79">
        <v>3777.75</v>
      </c>
      <c r="L163" s="79">
        <v>4086.95</v>
      </c>
      <c r="M163" s="79">
        <v>4078.15</v>
      </c>
      <c r="N163" s="79">
        <v>4089.65</v>
      </c>
      <c r="O163" s="79">
        <v>4078</v>
      </c>
      <c r="P163" s="79">
        <v>4067.65</v>
      </c>
      <c r="Q163" s="79">
        <v>3903.45</v>
      </c>
      <c r="R163" s="79">
        <v>3885.05</v>
      </c>
      <c r="S163" s="79">
        <v>3467.8</v>
      </c>
      <c r="T163" s="79">
        <v>3538.4</v>
      </c>
      <c r="U163" s="79">
        <v>4025.85</v>
      </c>
      <c r="V163" s="79">
        <v>3016.55</v>
      </c>
      <c r="W163" s="79">
        <v>3676.25</v>
      </c>
      <c r="X163" s="79">
        <v>3512</v>
      </c>
      <c r="Y163" s="79">
        <v>3938.6</v>
      </c>
      <c r="Z163" s="79">
        <v>3662.65</v>
      </c>
      <c r="AA163" s="79">
        <v>3547.9</v>
      </c>
      <c r="AB163" s="79">
        <v>3523.45</v>
      </c>
      <c r="AC163" s="79">
        <v>3685.15</v>
      </c>
      <c r="AD163" s="79">
        <v>3621.1</v>
      </c>
      <c r="AE163" s="79">
        <v>3411.1</v>
      </c>
      <c r="AF163" s="79">
        <v>3619</v>
      </c>
      <c r="AG163" s="79">
        <v>3613.4</v>
      </c>
      <c r="AH163" s="79">
        <v>3635.9115000000002</v>
      </c>
      <c r="AI163" s="79">
        <v>109632.3115</v>
      </c>
    </row>
    <row r="164" spans="1:35" x14ac:dyDescent="0.3">
      <c r="A164" s="1"/>
      <c r="B164" s="77" t="s">
        <v>161</v>
      </c>
      <c r="C164" s="77" t="s">
        <v>166</v>
      </c>
      <c r="D164" s="77" t="s">
        <v>80</v>
      </c>
      <c r="E164" s="78" t="s">
        <v>569</v>
      </c>
      <c r="F164" s="79">
        <v>787.15</v>
      </c>
      <c r="G164" s="79">
        <v>737.75</v>
      </c>
      <c r="H164" s="79">
        <v>699.75</v>
      </c>
      <c r="I164" s="79">
        <v>705.35</v>
      </c>
      <c r="J164" s="79">
        <v>686.9</v>
      </c>
      <c r="K164" s="79">
        <v>678.2</v>
      </c>
      <c r="L164" s="79">
        <v>677.05</v>
      </c>
      <c r="M164" s="79">
        <v>715.1</v>
      </c>
      <c r="N164" s="79">
        <v>717.1</v>
      </c>
      <c r="O164" s="79">
        <v>717</v>
      </c>
      <c r="P164" s="79">
        <v>667.85</v>
      </c>
      <c r="Q164" s="79">
        <v>631.35</v>
      </c>
      <c r="R164" s="79">
        <v>555.9</v>
      </c>
      <c r="S164" s="79">
        <v>538.79999999999995</v>
      </c>
      <c r="T164" s="79">
        <v>491.6</v>
      </c>
      <c r="U164" s="79">
        <v>544.35</v>
      </c>
      <c r="V164" s="79">
        <v>548.6</v>
      </c>
      <c r="W164" s="79">
        <v>577.04999999999995</v>
      </c>
      <c r="X164" s="79">
        <v>582.9</v>
      </c>
      <c r="Y164" s="79">
        <v>577.79999999999995</v>
      </c>
      <c r="Z164" s="79">
        <v>584.85</v>
      </c>
      <c r="AA164" s="79">
        <v>471.55</v>
      </c>
      <c r="AB164" s="79">
        <v>527</v>
      </c>
      <c r="AC164" s="79">
        <v>512.6</v>
      </c>
      <c r="AD164" s="79">
        <v>447.35</v>
      </c>
      <c r="AE164" s="79">
        <v>461.05</v>
      </c>
      <c r="AF164" s="79">
        <v>334.9</v>
      </c>
      <c r="AG164" s="79">
        <v>334.1</v>
      </c>
      <c r="AH164" s="79">
        <v>334.04500000000002</v>
      </c>
      <c r="AI164" s="79">
        <v>16844.994999999999</v>
      </c>
    </row>
    <row r="165" spans="1:35" x14ac:dyDescent="0.3">
      <c r="A165" s="1"/>
      <c r="B165" s="77" t="s">
        <v>161</v>
      </c>
      <c r="C165" s="77" t="s">
        <v>987</v>
      </c>
      <c r="D165" s="77" t="s">
        <v>80</v>
      </c>
      <c r="E165" s="78" t="s">
        <v>569</v>
      </c>
      <c r="F165" s="79">
        <v>1068.3</v>
      </c>
      <c r="G165" s="79">
        <v>1084.3</v>
      </c>
      <c r="H165" s="79">
        <v>1100.75</v>
      </c>
      <c r="I165" s="79">
        <v>1105.3499999999999</v>
      </c>
      <c r="J165" s="79">
        <v>1103.95</v>
      </c>
      <c r="K165" s="79">
        <v>1102.3499999999999</v>
      </c>
      <c r="L165" s="79">
        <v>1075.45</v>
      </c>
      <c r="M165" s="79">
        <v>1067.6500000000001</v>
      </c>
      <c r="N165" s="79">
        <v>1070.7</v>
      </c>
      <c r="O165" s="79">
        <v>1067.45</v>
      </c>
      <c r="P165" s="79">
        <v>1065.05</v>
      </c>
      <c r="Q165" s="79">
        <v>1010.95</v>
      </c>
      <c r="R165" s="79">
        <v>1041.25</v>
      </c>
      <c r="S165" s="79">
        <v>1088.8499999999999</v>
      </c>
      <c r="T165" s="79">
        <v>988.8</v>
      </c>
      <c r="U165" s="79">
        <v>979.6</v>
      </c>
      <c r="V165" s="79">
        <v>1048.75</v>
      </c>
      <c r="W165" s="79">
        <v>1026.6500000000001</v>
      </c>
      <c r="X165" s="79">
        <v>672.05</v>
      </c>
      <c r="Y165" s="79">
        <v>904.55</v>
      </c>
      <c r="Z165" s="79">
        <v>1050.0999999999999</v>
      </c>
      <c r="AA165" s="79">
        <v>1003.05</v>
      </c>
      <c r="AB165" s="79">
        <v>1029.8</v>
      </c>
      <c r="AC165" s="79">
        <v>1043.75</v>
      </c>
      <c r="AD165" s="79">
        <v>951.15</v>
      </c>
      <c r="AE165" s="79">
        <v>922.95</v>
      </c>
      <c r="AF165" s="79">
        <v>997.85</v>
      </c>
      <c r="AG165" s="79">
        <v>974.4</v>
      </c>
      <c r="AH165" s="79">
        <v>1010.0855</v>
      </c>
      <c r="AI165" s="79">
        <v>29655.8855</v>
      </c>
    </row>
    <row r="166" spans="1:35" x14ac:dyDescent="0.3">
      <c r="A166" s="1"/>
      <c r="B166" s="77" t="s">
        <v>161</v>
      </c>
      <c r="C166" s="77" t="s">
        <v>988</v>
      </c>
      <c r="D166" s="77" t="s">
        <v>80</v>
      </c>
      <c r="E166" s="78" t="s">
        <v>569</v>
      </c>
      <c r="F166" s="79">
        <v>2413.1</v>
      </c>
      <c r="G166" s="79">
        <v>2316.4499999999998</v>
      </c>
      <c r="H166" s="79">
        <v>2463.0500000000002</v>
      </c>
      <c r="I166" s="79">
        <v>2569.6</v>
      </c>
      <c r="J166" s="79">
        <v>2568.65</v>
      </c>
      <c r="K166" s="79">
        <v>2563.1</v>
      </c>
      <c r="L166" s="79">
        <v>2574.6999999999998</v>
      </c>
      <c r="M166" s="79">
        <v>2588.5500000000002</v>
      </c>
      <c r="N166" s="79">
        <v>2590.6</v>
      </c>
      <c r="O166" s="79">
        <v>1674.95</v>
      </c>
      <c r="P166" s="79">
        <v>2473.4</v>
      </c>
      <c r="Q166" s="79">
        <v>2201.6999999999998</v>
      </c>
      <c r="R166" s="79">
        <v>2583.65</v>
      </c>
      <c r="S166" s="79">
        <v>2582.8000000000002</v>
      </c>
      <c r="T166" s="79">
        <v>2582.3000000000002</v>
      </c>
      <c r="U166" s="79">
        <v>2550.15</v>
      </c>
      <c r="V166" s="79">
        <v>2543.1999999999998</v>
      </c>
      <c r="W166" s="79">
        <v>2582.65</v>
      </c>
      <c r="X166" s="79">
        <v>2536.75</v>
      </c>
      <c r="Y166" s="79">
        <v>2588.1999999999998</v>
      </c>
      <c r="Z166" s="79">
        <v>2581.6</v>
      </c>
      <c r="AA166" s="79">
        <v>2585.4499999999998</v>
      </c>
      <c r="AB166" s="79">
        <v>2409.35</v>
      </c>
      <c r="AC166" s="79">
        <v>2369.4</v>
      </c>
      <c r="AD166" s="79">
        <v>2478.25</v>
      </c>
      <c r="AE166" s="79">
        <v>2133.6999999999998</v>
      </c>
      <c r="AF166" s="79">
        <v>2521.8000000000002</v>
      </c>
      <c r="AG166" s="79">
        <v>2574.4499999999998</v>
      </c>
      <c r="AH166" s="79">
        <v>2564.2044999999998</v>
      </c>
      <c r="AI166" s="79">
        <v>71765.754499999995</v>
      </c>
    </row>
    <row r="167" spans="1:35" x14ac:dyDescent="0.3">
      <c r="A167" s="1"/>
      <c r="B167" s="77" t="s">
        <v>1083</v>
      </c>
      <c r="C167" s="77" t="s">
        <v>1111</v>
      </c>
      <c r="D167" s="77" t="s">
        <v>80</v>
      </c>
      <c r="E167" s="78" t="s">
        <v>571</v>
      </c>
      <c r="F167" s="79">
        <v>168.15</v>
      </c>
      <c r="G167" s="79">
        <v>149</v>
      </c>
      <c r="H167" s="79">
        <v>131.30000000000001</v>
      </c>
      <c r="I167" s="79">
        <v>159.75</v>
      </c>
      <c r="J167" s="79">
        <v>109.1</v>
      </c>
      <c r="K167" s="79">
        <v>57.25</v>
      </c>
      <c r="L167" s="79">
        <v>143.9</v>
      </c>
      <c r="M167" s="79">
        <v>156.05000000000001</v>
      </c>
      <c r="N167" s="79">
        <v>116.25</v>
      </c>
      <c r="O167" s="79">
        <v>162.1</v>
      </c>
      <c r="P167" s="79">
        <v>160.1</v>
      </c>
      <c r="Q167" s="79">
        <v>115.75</v>
      </c>
      <c r="R167" s="79">
        <v>94.5</v>
      </c>
      <c r="S167" s="79">
        <v>116.8</v>
      </c>
      <c r="T167" s="79">
        <v>162.5</v>
      </c>
      <c r="U167" s="79">
        <v>155.5</v>
      </c>
      <c r="V167" s="79">
        <v>150.30000000000001</v>
      </c>
      <c r="W167" s="79">
        <v>160.4</v>
      </c>
      <c r="X167" s="79">
        <v>116.3</v>
      </c>
      <c r="Y167" s="79">
        <v>141.30000000000001</v>
      </c>
      <c r="Z167" s="79">
        <v>154.25</v>
      </c>
      <c r="AA167" s="79">
        <v>137.9</v>
      </c>
      <c r="AB167" s="79">
        <v>154.80000000000001</v>
      </c>
      <c r="AC167" s="79">
        <v>155.5</v>
      </c>
      <c r="AD167" s="79">
        <v>98</v>
      </c>
      <c r="AE167" s="79">
        <v>95.3</v>
      </c>
      <c r="AF167" s="79">
        <v>140.35</v>
      </c>
      <c r="AG167" s="79">
        <v>132.5</v>
      </c>
      <c r="AH167" s="79">
        <v>76.400000000000006</v>
      </c>
      <c r="AI167" s="79">
        <v>3871.3</v>
      </c>
    </row>
    <row r="168" spans="1:35" x14ac:dyDescent="0.3">
      <c r="A168" s="1"/>
      <c r="B168" s="77" t="s">
        <v>168</v>
      </c>
      <c r="C168" s="77" t="s">
        <v>1192</v>
      </c>
      <c r="D168" s="77" t="s">
        <v>1160</v>
      </c>
      <c r="E168" s="78" t="s">
        <v>570</v>
      </c>
      <c r="F168" s="79">
        <v>4830.8500000000004</v>
      </c>
      <c r="G168" s="79">
        <v>1625.15</v>
      </c>
      <c r="H168" s="79">
        <v>1628.25</v>
      </c>
      <c r="I168" s="79">
        <v>4276.7</v>
      </c>
      <c r="J168" s="79">
        <v>1055.25</v>
      </c>
      <c r="K168" s="79">
        <v>2479.4</v>
      </c>
      <c r="L168" s="79">
        <v>4518.25</v>
      </c>
      <c r="M168" s="79">
        <v>4462.8500000000004</v>
      </c>
      <c r="N168" s="79">
        <v>4951.25</v>
      </c>
      <c r="O168" s="79">
        <v>4826.9497700000002</v>
      </c>
      <c r="P168" s="79">
        <v>623.6</v>
      </c>
      <c r="Q168" s="79">
        <v>262.2</v>
      </c>
      <c r="R168" s="79">
        <v>1394.2</v>
      </c>
      <c r="S168" s="79">
        <v>2066.35</v>
      </c>
      <c r="T168" s="79">
        <v>1119.1500000000001</v>
      </c>
      <c r="U168" s="79">
        <v>567.29999999999995</v>
      </c>
      <c r="V168" s="79">
        <v>2420.85</v>
      </c>
      <c r="W168" s="79">
        <v>4467.6499999999996</v>
      </c>
      <c r="X168" s="79">
        <v>1102.4000000000001</v>
      </c>
      <c r="Y168" s="79">
        <v>2956.4</v>
      </c>
      <c r="Z168" s="79">
        <v>4985.3</v>
      </c>
      <c r="AA168" s="79">
        <v>4880.8999999999996</v>
      </c>
      <c r="AB168" s="79">
        <v>4223.2</v>
      </c>
      <c r="AC168" s="79"/>
      <c r="AD168" s="79"/>
      <c r="AE168" s="79"/>
      <c r="AF168" s="79"/>
      <c r="AG168" s="79">
        <v>2829.1</v>
      </c>
      <c r="AH168" s="79">
        <v>4658.3500000000004</v>
      </c>
      <c r="AI168" s="79">
        <v>73211.849770000001</v>
      </c>
    </row>
    <row r="169" spans="1:35" x14ac:dyDescent="0.3">
      <c r="A169" s="1"/>
      <c r="B169" s="77" t="s">
        <v>168</v>
      </c>
      <c r="C169" s="77" t="s">
        <v>1192</v>
      </c>
      <c r="D169" s="77" t="s">
        <v>1122</v>
      </c>
      <c r="E169" s="78" t="s">
        <v>570</v>
      </c>
      <c r="F169" s="79">
        <v>2338.3000000000002</v>
      </c>
      <c r="G169" s="79">
        <v>287.8</v>
      </c>
      <c r="H169" s="79">
        <v>693.4</v>
      </c>
      <c r="I169" s="79">
        <v>2167.4499999999998</v>
      </c>
      <c r="J169" s="79">
        <v>184.4</v>
      </c>
      <c r="K169" s="79">
        <v>1121.05</v>
      </c>
      <c r="L169" s="79">
        <v>2236.15</v>
      </c>
      <c r="M169" s="79">
        <v>2220.65</v>
      </c>
      <c r="N169" s="79">
        <v>2373.75</v>
      </c>
      <c r="O169" s="79">
        <v>2333.41345</v>
      </c>
      <c r="P169" s="79"/>
      <c r="Q169" s="79"/>
      <c r="R169" s="79"/>
      <c r="S169" s="79"/>
      <c r="T169" s="79"/>
      <c r="U169" s="79"/>
      <c r="V169" s="79">
        <v>1078.8499999999999</v>
      </c>
      <c r="W169" s="79">
        <v>2227.65</v>
      </c>
      <c r="X169" s="79">
        <v>136.9</v>
      </c>
      <c r="Y169" s="79">
        <v>1319.45</v>
      </c>
      <c r="Z169" s="79">
        <v>2386.6999999999998</v>
      </c>
      <c r="AA169" s="79">
        <v>2350.1999999999998</v>
      </c>
      <c r="AB169" s="79">
        <v>2092.15</v>
      </c>
      <c r="AC169" s="79"/>
      <c r="AD169" s="79"/>
      <c r="AE169" s="79"/>
      <c r="AF169" s="79"/>
      <c r="AG169" s="79">
        <v>1281.4000000000001</v>
      </c>
      <c r="AH169" s="79">
        <v>2308.75</v>
      </c>
      <c r="AI169" s="79">
        <v>31138.41345</v>
      </c>
    </row>
    <row r="170" spans="1:35" x14ac:dyDescent="0.3">
      <c r="A170" s="1"/>
      <c r="B170" s="77" t="s">
        <v>172</v>
      </c>
      <c r="C170" s="77" t="s">
        <v>1193</v>
      </c>
      <c r="D170" s="77" t="s">
        <v>1160</v>
      </c>
      <c r="E170" s="78" t="s">
        <v>570</v>
      </c>
      <c r="F170" s="79"/>
      <c r="G170" s="79"/>
      <c r="H170" s="79"/>
      <c r="I170" s="79"/>
      <c r="J170" s="79"/>
      <c r="K170" s="79"/>
      <c r="L170" s="79"/>
      <c r="M170" s="79"/>
      <c r="N170" s="79"/>
      <c r="O170" s="79"/>
      <c r="P170" s="79"/>
      <c r="Q170" s="79"/>
      <c r="R170" s="79"/>
      <c r="S170" s="79"/>
      <c r="T170" s="79"/>
      <c r="U170" s="79"/>
      <c r="V170" s="79"/>
      <c r="W170" s="79"/>
      <c r="X170" s="79">
        <v>1083.95</v>
      </c>
      <c r="Y170" s="79"/>
      <c r="Z170" s="79"/>
      <c r="AA170" s="79"/>
      <c r="AB170" s="79"/>
      <c r="AC170" s="79"/>
      <c r="AD170" s="79"/>
      <c r="AE170" s="79">
        <v>647.5</v>
      </c>
      <c r="AF170" s="79"/>
      <c r="AG170" s="79"/>
      <c r="AH170" s="79">
        <v>270.35000000000002</v>
      </c>
      <c r="AI170" s="79">
        <v>2001.8</v>
      </c>
    </row>
    <row r="171" spans="1:35" x14ac:dyDescent="0.3">
      <c r="A171" s="1"/>
      <c r="B171" s="77" t="s">
        <v>172</v>
      </c>
      <c r="C171" s="77" t="s">
        <v>1193</v>
      </c>
      <c r="D171" s="77" t="s">
        <v>1161</v>
      </c>
      <c r="E171" s="78" t="s">
        <v>570</v>
      </c>
      <c r="F171" s="79">
        <v>979.9</v>
      </c>
      <c r="G171" s="79">
        <v>739.5</v>
      </c>
      <c r="H171" s="79">
        <v>308.60000000000002</v>
      </c>
      <c r="I171" s="79">
        <v>203.65</v>
      </c>
      <c r="J171" s="79">
        <v>198.2</v>
      </c>
      <c r="K171" s="79">
        <v>917.9</v>
      </c>
      <c r="L171" s="79"/>
      <c r="M171" s="79"/>
      <c r="N171" s="79"/>
      <c r="O171" s="79"/>
      <c r="P171" s="79"/>
      <c r="Q171" s="79"/>
      <c r="R171" s="79"/>
      <c r="S171" s="79"/>
      <c r="T171" s="79"/>
      <c r="U171" s="79"/>
      <c r="V171" s="79"/>
      <c r="W171" s="79"/>
      <c r="X171" s="79"/>
      <c r="Y171" s="79">
        <v>832</v>
      </c>
      <c r="Z171" s="79">
        <v>81.95</v>
      </c>
      <c r="AA171" s="79"/>
      <c r="AB171" s="79"/>
      <c r="AC171" s="79"/>
      <c r="AD171" s="79"/>
      <c r="AE171" s="79"/>
      <c r="AF171" s="79"/>
      <c r="AG171" s="79">
        <v>59.7</v>
      </c>
      <c r="AH171" s="79"/>
      <c r="AI171" s="79">
        <v>4321.3999999999996</v>
      </c>
    </row>
    <row r="172" spans="1:35" x14ac:dyDescent="0.3">
      <c r="A172" s="1"/>
      <c r="B172" s="77" t="s">
        <v>550</v>
      </c>
      <c r="C172" s="77" t="s">
        <v>989</v>
      </c>
      <c r="D172" s="77" t="s">
        <v>80</v>
      </c>
      <c r="E172" s="78" t="s">
        <v>569</v>
      </c>
      <c r="F172" s="79"/>
      <c r="G172" s="79"/>
      <c r="H172" s="79"/>
      <c r="I172" s="79"/>
      <c r="J172" s="79"/>
      <c r="K172" s="79"/>
      <c r="L172" s="79"/>
      <c r="M172" s="79"/>
      <c r="N172" s="79"/>
      <c r="O172" s="79"/>
      <c r="P172" s="79"/>
      <c r="Q172" s="79"/>
      <c r="R172" s="79">
        <v>40.549999999999997</v>
      </c>
      <c r="S172" s="79">
        <v>144.94999999999999</v>
      </c>
      <c r="T172" s="79"/>
      <c r="U172" s="79"/>
      <c r="V172" s="79"/>
      <c r="W172" s="79"/>
      <c r="X172" s="79">
        <v>67.75</v>
      </c>
      <c r="Y172" s="79">
        <v>13.85</v>
      </c>
      <c r="Z172" s="79"/>
      <c r="AA172" s="79">
        <v>181.5</v>
      </c>
      <c r="AB172" s="79">
        <v>186.55</v>
      </c>
      <c r="AC172" s="79">
        <v>11.8</v>
      </c>
      <c r="AD172" s="79"/>
      <c r="AE172" s="79"/>
      <c r="AF172" s="79">
        <v>15.75</v>
      </c>
      <c r="AG172" s="79">
        <v>188</v>
      </c>
      <c r="AH172" s="79">
        <v>42.6</v>
      </c>
      <c r="AI172" s="79">
        <v>893.3</v>
      </c>
    </row>
    <row r="173" spans="1:35" x14ac:dyDescent="0.3">
      <c r="A173" s="1"/>
      <c r="B173" s="77" t="s">
        <v>550</v>
      </c>
      <c r="C173" s="77" t="s">
        <v>990</v>
      </c>
      <c r="D173" s="77" t="s">
        <v>80</v>
      </c>
      <c r="E173" s="78" t="s">
        <v>569</v>
      </c>
      <c r="F173" s="79">
        <v>131.1</v>
      </c>
      <c r="G173" s="79">
        <v>148.55000000000001</v>
      </c>
      <c r="H173" s="79">
        <v>187.85</v>
      </c>
      <c r="I173" s="79">
        <v>202.2</v>
      </c>
      <c r="J173" s="79">
        <v>198.15</v>
      </c>
      <c r="K173" s="79">
        <v>171.95</v>
      </c>
      <c r="L173" s="79">
        <v>160.44999999999999</v>
      </c>
      <c r="M173" s="79">
        <v>158.15</v>
      </c>
      <c r="N173" s="79">
        <v>160.15</v>
      </c>
      <c r="O173" s="79">
        <v>157.19999999999999</v>
      </c>
      <c r="P173" s="79">
        <v>156.94</v>
      </c>
      <c r="Q173" s="79">
        <v>159.55000000000001</v>
      </c>
      <c r="R173" s="79">
        <v>157.44999999999999</v>
      </c>
      <c r="S173" s="79">
        <v>157.75</v>
      </c>
      <c r="T173" s="79">
        <v>158.25</v>
      </c>
      <c r="U173" s="79">
        <v>157.9</v>
      </c>
      <c r="V173" s="79">
        <v>168.25</v>
      </c>
      <c r="W173" s="79">
        <v>196.35</v>
      </c>
      <c r="X173" s="79">
        <v>152.94999999999999</v>
      </c>
      <c r="Y173" s="79">
        <v>162.93700000000001</v>
      </c>
      <c r="Z173" s="79">
        <v>176.85</v>
      </c>
      <c r="AA173" s="79">
        <v>173.15</v>
      </c>
      <c r="AB173" s="79">
        <v>169.15</v>
      </c>
      <c r="AC173" s="79">
        <v>169.45</v>
      </c>
      <c r="AD173" s="79">
        <v>170.35</v>
      </c>
      <c r="AE173" s="79">
        <v>174.1</v>
      </c>
      <c r="AF173" s="79">
        <v>177.85</v>
      </c>
      <c r="AG173" s="79">
        <v>173.7</v>
      </c>
      <c r="AH173" s="79">
        <v>174.8</v>
      </c>
      <c r="AI173" s="79">
        <v>4863.4769999999999</v>
      </c>
    </row>
    <row r="174" spans="1:35" x14ac:dyDescent="0.3">
      <c r="A174" s="1"/>
      <c r="B174" s="77" t="s">
        <v>585</v>
      </c>
      <c r="C174" s="77" t="s">
        <v>991</v>
      </c>
      <c r="D174" s="77" t="s">
        <v>991</v>
      </c>
      <c r="E174" s="78" t="s">
        <v>569</v>
      </c>
      <c r="F174" s="79">
        <v>489.7</v>
      </c>
      <c r="G174" s="79">
        <v>489.45</v>
      </c>
      <c r="H174" s="79">
        <v>362.25</v>
      </c>
      <c r="I174" s="79">
        <v>489.9</v>
      </c>
      <c r="J174" s="79">
        <v>490.3</v>
      </c>
      <c r="K174" s="79">
        <v>489.5</v>
      </c>
      <c r="L174" s="79">
        <v>490.4</v>
      </c>
      <c r="M174" s="79">
        <v>489.7</v>
      </c>
      <c r="N174" s="79">
        <v>490.35</v>
      </c>
      <c r="O174" s="79">
        <v>488.65</v>
      </c>
      <c r="P174" s="79">
        <v>489.45</v>
      </c>
      <c r="Q174" s="79">
        <v>490.9</v>
      </c>
      <c r="R174" s="79">
        <v>361.7</v>
      </c>
      <c r="S174" s="79">
        <v>489.6</v>
      </c>
      <c r="T174" s="79">
        <v>491.1</v>
      </c>
      <c r="U174" s="79">
        <v>450.05</v>
      </c>
      <c r="V174" s="79">
        <v>491.2</v>
      </c>
      <c r="W174" s="79">
        <v>490.45</v>
      </c>
      <c r="X174" s="79">
        <v>491.05</v>
      </c>
      <c r="Y174" s="79">
        <v>491.15</v>
      </c>
      <c r="Z174" s="79">
        <v>490.3</v>
      </c>
      <c r="AA174" s="79">
        <v>380.75</v>
      </c>
      <c r="AB174" s="79">
        <v>347.85</v>
      </c>
      <c r="AC174" s="79">
        <v>348.75</v>
      </c>
      <c r="AD174" s="79">
        <v>492.1</v>
      </c>
      <c r="AE174" s="79">
        <v>491.8</v>
      </c>
      <c r="AF174" s="79">
        <v>492.4</v>
      </c>
      <c r="AG174" s="79">
        <v>491.9</v>
      </c>
      <c r="AH174" s="79">
        <v>488.5</v>
      </c>
      <c r="AI174" s="79">
        <v>13531.2</v>
      </c>
    </row>
    <row r="175" spans="1:35" x14ac:dyDescent="0.3">
      <c r="A175" s="1"/>
      <c r="B175" s="191" t="s">
        <v>1194</v>
      </c>
      <c r="C175" s="191"/>
      <c r="D175" s="191"/>
      <c r="E175" s="191"/>
      <c r="F175" s="80">
        <v>180993.55</v>
      </c>
      <c r="G175" s="80">
        <v>170716.83431499999</v>
      </c>
      <c r="H175" s="80">
        <v>159241.69326</v>
      </c>
      <c r="I175" s="80">
        <v>168170.29699999999</v>
      </c>
      <c r="J175" s="80">
        <v>163525.59112999999</v>
      </c>
      <c r="K175" s="80">
        <v>177912.53</v>
      </c>
      <c r="L175" s="80">
        <v>179143.625</v>
      </c>
      <c r="M175" s="80">
        <v>179153.07500000001</v>
      </c>
      <c r="N175" s="80">
        <v>178514.535</v>
      </c>
      <c r="O175" s="80">
        <v>180111.45542499999</v>
      </c>
      <c r="P175" s="80">
        <v>178942.1</v>
      </c>
      <c r="Q175" s="80">
        <v>164045.88500000001</v>
      </c>
      <c r="R175" s="80">
        <v>178566.38</v>
      </c>
      <c r="S175" s="80">
        <v>184724.88</v>
      </c>
      <c r="T175" s="80">
        <v>183957.95026000001</v>
      </c>
      <c r="U175" s="80">
        <v>182847.44875499999</v>
      </c>
      <c r="V175" s="80">
        <v>184232.15</v>
      </c>
      <c r="W175" s="80">
        <v>180295.264</v>
      </c>
      <c r="X175" s="80">
        <v>168569.7475</v>
      </c>
      <c r="Y175" s="80">
        <v>180138.30201000001</v>
      </c>
      <c r="Z175" s="80">
        <v>182022.30420000001</v>
      </c>
      <c r="AA175" s="80">
        <v>181216.049</v>
      </c>
      <c r="AB175" s="80">
        <v>181405.58</v>
      </c>
      <c r="AC175" s="80">
        <v>181179.95</v>
      </c>
      <c r="AD175" s="80">
        <v>176264.17</v>
      </c>
      <c r="AE175" s="80">
        <v>164598.10975500001</v>
      </c>
      <c r="AF175" s="80">
        <v>177915.05360000001</v>
      </c>
      <c r="AG175" s="80">
        <v>179570.11614999999</v>
      </c>
      <c r="AH175" s="80">
        <v>180474.78599999999</v>
      </c>
      <c r="AI175" s="80">
        <v>5128449.4123600004</v>
      </c>
    </row>
    <row r="176" spans="1:3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7.399999999999999" x14ac:dyDescent="0.3">
      <c r="A178" s="1"/>
      <c r="B178" s="2" t="s">
        <v>1195</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22.95" customHeight="1" x14ac:dyDescent="0.3">
      <c r="A179" s="1"/>
      <c r="B179" s="172" t="s">
        <v>3</v>
      </c>
      <c r="C179" s="172" t="s">
        <v>80</v>
      </c>
      <c r="D179" s="172" t="s">
        <v>1118</v>
      </c>
      <c r="E179" s="172" t="s">
        <v>1119</v>
      </c>
      <c r="F179" s="190" t="s">
        <v>1120</v>
      </c>
      <c r="G179" s="190"/>
      <c r="H179" s="190"/>
      <c r="I179" s="190"/>
      <c r="J179" s="190"/>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c r="AH179" s="190"/>
      <c r="AI179" s="190"/>
    </row>
    <row r="180" spans="1:35" ht="22.95" customHeight="1" x14ac:dyDescent="0.3">
      <c r="A180" s="1"/>
      <c r="B180" s="172"/>
      <c r="C180" s="172"/>
      <c r="D180" s="172"/>
      <c r="E180" s="172"/>
      <c r="F180" s="76">
        <v>1</v>
      </c>
      <c r="G180" s="76">
        <v>2</v>
      </c>
      <c r="H180" s="76">
        <v>3</v>
      </c>
      <c r="I180" s="76">
        <v>4</v>
      </c>
      <c r="J180" s="76">
        <v>5</v>
      </c>
      <c r="K180" s="76">
        <v>6</v>
      </c>
      <c r="L180" s="76">
        <v>7</v>
      </c>
      <c r="M180" s="76">
        <v>8</v>
      </c>
      <c r="N180" s="76">
        <v>9</v>
      </c>
      <c r="O180" s="76">
        <v>10</v>
      </c>
      <c r="P180" s="76">
        <v>11</v>
      </c>
      <c r="Q180" s="76">
        <v>12</v>
      </c>
      <c r="R180" s="76">
        <v>13</v>
      </c>
      <c r="S180" s="76">
        <v>14</v>
      </c>
      <c r="T180" s="76">
        <v>15</v>
      </c>
      <c r="U180" s="76">
        <v>16</v>
      </c>
      <c r="V180" s="76">
        <v>17</v>
      </c>
      <c r="W180" s="76">
        <v>18</v>
      </c>
      <c r="X180" s="76">
        <v>19</v>
      </c>
      <c r="Y180" s="76">
        <v>20</v>
      </c>
      <c r="Z180" s="76">
        <v>21</v>
      </c>
      <c r="AA180" s="76">
        <v>22</v>
      </c>
      <c r="AB180" s="76">
        <v>23</v>
      </c>
      <c r="AC180" s="76">
        <v>24</v>
      </c>
      <c r="AD180" s="76">
        <v>25</v>
      </c>
      <c r="AE180" s="76">
        <v>26</v>
      </c>
      <c r="AF180" s="76">
        <v>27</v>
      </c>
      <c r="AG180" s="76">
        <v>28</v>
      </c>
      <c r="AH180" s="76">
        <v>29</v>
      </c>
      <c r="AI180" s="76" t="s">
        <v>927</v>
      </c>
    </row>
    <row r="181" spans="1:35" x14ac:dyDescent="0.3">
      <c r="A181" s="1"/>
      <c r="B181" s="77" t="s">
        <v>613</v>
      </c>
      <c r="C181" s="77" t="s">
        <v>1196</v>
      </c>
      <c r="D181" s="77" t="s">
        <v>1135</v>
      </c>
      <c r="E181" s="78" t="s">
        <v>569</v>
      </c>
      <c r="F181" s="79">
        <v>168.15</v>
      </c>
      <c r="G181" s="79">
        <v>263.81200000000001</v>
      </c>
      <c r="H181" s="79">
        <v>268.44299999999998</v>
      </c>
      <c r="I181" s="79">
        <v>267.3</v>
      </c>
      <c r="J181" s="79">
        <v>188.667</v>
      </c>
      <c r="K181" s="79">
        <v>253.35</v>
      </c>
      <c r="L181" s="79">
        <v>268.64999999999998</v>
      </c>
      <c r="M181" s="79">
        <v>270.65800000000002</v>
      </c>
      <c r="N181" s="79">
        <v>272.26549999999997</v>
      </c>
      <c r="O181" s="79">
        <v>271.2765</v>
      </c>
      <c r="P181" s="79">
        <v>271.64150000000001</v>
      </c>
      <c r="Q181" s="79">
        <v>270.85000000000002</v>
      </c>
      <c r="R181" s="79">
        <v>261.95</v>
      </c>
      <c r="S181" s="79">
        <v>272</v>
      </c>
      <c r="T181" s="79">
        <v>274.24650000000003</v>
      </c>
      <c r="U181" s="79">
        <v>267.10000000000002</v>
      </c>
      <c r="V181" s="79">
        <v>264.85000000000002</v>
      </c>
      <c r="W181" s="79">
        <v>239.88900000000001</v>
      </c>
      <c r="X181" s="79">
        <v>277.61900000000003</v>
      </c>
      <c r="Y181" s="79">
        <v>274.05799999999999</v>
      </c>
      <c r="Z181" s="79">
        <v>280.47899999999998</v>
      </c>
      <c r="AA181" s="79">
        <v>263.346</v>
      </c>
      <c r="AB181" s="79"/>
      <c r="AC181" s="79">
        <v>278.75900000000001</v>
      </c>
      <c r="AD181" s="79"/>
      <c r="AE181" s="79">
        <v>275.005</v>
      </c>
      <c r="AF181" s="79">
        <v>269.45</v>
      </c>
      <c r="AG181" s="79">
        <v>275.64999999999998</v>
      </c>
      <c r="AH181" s="79">
        <v>276.54500000000002</v>
      </c>
      <c r="AI181" s="79">
        <v>7086.01</v>
      </c>
    </row>
    <row r="182" spans="1:35" ht="27.6" x14ac:dyDescent="0.3">
      <c r="A182" s="1"/>
      <c r="B182" s="214" t="s">
        <v>14</v>
      </c>
      <c r="C182" s="214" t="s">
        <v>3387</v>
      </c>
      <c r="D182" s="214" t="s">
        <v>1135</v>
      </c>
      <c r="E182" s="215" t="s">
        <v>3388</v>
      </c>
      <c r="F182" s="79">
        <v>131.25</v>
      </c>
      <c r="G182" s="79">
        <v>103.7225</v>
      </c>
      <c r="H182" s="79">
        <v>192.39500000000001</v>
      </c>
      <c r="I182" s="79">
        <v>152.08500000000001</v>
      </c>
      <c r="J182" s="79">
        <v>101.1495</v>
      </c>
      <c r="K182" s="79">
        <v>93.9</v>
      </c>
      <c r="L182" s="79">
        <v>79.435000000000002</v>
      </c>
      <c r="M182" s="79">
        <v>47.089910000000003</v>
      </c>
      <c r="N182" s="79">
        <v>92.422449999999998</v>
      </c>
      <c r="O182" s="79">
        <v>104.592905</v>
      </c>
      <c r="P182" s="79">
        <v>160.44090499999999</v>
      </c>
      <c r="Q182" s="79">
        <v>136.20690500000001</v>
      </c>
      <c r="R182" s="79">
        <v>79.349999999999994</v>
      </c>
      <c r="S182" s="79">
        <v>85.6</v>
      </c>
      <c r="T182" s="79">
        <v>90.092164999999994</v>
      </c>
      <c r="U182" s="79">
        <v>88.7</v>
      </c>
      <c r="V182" s="79">
        <v>239.255</v>
      </c>
      <c r="W182" s="79">
        <v>210.7</v>
      </c>
      <c r="X182" s="79">
        <v>205.929575</v>
      </c>
      <c r="Y182" s="79">
        <v>237.20245499999999</v>
      </c>
      <c r="Z182" s="79">
        <v>161.50867</v>
      </c>
      <c r="AA182" s="79">
        <v>114.0805</v>
      </c>
      <c r="AB182" s="79">
        <v>147.773</v>
      </c>
      <c r="AC182" s="79">
        <v>197.91636</v>
      </c>
      <c r="AD182" s="79">
        <v>138.24449999999999</v>
      </c>
      <c r="AE182" s="79">
        <v>106.60899999999999</v>
      </c>
      <c r="AF182" s="79">
        <v>112.485</v>
      </c>
      <c r="AG182" s="79">
        <v>120.96</v>
      </c>
      <c r="AH182" s="79">
        <v>104.27500000000001</v>
      </c>
      <c r="AI182" s="79">
        <v>3835.3712999999998</v>
      </c>
    </row>
    <row r="183" spans="1:35" x14ac:dyDescent="0.3">
      <c r="A183" s="1"/>
      <c r="B183" s="77" t="s">
        <v>614</v>
      </c>
      <c r="C183" s="77" t="s">
        <v>1197</v>
      </c>
      <c r="D183" s="77" t="s">
        <v>80</v>
      </c>
      <c r="E183" s="78" t="s">
        <v>569</v>
      </c>
      <c r="F183" s="79">
        <v>316.60000000000002</v>
      </c>
      <c r="G183" s="79">
        <v>316.7</v>
      </c>
      <c r="H183" s="79">
        <v>316.7</v>
      </c>
      <c r="I183" s="79">
        <v>316.8</v>
      </c>
      <c r="J183" s="79">
        <v>316.7</v>
      </c>
      <c r="K183" s="79">
        <v>316.8</v>
      </c>
      <c r="L183" s="79">
        <v>316.8</v>
      </c>
      <c r="M183" s="79">
        <v>316.8</v>
      </c>
      <c r="N183" s="79">
        <v>316.8</v>
      </c>
      <c r="O183" s="79">
        <v>316.04683999999997</v>
      </c>
      <c r="P183" s="79">
        <v>316.8</v>
      </c>
      <c r="Q183" s="79">
        <v>243.35</v>
      </c>
      <c r="R183" s="79">
        <v>316.14999999999998</v>
      </c>
      <c r="S183" s="79">
        <v>316.75</v>
      </c>
      <c r="T183" s="79">
        <v>316.8</v>
      </c>
      <c r="U183" s="79">
        <v>315.35000000000002</v>
      </c>
      <c r="V183" s="79">
        <v>316.8</v>
      </c>
      <c r="W183" s="79">
        <v>316.8</v>
      </c>
      <c r="X183" s="79">
        <v>316.75</v>
      </c>
      <c r="Y183" s="79">
        <v>316.8</v>
      </c>
      <c r="Z183" s="79">
        <v>316.75</v>
      </c>
      <c r="AA183" s="79">
        <v>316.8</v>
      </c>
      <c r="AB183" s="79">
        <v>316.75</v>
      </c>
      <c r="AC183" s="79">
        <v>315</v>
      </c>
      <c r="AD183" s="79">
        <v>308.64999999999998</v>
      </c>
      <c r="AE183" s="79">
        <v>312.5</v>
      </c>
      <c r="AF183" s="79">
        <v>312.5</v>
      </c>
      <c r="AG183" s="79">
        <v>310.5</v>
      </c>
      <c r="AH183" s="79">
        <v>313.75</v>
      </c>
      <c r="AI183" s="79">
        <v>9082.2968400000009</v>
      </c>
    </row>
    <row r="184" spans="1:35" x14ac:dyDescent="0.3">
      <c r="A184" s="1"/>
      <c r="B184" s="77" t="s">
        <v>25</v>
      </c>
      <c r="C184" s="77" t="s">
        <v>1198</v>
      </c>
      <c r="D184" s="77" t="s">
        <v>80</v>
      </c>
      <c r="E184" s="78" t="s">
        <v>570</v>
      </c>
      <c r="F184" s="79">
        <v>585.25107000000003</v>
      </c>
      <c r="G184" s="79">
        <v>607.37686499999995</v>
      </c>
      <c r="H184" s="79">
        <v>604.83099000000004</v>
      </c>
      <c r="I184" s="79">
        <v>599.85</v>
      </c>
      <c r="J184" s="79">
        <v>601.16754500000002</v>
      </c>
      <c r="K184" s="79">
        <v>602.35</v>
      </c>
      <c r="L184" s="79">
        <v>608.04999999999995</v>
      </c>
      <c r="M184" s="79">
        <v>603.35175000000004</v>
      </c>
      <c r="N184" s="79">
        <v>599.9</v>
      </c>
      <c r="O184" s="79">
        <v>588.86324999999999</v>
      </c>
      <c r="P184" s="79">
        <v>44.177619999999997</v>
      </c>
      <c r="Q184" s="79">
        <v>0.7</v>
      </c>
      <c r="R184" s="79">
        <v>605.6</v>
      </c>
      <c r="S184" s="79">
        <v>600.77650000000006</v>
      </c>
      <c r="T184" s="79">
        <v>608.12455499999999</v>
      </c>
      <c r="U184" s="79">
        <v>606.75599</v>
      </c>
      <c r="V184" s="79">
        <v>606.75599</v>
      </c>
      <c r="W184" s="79">
        <v>674.88</v>
      </c>
      <c r="X184" s="79">
        <v>611.72008500000004</v>
      </c>
      <c r="Y184" s="79">
        <v>674.88</v>
      </c>
      <c r="Z184" s="79">
        <v>608.98556499999995</v>
      </c>
      <c r="AA184" s="79">
        <v>608.9</v>
      </c>
      <c r="AB184" s="79">
        <v>623.93771000000004</v>
      </c>
      <c r="AC184" s="79">
        <v>674.88</v>
      </c>
      <c r="AD184" s="79">
        <v>674.88</v>
      </c>
      <c r="AE184" s="79">
        <v>617.37569499999995</v>
      </c>
      <c r="AF184" s="79">
        <v>674.88</v>
      </c>
      <c r="AG184" s="79">
        <v>616.95000000000005</v>
      </c>
      <c r="AH184" s="79">
        <v>617.30143499999997</v>
      </c>
      <c r="AI184" s="79">
        <v>16753.452614999998</v>
      </c>
    </row>
    <row r="185" spans="1:35" x14ac:dyDescent="0.3">
      <c r="A185" s="1"/>
      <c r="B185" s="77" t="s">
        <v>1199</v>
      </c>
      <c r="C185" s="77" t="s">
        <v>1200</v>
      </c>
      <c r="D185" s="77" t="s">
        <v>1200</v>
      </c>
      <c r="E185" s="78" t="s">
        <v>570</v>
      </c>
      <c r="F185" s="79">
        <v>453.75</v>
      </c>
      <c r="G185" s="79">
        <v>454.75226500000002</v>
      </c>
      <c r="H185" s="79">
        <v>454.75749500000001</v>
      </c>
      <c r="I185" s="79">
        <v>453.6</v>
      </c>
      <c r="J185" s="79">
        <v>454.72634499999998</v>
      </c>
      <c r="K185" s="79">
        <v>453.4</v>
      </c>
      <c r="L185" s="79">
        <v>453.8</v>
      </c>
      <c r="M185" s="79">
        <v>454.79264999999998</v>
      </c>
      <c r="N185" s="79">
        <v>454.55</v>
      </c>
      <c r="O185" s="79">
        <v>454.74390499999998</v>
      </c>
      <c r="P185" s="79">
        <v>454.59005000000002</v>
      </c>
      <c r="Q185" s="79">
        <v>454.3</v>
      </c>
      <c r="R185" s="79">
        <v>454.45</v>
      </c>
      <c r="S185" s="79">
        <v>454.73160999999999</v>
      </c>
      <c r="T185" s="79">
        <v>454.75036499999999</v>
      </c>
      <c r="U185" s="79">
        <v>438.563605</v>
      </c>
      <c r="V185" s="79">
        <v>438.15</v>
      </c>
      <c r="W185" s="79">
        <v>454.77</v>
      </c>
      <c r="X185" s="79">
        <v>454.87446499999999</v>
      </c>
      <c r="Y185" s="79">
        <v>454.77</v>
      </c>
      <c r="Z185" s="79">
        <v>454.76958500000001</v>
      </c>
      <c r="AA185" s="79">
        <v>454.85</v>
      </c>
      <c r="AB185" s="79">
        <v>454.64425</v>
      </c>
      <c r="AC185" s="79">
        <v>454.77</v>
      </c>
      <c r="AD185" s="79">
        <v>454.3</v>
      </c>
      <c r="AE185" s="79">
        <v>448.30377499999997</v>
      </c>
      <c r="AF185" s="79">
        <v>454.18</v>
      </c>
      <c r="AG185" s="79">
        <v>453.6</v>
      </c>
      <c r="AH185" s="79">
        <v>454.38785999999999</v>
      </c>
      <c r="AI185" s="79">
        <v>13140.628225</v>
      </c>
    </row>
    <row r="186" spans="1:35" x14ac:dyDescent="0.3">
      <c r="A186" s="1"/>
      <c r="B186" s="77" t="s">
        <v>982</v>
      </c>
      <c r="C186" s="77" t="s">
        <v>1201</v>
      </c>
      <c r="D186" s="77" t="s">
        <v>80</v>
      </c>
      <c r="E186" s="78" t="s">
        <v>569</v>
      </c>
      <c r="F186" s="79">
        <v>54.9</v>
      </c>
      <c r="G186" s="79">
        <v>34.85</v>
      </c>
      <c r="H186" s="79">
        <v>51.2</v>
      </c>
      <c r="I186" s="79">
        <v>39.950000000000003</v>
      </c>
      <c r="J186" s="79">
        <v>61.9</v>
      </c>
      <c r="K186" s="79">
        <v>80.2</v>
      </c>
      <c r="L186" s="79">
        <v>83.75</v>
      </c>
      <c r="M186" s="79">
        <v>83.45</v>
      </c>
      <c r="N186" s="79">
        <v>77.099999999999994</v>
      </c>
      <c r="O186" s="79">
        <v>76.8</v>
      </c>
      <c r="P186" s="79">
        <v>77.5</v>
      </c>
      <c r="Q186" s="79">
        <v>109.65</v>
      </c>
      <c r="R186" s="79">
        <v>107.9</v>
      </c>
      <c r="S186" s="79">
        <v>114.95</v>
      </c>
      <c r="T186" s="79">
        <v>99.85</v>
      </c>
      <c r="U186" s="79">
        <v>135.94999999999999</v>
      </c>
      <c r="V186" s="79">
        <v>170.7</v>
      </c>
      <c r="W186" s="79">
        <v>104.85</v>
      </c>
      <c r="X186" s="79">
        <v>120.85</v>
      </c>
      <c r="Y186" s="79">
        <v>252</v>
      </c>
      <c r="Z186" s="79">
        <v>261.35000000000002</v>
      </c>
      <c r="AA186" s="79">
        <v>254.55</v>
      </c>
      <c r="AB186" s="79">
        <v>248.45</v>
      </c>
      <c r="AC186" s="79">
        <v>246.95</v>
      </c>
      <c r="AD186" s="79">
        <v>248.9</v>
      </c>
      <c r="AE186" s="79">
        <v>263.7</v>
      </c>
      <c r="AF186" s="79">
        <v>250.5</v>
      </c>
      <c r="AG186" s="79">
        <v>236.55</v>
      </c>
      <c r="AH186" s="79">
        <v>248.3</v>
      </c>
      <c r="AI186" s="79">
        <v>4197.55</v>
      </c>
    </row>
    <row r="187" spans="1:35" x14ac:dyDescent="0.3">
      <c r="A187" s="1"/>
      <c r="B187" s="77" t="s">
        <v>982</v>
      </c>
      <c r="C187" s="77" t="s">
        <v>1202</v>
      </c>
      <c r="D187" s="77" t="s">
        <v>80</v>
      </c>
      <c r="E187" s="78" t="s">
        <v>569</v>
      </c>
      <c r="F187" s="79">
        <v>325.60000000000002</v>
      </c>
      <c r="G187" s="79">
        <v>328.45</v>
      </c>
      <c r="H187" s="79">
        <v>210</v>
      </c>
      <c r="I187" s="79">
        <v>205.2</v>
      </c>
      <c r="J187" s="79">
        <v>211.35</v>
      </c>
      <c r="K187" s="79">
        <v>207.55</v>
      </c>
      <c r="L187" s="79">
        <v>233.75</v>
      </c>
      <c r="M187" s="79">
        <v>213.1</v>
      </c>
      <c r="N187" s="79">
        <v>203.25</v>
      </c>
      <c r="O187" s="79">
        <v>215.37</v>
      </c>
      <c r="P187" s="79">
        <v>208.8</v>
      </c>
      <c r="Q187" s="79">
        <v>221.35</v>
      </c>
      <c r="R187" s="79">
        <v>217.5</v>
      </c>
      <c r="S187" s="79">
        <v>211.1</v>
      </c>
      <c r="T187" s="79">
        <v>203.15</v>
      </c>
      <c r="U187" s="79">
        <v>182.85</v>
      </c>
      <c r="V187" s="79">
        <v>186.45</v>
      </c>
      <c r="W187" s="79">
        <v>174</v>
      </c>
      <c r="X187" s="79">
        <v>192.65</v>
      </c>
      <c r="Y187" s="79">
        <v>258.3</v>
      </c>
      <c r="Z187" s="79">
        <v>385.75</v>
      </c>
      <c r="AA187" s="79">
        <v>380.2</v>
      </c>
      <c r="AB187" s="79">
        <v>370.65</v>
      </c>
      <c r="AC187" s="79">
        <v>380.5</v>
      </c>
      <c r="AD187" s="79">
        <v>385.7</v>
      </c>
      <c r="AE187" s="79">
        <v>386.15</v>
      </c>
      <c r="AF187" s="79">
        <v>386.05</v>
      </c>
      <c r="AG187" s="79">
        <v>386.45</v>
      </c>
      <c r="AH187" s="79">
        <v>380.9</v>
      </c>
      <c r="AI187" s="79">
        <v>7852.12</v>
      </c>
    </row>
    <row r="188" spans="1:35" x14ac:dyDescent="0.3">
      <c r="A188" s="1"/>
      <c r="B188" s="77" t="s">
        <v>612</v>
      </c>
      <c r="C188" s="77" t="s">
        <v>1203</v>
      </c>
      <c r="D188" s="77" t="s">
        <v>1135</v>
      </c>
      <c r="E188" s="78" t="s">
        <v>569</v>
      </c>
      <c r="F188" s="79">
        <v>508.4</v>
      </c>
      <c r="G188" s="79">
        <v>579.12130500000001</v>
      </c>
      <c r="H188" s="79">
        <v>575.78224</v>
      </c>
      <c r="I188" s="79">
        <v>579.15</v>
      </c>
      <c r="J188" s="79">
        <v>586.39944500000001</v>
      </c>
      <c r="K188" s="79">
        <v>585.54999999999995</v>
      </c>
      <c r="L188" s="79">
        <v>581.85</v>
      </c>
      <c r="M188" s="79">
        <v>584.68625999999995</v>
      </c>
      <c r="N188" s="79">
        <v>583.20000000000005</v>
      </c>
      <c r="O188" s="79">
        <v>568.98824500000001</v>
      </c>
      <c r="P188" s="79">
        <v>580.27509499999996</v>
      </c>
      <c r="Q188" s="79">
        <v>577.20000000000005</v>
      </c>
      <c r="R188" s="79">
        <v>580.70000000000005</v>
      </c>
      <c r="S188" s="79">
        <v>572.20000000000005</v>
      </c>
      <c r="T188" s="79">
        <v>581.91764000000001</v>
      </c>
      <c r="U188" s="79">
        <v>581.04999999999995</v>
      </c>
      <c r="V188" s="79">
        <v>577.65</v>
      </c>
      <c r="W188" s="79">
        <v>580.04060500000003</v>
      </c>
      <c r="X188" s="79">
        <v>580.79999999999995</v>
      </c>
      <c r="Y188" s="79">
        <v>581.1</v>
      </c>
      <c r="Z188" s="79">
        <v>580.79999999999995</v>
      </c>
      <c r="AA188" s="79">
        <v>579.39452500000004</v>
      </c>
      <c r="AB188" s="79">
        <v>571.6</v>
      </c>
      <c r="AC188" s="79">
        <v>557.5</v>
      </c>
      <c r="AD188" s="79">
        <v>549.65</v>
      </c>
      <c r="AE188" s="79">
        <v>553.95642499999997</v>
      </c>
      <c r="AF188" s="79">
        <v>562.83606999999995</v>
      </c>
      <c r="AG188" s="79">
        <v>571.5</v>
      </c>
      <c r="AH188" s="79">
        <v>584.02440999999999</v>
      </c>
      <c r="AI188" s="79">
        <v>16637.322264999999</v>
      </c>
    </row>
    <row r="189" spans="1:35" x14ac:dyDescent="0.3">
      <c r="A189" s="1"/>
      <c r="B189" s="191" t="s">
        <v>1204</v>
      </c>
      <c r="C189" s="191"/>
      <c r="D189" s="191"/>
      <c r="E189" s="191"/>
      <c r="F189" s="80">
        <v>2543.9010699999999</v>
      </c>
      <c r="G189" s="80">
        <v>2688.7849350000001</v>
      </c>
      <c r="H189" s="80">
        <v>2674.108725</v>
      </c>
      <c r="I189" s="80">
        <v>2613.9349999999999</v>
      </c>
      <c r="J189" s="80">
        <v>2522.059835</v>
      </c>
      <c r="K189" s="80">
        <v>2593.1</v>
      </c>
      <c r="L189" s="80">
        <v>2626.085</v>
      </c>
      <c r="M189" s="80">
        <v>2573.92857</v>
      </c>
      <c r="N189" s="80">
        <v>2599.4879500000002</v>
      </c>
      <c r="O189" s="80">
        <v>2596.6816450000001</v>
      </c>
      <c r="P189" s="80">
        <v>2114.2251700000002</v>
      </c>
      <c r="Q189" s="80">
        <v>2013.6069050000001</v>
      </c>
      <c r="R189" s="80">
        <v>2623.6</v>
      </c>
      <c r="S189" s="80">
        <v>2628.1081100000001</v>
      </c>
      <c r="T189" s="80">
        <v>2628.9312249999998</v>
      </c>
      <c r="U189" s="80">
        <v>2616.3195949999999</v>
      </c>
      <c r="V189" s="80">
        <v>2800.6109900000001</v>
      </c>
      <c r="W189" s="80">
        <v>2755.9296049999998</v>
      </c>
      <c r="X189" s="80">
        <v>2761.1931249999998</v>
      </c>
      <c r="Y189" s="80">
        <v>3049.110455</v>
      </c>
      <c r="Z189" s="80">
        <v>3050.39282</v>
      </c>
      <c r="AA189" s="80">
        <v>2972.1210249999999</v>
      </c>
      <c r="AB189" s="80">
        <v>2733.8049599999999</v>
      </c>
      <c r="AC189" s="80">
        <v>3106.2753600000001</v>
      </c>
      <c r="AD189" s="80">
        <v>2760.3245000000002</v>
      </c>
      <c r="AE189" s="80">
        <v>2963.5998949999998</v>
      </c>
      <c r="AF189" s="80">
        <v>3022.8810699999999</v>
      </c>
      <c r="AG189" s="80">
        <v>2972.16</v>
      </c>
      <c r="AH189" s="80">
        <v>2979.4837050000001</v>
      </c>
      <c r="AI189" s="80">
        <v>78584.751245000007</v>
      </c>
    </row>
    <row r="190" spans="1:3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81" t="s">
        <v>115</v>
      </c>
      <c r="J194" s="81">
        <v>845566.86499999999</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81" t="s">
        <v>137</v>
      </c>
      <c r="J195" s="81">
        <v>635267.6655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81" t="s">
        <v>31</v>
      </c>
      <c r="J196" s="81">
        <v>541463.94571500004</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81" t="s">
        <v>87</v>
      </c>
      <c r="J197" s="81">
        <v>539775.30500000005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81" t="s">
        <v>108</v>
      </c>
      <c r="J198" s="81">
        <v>309607.34807000001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81" t="s">
        <v>90</v>
      </c>
      <c r="J199" s="81">
        <v>304431.7</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81" t="s">
        <v>161</v>
      </c>
      <c r="J200" s="81">
        <v>254155.04149999999</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81" t="s">
        <v>129</v>
      </c>
      <c r="J201" s="81">
        <v>216174.3</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81" t="s">
        <v>111</v>
      </c>
      <c r="J202" s="81">
        <v>135878.75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81" t="s">
        <v>252</v>
      </c>
      <c r="J203" s="81">
        <v>127155.70413</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81" t="s">
        <v>77</v>
      </c>
      <c r="J204" s="81">
        <v>124995.4</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81" t="s">
        <v>292</v>
      </c>
      <c r="J205" s="81">
        <v>111680.15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81" t="s">
        <v>168</v>
      </c>
      <c r="J206" s="81">
        <v>104350.26321999999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81" t="s">
        <v>573</v>
      </c>
      <c r="J207" s="81">
        <v>74763.25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81" t="s">
        <v>345</v>
      </c>
      <c r="J208" s="81">
        <v>61156.15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81" t="s">
        <v>82</v>
      </c>
      <c r="J209" s="81">
        <v>60084.925000000003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81" t="s">
        <v>355</v>
      </c>
      <c r="J210" s="81">
        <v>58539</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81" t="s">
        <v>575</v>
      </c>
      <c r="J211" s="81">
        <v>54054.9</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81" t="s">
        <v>579</v>
      </c>
      <c r="J212" s="81">
        <v>47471.95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81" t="s">
        <v>604</v>
      </c>
      <c r="J213" s="81">
        <v>47188.972699999998</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81" t="s">
        <v>311</v>
      </c>
      <c r="J214" s="81">
        <v>46683.8</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81" t="s">
        <v>601</v>
      </c>
      <c r="J215" s="81">
        <v>46677.7</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81" t="s">
        <v>401</v>
      </c>
      <c r="J216" s="81">
        <v>37633.15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81" t="s">
        <v>602</v>
      </c>
      <c r="J217" s="81">
        <v>36457.4</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81" t="s">
        <v>607</v>
      </c>
      <c r="J218" s="81">
        <v>31578.85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81" t="s">
        <v>93</v>
      </c>
      <c r="J219" s="81">
        <v>21101.95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81" t="s">
        <v>603</v>
      </c>
      <c r="J220" s="81">
        <v>19051.8</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81" t="s">
        <v>582</v>
      </c>
      <c r="J221" s="81">
        <v>18255.5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81" t="s">
        <v>588</v>
      </c>
      <c r="J222" s="81">
        <v>13969.95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81" t="s">
        <v>585</v>
      </c>
      <c r="J223" s="81">
        <v>13531.2</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81" t="s">
        <v>589</v>
      </c>
      <c r="J224" s="81">
        <v>12985.65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81" t="s">
        <v>595</v>
      </c>
      <c r="J225" s="81">
        <v>12974.75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81" t="s">
        <v>577</v>
      </c>
      <c r="J226" s="81">
        <v>12857.75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81" t="s">
        <v>598</v>
      </c>
      <c r="J227" s="81">
        <v>12415.25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81" t="s">
        <v>298</v>
      </c>
      <c r="J228" s="81">
        <v>11495.905500000001</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81" t="s">
        <v>576</v>
      </c>
      <c r="J229" s="81">
        <v>11212.232505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81" t="s">
        <v>611</v>
      </c>
      <c r="J230" s="81">
        <v>11071.40085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81" t="s">
        <v>592</v>
      </c>
      <c r="J231" s="81">
        <v>10753.73</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81" t="s">
        <v>590</v>
      </c>
      <c r="J232" s="81">
        <v>10732.9</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81" t="s">
        <v>249</v>
      </c>
      <c r="J233" s="81">
        <v>8972.2502600000007</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81" t="s">
        <v>406</v>
      </c>
      <c r="J234" s="81">
        <v>7833.75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81" t="s">
        <v>172</v>
      </c>
      <c r="J235" s="81">
        <v>6323.2</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81" t="s">
        <v>608</v>
      </c>
      <c r="J236" s="81">
        <v>6191.1531000000004</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81" t="s">
        <v>550</v>
      </c>
      <c r="J237" s="81">
        <v>5756.777</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81" t="s">
        <v>610</v>
      </c>
      <c r="J238" s="81">
        <v>5323.9295000000002</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81" t="s">
        <v>594</v>
      </c>
      <c r="J239" s="81">
        <v>4033.3560000000002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81" t="s">
        <v>596</v>
      </c>
      <c r="J240" s="81">
        <v>3871.3</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81" t="s">
        <v>583</v>
      </c>
      <c r="J241" s="81">
        <v>3623.45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81" t="s">
        <v>587</v>
      </c>
      <c r="J242" s="81">
        <v>3572.55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81" t="s">
        <v>605</v>
      </c>
      <c r="J243" s="81">
        <v>3450.0650000000001</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81" t="s">
        <v>593</v>
      </c>
      <c r="J244" s="81">
        <v>3375.3145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81" t="s">
        <v>606</v>
      </c>
      <c r="J245" s="81">
        <v>3251.8474999999999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81" t="s">
        <v>335</v>
      </c>
      <c r="J246" s="81">
        <v>3251.6428099999998</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81" t="s">
        <v>597</v>
      </c>
      <c r="J247" s="81">
        <v>2391.85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81" t="s">
        <v>591</v>
      </c>
      <c r="J248" s="81">
        <v>2338.6999999999998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81" t="s">
        <v>586</v>
      </c>
      <c r="J249" s="81">
        <v>2169.85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81" t="s">
        <v>349</v>
      </c>
      <c r="J250" s="81">
        <v>2165.3445000000002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81" t="s">
        <v>599</v>
      </c>
      <c r="J251" s="81">
        <v>1832.54</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81" t="s">
        <v>383</v>
      </c>
      <c r="J252" s="81">
        <v>1376</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81" t="s">
        <v>491</v>
      </c>
      <c r="J253" s="81">
        <v>812.32</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81" t="s">
        <v>189</v>
      </c>
      <c r="J254" s="81">
        <v>613.65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81" t="s">
        <v>580</v>
      </c>
      <c r="J255" s="81">
        <v>243.95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81" t="s">
        <v>581</v>
      </c>
      <c r="J256" s="81">
        <v>207.25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81" t="s">
        <v>574</v>
      </c>
      <c r="J257" s="81">
        <v>82.75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
      <c r="A258" s="1"/>
      <c r="B258" s="1"/>
      <c r="C258" s="1"/>
      <c r="D258" s="1"/>
      <c r="E258" s="1"/>
      <c r="F258" s="1"/>
      <c r="G258" s="1"/>
      <c r="H258" s="1"/>
      <c r="I258" s="81" t="s">
        <v>257</v>
      </c>
      <c r="J258" s="81">
        <v>73.650000000000006</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3">
      <c r="A259" s="1"/>
      <c r="B259" s="1"/>
      <c r="C259" s="1"/>
      <c r="D259" s="1"/>
      <c r="E259" s="1"/>
      <c r="F259" s="1"/>
      <c r="G259" s="1"/>
      <c r="H259" s="1"/>
      <c r="I259" s="81" t="s">
        <v>600</v>
      </c>
      <c r="J259" s="81">
        <v>55.267499999999998</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x14ac:dyDescent="0.3">
      <c r="A260" s="1"/>
      <c r="B260" s="1"/>
      <c r="C260" s="1"/>
      <c r="D260" s="1"/>
      <c r="E260" s="1"/>
      <c r="F260" s="1"/>
      <c r="G260" s="1"/>
      <c r="H260" s="1"/>
      <c r="I260" s="81" t="s">
        <v>584</v>
      </c>
      <c r="J260" s="81">
        <v>53.25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x14ac:dyDescent="0.3">
      <c r="A261" s="1"/>
      <c r="B261" s="1"/>
      <c r="C261" s="1"/>
      <c r="D261" s="1"/>
      <c r="E261" s="1"/>
      <c r="F261" s="1"/>
      <c r="G261" s="1"/>
      <c r="H261" s="1"/>
      <c r="I261" s="81"/>
      <c r="J261" s="8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sheetData>
  <mergeCells count="13">
    <mergeCell ref="F179:AI179"/>
    <mergeCell ref="B189:E189"/>
    <mergeCell ref="B175:E175"/>
    <mergeCell ref="B179:B180"/>
    <mergeCell ref="C179:C180"/>
    <mergeCell ref="D179:D180"/>
    <mergeCell ref="E179:E180"/>
    <mergeCell ref="B3:G3"/>
    <mergeCell ref="B6:B7"/>
    <mergeCell ref="C6:C7"/>
    <mergeCell ref="D6:D7"/>
    <mergeCell ref="E6:E7"/>
    <mergeCell ref="F6:AI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96" t="s">
        <v>563</v>
      </c>
      <c r="C5" s="192" t="s">
        <v>1205</v>
      </c>
      <c r="D5" s="192" t="s">
        <v>1205</v>
      </c>
      <c r="E5" s="192" t="s">
        <v>1205</v>
      </c>
      <c r="F5" s="192" t="s">
        <v>1205</v>
      </c>
      <c r="G5" s="192" t="s">
        <v>1205</v>
      </c>
      <c r="H5" s="192" t="s">
        <v>1205</v>
      </c>
      <c r="I5" s="192" t="s">
        <v>1205</v>
      </c>
      <c r="J5" s="192" t="s">
        <v>1205</v>
      </c>
      <c r="K5" s="192" t="s">
        <v>1205</v>
      </c>
      <c r="L5" s="192" t="s">
        <v>1205</v>
      </c>
      <c r="M5" s="192" t="s">
        <v>1205</v>
      </c>
      <c r="N5" s="192" t="s">
        <v>1205</v>
      </c>
      <c r="O5" s="192" t="s">
        <v>1205</v>
      </c>
      <c r="P5" s="192" t="s">
        <v>1205</v>
      </c>
      <c r="Q5" s="192" t="s">
        <v>1205</v>
      </c>
      <c r="R5" s="192" t="s">
        <v>1205</v>
      </c>
      <c r="S5" s="196" t="s">
        <v>563</v>
      </c>
      <c r="T5" s="193" t="s">
        <v>1206</v>
      </c>
      <c r="U5" s="193" t="s">
        <v>1206</v>
      </c>
      <c r="V5" s="193" t="s">
        <v>1206</v>
      </c>
      <c r="W5" s="193" t="s">
        <v>1206</v>
      </c>
      <c r="X5" s="193" t="s">
        <v>1206</v>
      </c>
      <c r="Y5" s="196" t="s">
        <v>563</v>
      </c>
      <c r="Z5" s="194" t="s">
        <v>1206</v>
      </c>
      <c r="AA5" s="194" t="s">
        <v>1206</v>
      </c>
      <c r="AB5" s="194" t="s">
        <v>1206</v>
      </c>
      <c r="AC5" s="194" t="s">
        <v>1206</v>
      </c>
      <c r="AD5" s="194" t="s">
        <v>1206</v>
      </c>
    </row>
    <row r="6" spans="1:30" ht="21" x14ac:dyDescent="0.3">
      <c r="A6" s="1"/>
      <c r="B6" s="196"/>
      <c r="C6" s="195" t="s">
        <v>568</v>
      </c>
      <c r="D6" s="195" t="s">
        <v>568</v>
      </c>
      <c r="E6" s="195" t="s">
        <v>568</v>
      </c>
      <c r="F6" s="195" t="s">
        <v>568</v>
      </c>
      <c r="G6" s="195" t="s">
        <v>567</v>
      </c>
      <c r="H6" s="195" t="s">
        <v>567</v>
      </c>
      <c r="I6" s="195" t="s">
        <v>567</v>
      </c>
      <c r="J6" s="195" t="s">
        <v>567</v>
      </c>
      <c r="K6" s="195" t="s">
        <v>566</v>
      </c>
      <c r="L6" s="195" t="s">
        <v>566</v>
      </c>
      <c r="M6" s="195" t="s">
        <v>566</v>
      </c>
      <c r="N6" s="195" t="s">
        <v>566</v>
      </c>
      <c r="O6" s="192" t="s">
        <v>1207</v>
      </c>
      <c r="P6" s="192" t="s">
        <v>1207</v>
      </c>
      <c r="Q6" s="192" t="s">
        <v>1207</v>
      </c>
      <c r="R6" s="192" t="s">
        <v>1207</v>
      </c>
      <c r="S6" s="196"/>
      <c r="T6" s="193" t="s">
        <v>1208</v>
      </c>
      <c r="U6" s="193" t="s">
        <v>1208</v>
      </c>
      <c r="V6" s="193" t="s">
        <v>1208</v>
      </c>
      <c r="W6" s="193" t="s">
        <v>1208</v>
      </c>
      <c r="X6" s="193" t="s">
        <v>1208</v>
      </c>
      <c r="Y6" s="196"/>
      <c r="Z6" s="194" t="s">
        <v>1209</v>
      </c>
      <c r="AA6" s="194" t="s">
        <v>1209</v>
      </c>
      <c r="AB6" s="194" t="s">
        <v>1209</v>
      </c>
      <c r="AC6" s="194" t="s">
        <v>1209</v>
      </c>
      <c r="AD6" s="194" t="s">
        <v>1209</v>
      </c>
    </row>
    <row r="7" spans="1:30" ht="30.6" x14ac:dyDescent="0.3">
      <c r="A7" s="1"/>
      <c r="B7" s="196"/>
      <c r="C7" s="82" t="s">
        <v>1210</v>
      </c>
      <c r="D7" s="82" t="s">
        <v>1211</v>
      </c>
      <c r="E7" s="82" t="s">
        <v>1212</v>
      </c>
      <c r="F7" s="82" t="s">
        <v>1213</v>
      </c>
      <c r="G7" s="82" t="s">
        <v>1214</v>
      </c>
      <c r="H7" s="82" t="s">
        <v>1215</v>
      </c>
      <c r="I7" s="82" t="s">
        <v>1216</v>
      </c>
      <c r="J7" s="82" t="s">
        <v>1217</v>
      </c>
      <c r="K7" s="82" t="s">
        <v>1218</v>
      </c>
      <c r="L7" s="82" t="s">
        <v>1219</v>
      </c>
      <c r="M7" s="82" t="s">
        <v>1220</v>
      </c>
      <c r="N7" s="82" t="s">
        <v>1221</v>
      </c>
      <c r="O7" s="62" t="s">
        <v>1222</v>
      </c>
      <c r="P7" s="62" t="s">
        <v>1223</v>
      </c>
      <c r="Q7" s="62" t="s">
        <v>1224</v>
      </c>
      <c r="R7" s="62" t="s">
        <v>1225</v>
      </c>
      <c r="S7" s="197"/>
      <c r="T7" s="83" t="s">
        <v>569</v>
      </c>
      <c r="U7" s="83" t="s">
        <v>570</v>
      </c>
      <c r="V7" s="83" t="s">
        <v>571</v>
      </c>
      <c r="W7" s="83" t="s">
        <v>572</v>
      </c>
      <c r="X7" s="83" t="s">
        <v>1225</v>
      </c>
      <c r="Y7" s="197"/>
      <c r="Z7" s="84" t="s">
        <v>1226</v>
      </c>
      <c r="AA7" s="84" t="s">
        <v>1227</v>
      </c>
      <c r="AB7" s="84" t="s">
        <v>1228</v>
      </c>
      <c r="AC7" s="84" t="s">
        <v>1229</v>
      </c>
      <c r="AD7" s="84" t="s">
        <v>998</v>
      </c>
    </row>
    <row r="8" spans="1:30" x14ac:dyDescent="0.3">
      <c r="A8" s="1"/>
      <c r="B8" s="85" t="s">
        <v>774</v>
      </c>
      <c r="C8" s="86">
        <v>410.08499999999998</v>
      </c>
      <c r="D8" s="86">
        <v>35.6</v>
      </c>
      <c r="E8" s="86">
        <v>0</v>
      </c>
      <c r="F8" s="86">
        <v>61.4</v>
      </c>
      <c r="G8" s="86">
        <v>3638.5189999999998</v>
      </c>
      <c r="H8" s="86">
        <v>1445.3</v>
      </c>
      <c r="I8" s="86">
        <v>0</v>
      </c>
      <c r="J8" s="86">
        <v>497.7</v>
      </c>
      <c r="K8" s="86">
        <v>697.94799999999998</v>
      </c>
      <c r="L8" s="86">
        <v>0</v>
      </c>
      <c r="M8" s="86">
        <v>0</v>
      </c>
      <c r="N8" s="86">
        <v>0</v>
      </c>
      <c r="O8" s="86">
        <v>507.08499999999998</v>
      </c>
      <c r="P8" s="86">
        <v>5581.5190000000002</v>
      </c>
      <c r="Q8" s="86">
        <v>697.94799999999998</v>
      </c>
      <c r="R8" s="87">
        <v>6786.5519999999997</v>
      </c>
      <c r="S8" s="85" t="s">
        <v>774</v>
      </c>
      <c r="T8" s="86">
        <v>4746.5519999999997</v>
      </c>
      <c r="U8" s="86">
        <v>1480.9</v>
      </c>
      <c r="V8" s="86">
        <v>0</v>
      </c>
      <c r="W8" s="86">
        <v>559.1</v>
      </c>
      <c r="X8" s="87">
        <v>6786.5519999999997</v>
      </c>
      <c r="Y8" s="85" t="s">
        <v>774</v>
      </c>
      <c r="Z8" s="86">
        <v>363.8</v>
      </c>
      <c r="AA8" s="86">
        <v>47.6</v>
      </c>
      <c r="AB8" s="86">
        <v>0</v>
      </c>
      <c r="AC8" s="86">
        <v>559.1</v>
      </c>
      <c r="AD8" s="87">
        <v>970.5</v>
      </c>
    </row>
    <row r="9" spans="1:30" x14ac:dyDescent="0.3">
      <c r="A9" s="1"/>
      <c r="B9" s="85" t="s">
        <v>775</v>
      </c>
      <c r="C9" s="86">
        <v>407.90100000000001</v>
      </c>
      <c r="D9" s="86">
        <v>35.200000000000003</v>
      </c>
      <c r="E9" s="86">
        <v>0</v>
      </c>
      <c r="F9" s="86">
        <v>52.4</v>
      </c>
      <c r="G9" s="86">
        <v>3540.5839999999998</v>
      </c>
      <c r="H9" s="86">
        <v>1425.8</v>
      </c>
      <c r="I9" s="86">
        <v>0</v>
      </c>
      <c r="J9" s="86">
        <v>489.1</v>
      </c>
      <c r="K9" s="86">
        <v>687.947</v>
      </c>
      <c r="L9" s="86">
        <v>0</v>
      </c>
      <c r="M9" s="86">
        <v>0</v>
      </c>
      <c r="N9" s="86">
        <v>0</v>
      </c>
      <c r="O9" s="86">
        <v>495.50099999999998</v>
      </c>
      <c r="P9" s="86">
        <v>5455.4840000000004</v>
      </c>
      <c r="Q9" s="86">
        <v>687.947</v>
      </c>
      <c r="R9" s="87">
        <v>6638.9319999999998</v>
      </c>
      <c r="S9" s="85" t="s">
        <v>775</v>
      </c>
      <c r="T9" s="86">
        <v>4636.4319999999998</v>
      </c>
      <c r="U9" s="86">
        <v>1461</v>
      </c>
      <c r="V9" s="86">
        <v>0</v>
      </c>
      <c r="W9" s="86">
        <v>541.5</v>
      </c>
      <c r="X9" s="87">
        <v>6638.9319999999998</v>
      </c>
      <c r="Y9" s="85" t="s">
        <v>775</v>
      </c>
      <c r="Z9" s="86">
        <v>362.7</v>
      </c>
      <c r="AA9" s="86">
        <v>47.2</v>
      </c>
      <c r="AB9" s="86">
        <v>0</v>
      </c>
      <c r="AC9" s="86">
        <v>541.5</v>
      </c>
      <c r="AD9" s="87">
        <v>951.4</v>
      </c>
    </row>
    <row r="10" spans="1:30" x14ac:dyDescent="0.3">
      <c r="A10" s="1"/>
      <c r="B10" s="85" t="s">
        <v>776</v>
      </c>
      <c r="C10" s="86">
        <v>411.71100000000001</v>
      </c>
      <c r="D10" s="86">
        <v>37.4</v>
      </c>
      <c r="E10" s="86">
        <v>0</v>
      </c>
      <c r="F10" s="86">
        <v>59.7</v>
      </c>
      <c r="G10" s="86">
        <v>3657.431</v>
      </c>
      <c r="H10" s="86">
        <v>1431.9</v>
      </c>
      <c r="I10" s="86">
        <v>0</v>
      </c>
      <c r="J10" s="86">
        <v>456</v>
      </c>
      <c r="K10" s="86">
        <v>663.24699999999996</v>
      </c>
      <c r="L10" s="86">
        <v>0</v>
      </c>
      <c r="M10" s="86">
        <v>0</v>
      </c>
      <c r="N10" s="86">
        <v>0</v>
      </c>
      <c r="O10" s="86">
        <v>508.81099999999998</v>
      </c>
      <c r="P10" s="86">
        <v>5545.3310000000001</v>
      </c>
      <c r="Q10" s="86">
        <v>663.24699999999996</v>
      </c>
      <c r="R10" s="87">
        <v>6717.3890000000001</v>
      </c>
      <c r="S10" s="85" t="s">
        <v>776</v>
      </c>
      <c r="T10" s="86">
        <v>4732.3890000000001</v>
      </c>
      <c r="U10" s="86">
        <v>1469.3</v>
      </c>
      <c r="V10" s="86">
        <v>0</v>
      </c>
      <c r="W10" s="86">
        <v>515.70000000000005</v>
      </c>
      <c r="X10" s="87">
        <v>6717.3890000000001</v>
      </c>
      <c r="Y10" s="85" t="s">
        <v>776</v>
      </c>
      <c r="Z10" s="86">
        <v>364.2</v>
      </c>
      <c r="AA10" s="86">
        <v>49.4</v>
      </c>
      <c r="AB10" s="86">
        <v>0</v>
      </c>
      <c r="AC10" s="86">
        <v>515.70000000000005</v>
      </c>
      <c r="AD10" s="87">
        <v>929.3</v>
      </c>
    </row>
    <row r="11" spans="1:30" x14ac:dyDescent="0.3">
      <c r="A11" s="1"/>
      <c r="B11" s="85" t="s">
        <v>777</v>
      </c>
      <c r="C11" s="86">
        <v>410.15800000000002</v>
      </c>
      <c r="D11" s="86">
        <v>34.700000000000003</v>
      </c>
      <c r="E11" s="86">
        <v>0</v>
      </c>
      <c r="F11" s="86">
        <v>63.8</v>
      </c>
      <c r="G11" s="86">
        <v>3593.9780000000001</v>
      </c>
      <c r="H11" s="86">
        <v>1419.9</v>
      </c>
      <c r="I11" s="86">
        <v>0</v>
      </c>
      <c r="J11" s="86">
        <v>433</v>
      </c>
      <c r="K11" s="86">
        <v>660.54300000000001</v>
      </c>
      <c r="L11" s="86">
        <v>0</v>
      </c>
      <c r="M11" s="86">
        <v>0</v>
      </c>
      <c r="N11" s="86">
        <v>0</v>
      </c>
      <c r="O11" s="86">
        <v>508.65800000000002</v>
      </c>
      <c r="P11" s="86">
        <v>5446.8779999999997</v>
      </c>
      <c r="Q11" s="86">
        <v>660.54300000000001</v>
      </c>
      <c r="R11" s="87">
        <v>6616.0789999999997</v>
      </c>
      <c r="S11" s="85" t="s">
        <v>777</v>
      </c>
      <c r="T11" s="86">
        <v>4664.6790000000001</v>
      </c>
      <c r="U11" s="86">
        <v>1454.6</v>
      </c>
      <c r="V11" s="86">
        <v>0</v>
      </c>
      <c r="W11" s="86">
        <v>496.8</v>
      </c>
      <c r="X11" s="87">
        <v>6616.0789999999997</v>
      </c>
      <c r="Y11" s="85" t="s">
        <v>777</v>
      </c>
      <c r="Z11" s="86">
        <v>362.9</v>
      </c>
      <c r="AA11" s="86">
        <v>46.7</v>
      </c>
      <c r="AB11" s="86">
        <v>0</v>
      </c>
      <c r="AC11" s="86">
        <v>496.8</v>
      </c>
      <c r="AD11" s="87">
        <v>906.4</v>
      </c>
    </row>
    <row r="12" spans="1:30" x14ac:dyDescent="0.3">
      <c r="A12" s="1"/>
      <c r="B12" s="85" t="s">
        <v>778</v>
      </c>
      <c r="C12" s="86">
        <v>411.315</v>
      </c>
      <c r="D12" s="86">
        <v>37.4</v>
      </c>
      <c r="E12" s="86">
        <v>0</v>
      </c>
      <c r="F12" s="86">
        <v>61.2</v>
      </c>
      <c r="G12" s="86">
        <v>3619.82</v>
      </c>
      <c r="H12" s="86">
        <v>1424.7</v>
      </c>
      <c r="I12" s="86">
        <v>0</v>
      </c>
      <c r="J12" s="86">
        <v>397.8</v>
      </c>
      <c r="K12" s="86">
        <v>659.44899999999996</v>
      </c>
      <c r="L12" s="86">
        <v>0</v>
      </c>
      <c r="M12" s="86">
        <v>0</v>
      </c>
      <c r="N12" s="86">
        <v>0</v>
      </c>
      <c r="O12" s="86">
        <v>509.91500000000002</v>
      </c>
      <c r="P12" s="86">
        <v>5442.32</v>
      </c>
      <c r="Q12" s="86">
        <v>659.44899999999996</v>
      </c>
      <c r="R12" s="87">
        <v>6611.6840000000002</v>
      </c>
      <c r="S12" s="85" t="s">
        <v>778</v>
      </c>
      <c r="T12" s="86">
        <v>4690.5839999999998</v>
      </c>
      <c r="U12" s="86">
        <v>1462.1</v>
      </c>
      <c r="V12" s="86">
        <v>0</v>
      </c>
      <c r="W12" s="86">
        <v>459</v>
      </c>
      <c r="X12" s="87">
        <v>6611.6840000000002</v>
      </c>
      <c r="Y12" s="85" t="s">
        <v>778</v>
      </c>
      <c r="Z12" s="86">
        <v>363.5</v>
      </c>
      <c r="AA12" s="86">
        <v>49.4</v>
      </c>
      <c r="AB12" s="86">
        <v>0</v>
      </c>
      <c r="AC12" s="86">
        <v>459</v>
      </c>
      <c r="AD12" s="87">
        <v>871.9</v>
      </c>
    </row>
    <row r="13" spans="1:30" x14ac:dyDescent="0.3">
      <c r="A13" s="1"/>
      <c r="B13" s="85" t="s">
        <v>779</v>
      </c>
      <c r="C13" s="86">
        <v>411.01900000000001</v>
      </c>
      <c r="D13" s="86">
        <v>35.799999999999997</v>
      </c>
      <c r="E13" s="86">
        <v>0</v>
      </c>
      <c r="F13" s="86">
        <v>62.4</v>
      </c>
      <c r="G13" s="86">
        <v>3577.4470000000001</v>
      </c>
      <c r="H13" s="86">
        <v>1424.8</v>
      </c>
      <c r="I13" s="86">
        <v>0</v>
      </c>
      <c r="J13" s="86">
        <v>378.2</v>
      </c>
      <c r="K13" s="86">
        <v>658.54700000000003</v>
      </c>
      <c r="L13" s="86">
        <v>0</v>
      </c>
      <c r="M13" s="86">
        <v>0</v>
      </c>
      <c r="N13" s="86">
        <v>0</v>
      </c>
      <c r="O13" s="86">
        <v>509.21899999999999</v>
      </c>
      <c r="P13" s="86">
        <v>5380.4470000000001</v>
      </c>
      <c r="Q13" s="86">
        <v>658.54700000000003</v>
      </c>
      <c r="R13" s="87">
        <v>6548.2129999999997</v>
      </c>
      <c r="S13" s="85" t="s">
        <v>779</v>
      </c>
      <c r="T13" s="86">
        <v>4647.0129999999999</v>
      </c>
      <c r="U13" s="86">
        <v>1460.6</v>
      </c>
      <c r="V13" s="86">
        <v>0</v>
      </c>
      <c r="W13" s="86">
        <v>440.6</v>
      </c>
      <c r="X13" s="87">
        <v>6548.2129999999997</v>
      </c>
      <c r="Y13" s="85" t="s">
        <v>779</v>
      </c>
      <c r="Z13" s="86">
        <v>360.4</v>
      </c>
      <c r="AA13" s="86">
        <v>47.8</v>
      </c>
      <c r="AB13" s="86">
        <v>0</v>
      </c>
      <c r="AC13" s="86">
        <v>440.6</v>
      </c>
      <c r="AD13" s="87">
        <v>848.8</v>
      </c>
    </row>
    <row r="14" spans="1:30" x14ac:dyDescent="0.3">
      <c r="A14" s="1"/>
      <c r="B14" s="85" t="s">
        <v>780</v>
      </c>
      <c r="C14" s="86">
        <v>410.863</v>
      </c>
      <c r="D14" s="86">
        <v>34.799999999999997</v>
      </c>
      <c r="E14" s="86">
        <v>0</v>
      </c>
      <c r="F14" s="86">
        <v>74.5</v>
      </c>
      <c r="G14" s="86">
        <v>3526.7840000000001</v>
      </c>
      <c r="H14" s="86">
        <v>1424.6</v>
      </c>
      <c r="I14" s="86">
        <v>0</v>
      </c>
      <c r="J14" s="86">
        <v>322.8</v>
      </c>
      <c r="K14" s="86">
        <v>669.64599999999996</v>
      </c>
      <c r="L14" s="86">
        <v>0</v>
      </c>
      <c r="M14" s="86">
        <v>0</v>
      </c>
      <c r="N14" s="86">
        <v>0</v>
      </c>
      <c r="O14" s="86">
        <v>520.16300000000001</v>
      </c>
      <c r="P14" s="86">
        <v>5274.1840000000002</v>
      </c>
      <c r="Q14" s="86">
        <v>669.64599999999996</v>
      </c>
      <c r="R14" s="87">
        <v>6463.9930000000004</v>
      </c>
      <c r="S14" s="85" t="s">
        <v>780</v>
      </c>
      <c r="T14" s="86">
        <v>4607.2929999999997</v>
      </c>
      <c r="U14" s="86">
        <v>1459.4</v>
      </c>
      <c r="V14" s="86">
        <v>0</v>
      </c>
      <c r="W14" s="86">
        <v>397.3</v>
      </c>
      <c r="X14" s="87">
        <v>6463.9930000000004</v>
      </c>
      <c r="Y14" s="85" t="s">
        <v>780</v>
      </c>
      <c r="Z14" s="86">
        <v>356.9</v>
      </c>
      <c r="AA14" s="86">
        <v>46.8</v>
      </c>
      <c r="AB14" s="86">
        <v>0</v>
      </c>
      <c r="AC14" s="86">
        <v>397.3</v>
      </c>
      <c r="AD14" s="87">
        <v>801</v>
      </c>
    </row>
    <row r="15" spans="1:30" x14ac:dyDescent="0.3">
      <c r="A15" s="1"/>
      <c r="B15" s="85" t="s">
        <v>781</v>
      </c>
      <c r="C15" s="86">
        <v>409.92599999999999</v>
      </c>
      <c r="D15" s="86">
        <v>36.1</v>
      </c>
      <c r="E15" s="86">
        <v>0</v>
      </c>
      <c r="F15" s="86">
        <v>70</v>
      </c>
      <c r="G15" s="86">
        <v>3667.8820000000001</v>
      </c>
      <c r="H15" s="86">
        <v>1424.5</v>
      </c>
      <c r="I15" s="86">
        <v>0</v>
      </c>
      <c r="J15" s="86">
        <v>309.10000000000002</v>
      </c>
      <c r="K15" s="86">
        <v>659.54700000000003</v>
      </c>
      <c r="L15" s="86">
        <v>0</v>
      </c>
      <c r="M15" s="86">
        <v>0</v>
      </c>
      <c r="N15" s="86">
        <v>0</v>
      </c>
      <c r="O15" s="86">
        <v>516.02599999999995</v>
      </c>
      <c r="P15" s="86">
        <v>5401.482</v>
      </c>
      <c r="Q15" s="86">
        <v>659.54700000000003</v>
      </c>
      <c r="R15" s="87">
        <v>6577.0550000000003</v>
      </c>
      <c r="S15" s="85" t="s">
        <v>781</v>
      </c>
      <c r="T15" s="86">
        <v>4737.3549999999996</v>
      </c>
      <c r="U15" s="86">
        <v>1460.6</v>
      </c>
      <c r="V15" s="86">
        <v>0</v>
      </c>
      <c r="W15" s="86">
        <v>379.1</v>
      </c>
      <c r="X15" s="87">
        <v>6577.0550000000003</v>
      </c>
      <c r="Y15" s="85" t="s">
        <v>781</v>
      </c>
      <c r="Z15" s="86">
        <v>363</v>
      </c>
      <c r="AA15" s="86">
        <v>48.1</v>
      </c>
      <c r="AB15" s="86">
        <v>0</v>
      </c>
      <c r="AC15" s="86">
        <v>379.1</v>
      </c>
      <c r="AD15" s="87">
        <v>790.2</v>
      </c>
    </row>
    <row r="16" spans="1:30" x14ac:dyDescent="0.3">
      <c r="A16" s="1"/>
      <c r="B16" s="85" t="s">
        <v>782</v>
      </c>
      <c r="C16" s="86">
        <v>412.108</v>
      </c>
      <c r="D16" s="86">
        <v>35.799999999999997</v>
      </c>
      <c r="E16" s="86">
        <v>0</v>
      </c>
      <c r="F16" s="86">
        <v>67.2</v>
      </c>
      <c r="G16" s="86">
        <v>3753.3380000000002</v>
      </c>
      <c r="H16" s="86">
        <v>1423.1</v>
      </c>
      <c r="I16" s="86">
        <v>0</v>
      </c>
      <c r="J16" s="86">
        <v>279.5</v>
      </c>
      <c r="K16" s="86">
        <v>654.15300000000002</v>
      </c>
      <c r="L16" s="86">
        <v>0</v>
      </c>
      <c r="M16" s="86">
        <v>0</v>
      </c>
      <c r="N16" s="86">
        <v>0</v>
      </c>
      <c r="O16" s="86">
        <v>515.10799999999995</v>
      </c>
      <c r="P16" s="86">
        <v>5455.9380000000001</v>
      </c>
      <c r="Q16" s="86">
        <v>654.15300000000002</v>
      </c>
      <c r="R16" s="87">
        <v>6625.1989999999996</v>
      </c>
      <c r="S16" s="85" t="s">
        <v>782</v>
      </c>
      <c r="T16" s="86">
        <v>4819.5990000000002</v>
      </c>
      <c r="U16" s="86">
        <v>1458.9</v>
      </c>
      <c r="V16" s="86">
        <v>0</v>
      </c>
      <c r="W16" s="86">
        <v>346.7</v>
      </c>
      <c r="X16" s="87">
        <v>6625.1989999999996</v>
      </c>
      <c r="Y16" s="85" t="s">
        <v>782</v>
      </c>
      <c r="Z16" s="86">
        <v>362.5</v>
      </c>
      <c r="AA16" s="86">
        <v>47.8</v>
      </c>
      <c r="AB16" s="86">
        <v>0</v>
      </c>
      <c r="AC16" s="86">
        <v>346.7</v>
      </c>
      <c r="AD16" s="87">
        <v>757</v>
      </c>
    </row>
    <row r="17" spans="1:30" x14ac:dyDescent="0.3">
      <c r="A17" s="1"/>
      <c r="B17" s="85" t="s">
        <v>783</v>
      </c>
      <c r="C17" s="86">
        <v>411.31799999999998</v>
      </c>
      <c r="D17" s="86">
        <v>35.299999999999997</v>
      </c>
      <c r="E17" s="86">
        <v>0</v>
      </c>
      <c r="F17" s="86">
        <v>58.1</v>
      </c>
      <c r="G17" s="86">
        <v>3715.431</v>
      </c>
      <c r="H17" s="86">
        <v>1550.1</v>
      </c>
      <c r="I17" s="86">
        <v>0</v>
      </c>
      <c r="J17" s="86">
        <v>269.10000000000002</v>
      </c>
      <c r="K17" s="86">
        <v>658.85</v>
      </c>
      <c r="L17" s="86">
        <v>0</v>
      </c>
      <c r="M17" s="86">
        <v>0</v>
      </c>
      <c r="N17" s="86">
        <v>0</v>
      </c>
      <c r="O17" s="86">
        <v>504.71800000000002</v>
      </c>
      <c r="P17" s="86">
        <v>5534.6310000000003</v>
      </c>
      <c r="Q17" s="86">
        <v>658.85</v>
      </c>
      <c r="R17" s="87">
        <v>6698.1989999999996</v>
      </c>
      <c r="S17" s="85" t="s">
        <v>783</v>
      </c>
      <c r="T17" s="86">
        <v>4785.5990000000002</v>
      </c>
      <c r="U17" s="86">
        <v>1585.4</v>
      </c>
      <c r="V17" s="86">
        <v>0</v>
      </c>
      <c r="W17" s="86">
        <v>327.2</v>
      </c>
      <c r="X17" s="87">
        <v>6698.1989999999996</v>
      </c>
      <c r="Y17" s="85" t="s">
        <v>783</v>
      </c>
      <c r="Z17" s="86">
        <v>362.9</v>
      </c>
      <c r="AA17" s="86">
        <v>47.3</v>
      </c>
      <c r="AB17" s="86">
        <v>0</v>
      </c>
      <c r="AC17" s="86">
        <v>327.2</v>
      </c>
      <c r="AD17" s="87">
        <v>737.4</v>
      </c>
    </row>
    <row r="18" spans="1:30" x14ac:dyDescent="0.3">
      <c r="A18" s="1"/>
      <c r="B18" s="85" t="s">
        <v>784</v>
      </c>
      <c r="C18" s="86">
        <v>412.54899999999998</v>
      </c>
      <c r="D18" s="86">
        <v>36.6</v>
      </c>
      <c r="E18" s="86">
        <v>0</v>
      </c>
      <c r="F18" s="86">
        <v>64.099999999999994</v>
      </c>
      <c r="G18" s="86">
        <v>3711.4769999999999</v>
      </c>
      <c r="H18" s="86">
        <v>1634.4</v>
      </c>
      <c r="I18" s="86">
        <v>0</v>
      </c>
      <c r="J18" s="86">
        <v>247.2</v>
      </c>
      <c r="K18" s="86">
        <v>662.54700000000003</v>
      </c>
      <c r="L18" s="86">
        <v>0</v>
      </c>
      <c r="M18" s="86">
        <v>0</v>
      </c>
      <c r="N18" s="86">
        <v>0</v>
      </c>
      <c r="O18" s="86">
        <v>513.24900000000002</v>
      </c>
      <c r="P18" s="86">
        <v>5593.0770000000002</v>
      </c>
      <c r="Q18" s="86">
        <v>662.54700000000003</v>
      </c>
      <c r="R18" s="87">
        <v>6768.8729999999996</v>
      </c>
      <c r="S18" s="85" t="s">
        <v>784</v>
      </c>
      <c r="T18" s="86">
        <v>4786.5730000000003</v>
      </c>
      <c r="U18" s="86">
        <v>1671</v>
      </c>
      <c r="V18" s="86">
        <v>0</v>
      </c>
      <c r="W18" s="86">
        <v>311.3</v>
      </c>
      <c r="X18" s="87">
        <v>6768.8729999999996</v>
      </c>
      <c r="Y18" s="85" t="s">
        <v>784</v>
      </c>
      <c r="Z18" s="86">
        <v>363.1</v>
      </c>
      <c r="AA18" s="86">
        <v>48.6</v>
      </c>
      <c r="AB18" s="86">
        <v>0</v>
      </c>
      <c r="AC18" s="86">
        <v>311.3</v>
      </c>
      <c r="AD18" s="87">
        <v>723</v>
      </c>
    </row>
    <row r="19" spans="1:30" x14ac:dyDescent="0.3">
      <c r="A19" s="1"/>
      <c r="B19" s="85" t="s">
        <v>785</v>
      </c>
      <c r="C19" s="86">
        <v>414.30099999999999</v>
      </c>
      <c r="D19" s="86">
        <v>30.6</v>
      </c>
      <c r="E19" s="86">
        <v>0</v>
      </c>
      <c r="F19" s="86">
        <v>56.6</v>
      </c>
      <c r="G19" s="86">
        <v>3585.152</v>
      </c>
      <c r="H19" s="86">
        <v>1928.4</v>
      </c>
      <c r="I19" s="86">
        <v>0</v>
      </c>
      <c r="J19" s="86">
        <v>216.4</v>
      </c>
      <c r="K19" s="86">
        <v>664.14800000000002</v>
      </c>
      <c r="L19" s="86">
        <v>0</v>
      </c>
      <c r="M19" s="86">
        <v>0.3</v>
      </c>
      <c r="N19" s="86">
        <v>0</v>
      </c>
      <c r="O19" s="86">
        <v>501.50099999999998</v>
      </c>
      <c r="P19" s="86">
        <v>5729.9520000000002</v>
      </c>
      <c r="Q19" s="86">
        <v>664.44799999999998</v>
      </c>
      <c r="R19" s="87">
        <v>6895.9009999999998</v>
      </c>
      <c r="S19" s="85" t="s">
        <v>785</v>
      </c>
      <c r="T19" s="86">
        <v>4663.6009999999997</v>
      </c>
      <c r="U19" s="86">
        <v>1959</v>
      </c>
      <c r="V19" s="86">
        <v>0.3</v>
      </c>
      <c r="W19" s="86">
        <v>273</v>
      </c>
      <c r="X19" s="87">
        <v>6895.9009999999998</v>
      </c>
      <c r="Y19" s="85" t="s">
        <v>785</v>
      </c>
      <c r="Z19" s="86">
        <v>362.6</v>
      </c>
      <c r="AA19" s="86">
        <v>42.6</v>
      </c>
      <c r="AB19" s="86">
        <v>0.3</v>
      </c>
      <c r="AC19" s="86">
        <v>273</v>
      </c>
      <c r="AD19" s="87">
        <v>678.5</v>
      </c>
    </row>
    <row r="20" spans="1:30" x14ac:dyDescent="0.3">
      <c r="A20" s="1"/>
      <c r="B20" s="85" t="s">
        <v>786</v>
      </c>
      <c r="C20" s="86">
        <v>413.12200000000001</v>
      </c>
      <c r="D20" s="86">
        <v>35.200000000000003</v>
      </c>
      <c r="E20" s="86">
        <v>0</v>
      </c>
      <c r="F20" s="86">
        <v>55.1</v>
      </c>
      <c r="G20" s="86">
        <v>3719.6909999999998</v>
      </c>
      <c r="H20" s="86">
        <v>2011.9</v>
      </c>
      <c r="I20" s="86">
        <v>0</v>
      </c>
      <c r="J20" s="86">
        <v>199.5</v>
      </c>
      <c r="K20" s="86">
        <v>665.34799999999996</v>
      </c>
      <c r="L20" s="86">
        <v>0</v>
      </c>
      <c r="M20" s="86">
        <v>33.299999999999997</v>
      </c>
      <c r="N20" s="86">
        <v>0</v>
      </c>
      <c r="O20" s="86">
        <v>503.42200000000003</v>
      </c>
      <c r="P20" s="86">
        <v>5931.0910000000003</v>
      </c>
      <c r="Q20" s="86">
        <v>698.64800000000002</v>
      </c>
      <c r="R20" s="87">
        <v>7133.1610000000001</v>
      </c>
      <c r="S20" s="85" t="s">
        <v>786</v>
      </c>
      <c r="T20" s="86">
        <v>4798.1610000000001</v>
      </c>
      <c r="U20" s="86">
        <v>2047.1</v>
      </c>
      <c r="V20" s="86">
        <v>33.299999999999997</v>
      </c>
      <c r="W20" s="86">
        <v>254.6</v>
      </c>
      <c r="X20" s="87">
        <v>7133.1610000000001</v>
      </c>
      <c r="Y20" s="85" t="s">
        <v>786</v>
      </c>
      <c r="Z20" s="86">
        <v>361.7</v>
      </c>
      <c r="AA20" s="86">
        <v>47.2</v>
      </c>
      <c r="AB20" s="86">
        <v>33.299999999999997</v>
      </c>
      <c r="AC20" s="86">
        <v>254.6</v>
      </c>
      <c r="AD20" s="87">
        <v>696.8</v>
      </c>
    </row>
    <row r="21" spans="1:30" x14ac:dyDescent="0.3">
      <c r="A21" s="1"/>
      <c r="B21" s="85" t="s">
        <v>787</v>
      </c>
      <c r="C21" s="86">
        <v>412.63900000000001</v>
      </c>
      <c r="D21" s="86">
        <v>36.4</v>
      </c>
      <c r="E21" s="86">
        <v>0</v>
      </c>
      <c r="F21" s="86">
        <v>57.6</v>
      </c>
      <c r="G21" s="86">
        <v>3437.3710000000001</v>
      </c>
      <c r="H21" s="86">
        <v>2174.1</v>
      </c>
      <c r="I21" s="86">
        <v>0</v>
      </c>
      <c r="J21" s="86">
        <v>210.1</v>
      </c>
      <c r="K21" s="86">
        <v>703.75300000000004</v>
      </c>
      <c r="L21" s="86">
        <v>0</v>
      </c>
      <c r="M21" s="86">
        <v>88.7</v>
      </c>
      <c r="N21" s="86">
        <v>0</v>
      </c>
      <c r="O21" s="86">
        <v>506.63900000000001</v>
      </c>
      <c r="P21" s="86">
        <v>5821.5709999999999</v>
      </c>
      <c r="Q21" s="86">
        <v>792.45299999999997</v>
      </c>
      <c r="R21" s="87">
        <v>7120.6629999999996</v>
      </c>
      <c r="S21" s="85" t="s">
        <v>787</v>
      </c>
      <c r="T21" s="86">
        <v>4553.7629999999999</v>
      </c>
      <c r="U21" s="86">
        <v>2210.5</v>
      </c>
      <c r="V21" s="86">
        <v>88.7</v>
      </c>
      <c r="W21" s="86">
        <v>267.7</v>
      </c>
      <c r="X21" s="87">
        <v>7120.6629999999996</v>
      </c>
      <c r="Y21" s="85" t="s">
        <v>787</v>
      </c>
      <c r="Z21" s="86">
        <v>361</v>
      </c>
      <c r="AA21" s="86">
        <v>48.4</v>
      </c>
      <c r="AB21" s="86">
        <v>88.7</v>
      </c>
      <c r="AC21" s="86">
        <v>267.7</v>
      </c>
      <c r="AD21" s="87">
        <v>765.8</v>
      </c>
    </row>
    <row r="22" spans="1:30" x14ac:dyDescent="0.3">
      <c r="A22" s="1"/>
      <c r="B22" s="85" t="s">
        <v>788</v>
      </c>
      <c r="C22" s="86">
        <v>406.23700000000002</v>
      </c>
      <c r="D22" s="86">
        <v>36.1</v>
      </c>
      <c r="E22" s="86">
        <v>0</v>
      </c>
      <c r="F22" s="86">
        <v>59.3</v>
      </c>
      <c r="G22" s="86">
        <v>3556.8240000000001</v>
      </c>
      <c r="H22" s="86">
        <v>2114.8000000000002</v>
      </c>
      <c r="I22" s="86">
        <v>0.2</v>
      </c>
      <c r="J22" s="86">
        <v>167.8</v>
      </c>
      <c r="K22" s="86">
        <v>690.55</v>
      </c>
      <c r="L22" s="86">
        <v>0</v>
      </c>
      <c r="M22" s="86">
        <v>149.69999999999999</v>
      </c>
      <c r="N22" s="86">
        <v>0</v>
      </c>
      <c r="O22" s="86">
        <v>501.637</v>
      </c>
      <c r="P22" s="86">
        <v>5839.6239999999998</v>
      </c>
      <c r="Q22" s="86">
        <v>840.25</v>
      </c>
      <c r="R22" s="87">
        <v>7181.5110000000004</v>
      </c>
      <c r="S22" s="85" t="s">
        <v>788</v>
      </c>
      <c r="T22" s="86">
        <v>4653.6109999999999</v>
      </c>
      <c r="U22" s="86">
        <v>2150.9</v>
      </c>
      <c r="V22" s="86">
        <v>149.9</v>
      </c>
      <c r="W22" s="86">
        <v>227.1</v>
      </c>
      <c r="X22" s="87">
        <v>7181.5110000000004</v>
      </c>
      <c r="Y22" s="85" t="s">
        <v>788</v>
      </c>
      <c r="Z22" s="86">
        <v>360.5</v>
      </c>
      <c r="AA22" s="86">
        <v>48.1</v>
      </c>
      <c r="AB22" s="86">
        <v>149.9</v>
      </c>
      <c r="AC22" s="86">
        <v>227.1</v>
      </c>
      <c r="AD22" s="87">
        <v>785.6</v>
      </c>
    </row>
    <row r="23" spans="1:30" x14ac:dyDescent="0.3">
      <c r="A23" s="1"/>
      <c r="B23" s="85" t="s">
        <v>789</v>
      </c>
      <c r="C23" s="86">
        <v>412.45699999999999</v>
      </c>
      <c r="D23" s="86">
        <v>77.8</v>
      </c>
      <c r="E23" s="86">
        <v>0.1</v>
      </c>
      <c r="F23" s="86">
        <v>60.1</v>
      </c>
      <c r="G23" s="86">
        <v>3467.1170000000002</v>
      </c>
      <c r="H23" s="86">
        <v>2318.1999999999998</v>
      </c>
      <c r="I23" s="86">
        <v>0.3</v>
      </c>
      <c r="J23" s="86">
        <v>155.5</v>
      </c>
      <c r="K23" s="86">
        <v>591.34500000000003</v>
      </c>
      <c r="L23" s="86">
        <v>0</v>
      </c>
      <c r="M23" s="86">
        <v>290.10000000000002</v>
      </c>
      <c r="N23" s="86">
        <v>0</v>
      </c>
      <c r="O23" s="86">
        <v>550.45699999999999</v>
      </c>
      <c r="P23" s="86">
        <v>5941.1170000000002</v>
      </c>
      <c r="Q23" s="86">
        <v>881.44500000000005</v>
      </c>
      <c r="R23" s="87">
        <v>7373.0190000000002</v>
      </c>
      <c r="S23" s="85" t="s">
        <v>789</v>
      </c>
      <c r="T23" s="86">
        <v>4470.9189999999999</v>
      </c>
      <c r="U23" s="86">
        <v>2396</v>
      </c>
      <c r="V23" s="86">
        <v>290.5</v>
      </c>
      <c r="W23" s="86">
        <v>215.6</v>
      </c>
      <c r="X23" s="87">
        <v>7373.0190000000002</v>
      </c>
      <c r="Y23" s="85" t="s">
        <v>789</v>
      </c>
      <c r="Z23" s="86">
        <v>361.2</v>
      </c>
      <c r="AA23" s="86">
        <v>46.1</v>
      </c>
      <c r="AB23" s="86">
        <v>290.5</v>
      </c>
      <c r="AC23" s="86">
        <v>215.6</v>
      </c>
      <c r="AD23" s="87">
        <v>913.4</v>
      </c>
    </row>
    <row r="24" spans="1:30" x14ac:dyDescent="0.3">
      <c r="A24" s="1"/>
      <c r="B24" s="85" t="s">
        <v>790</v>
      </c>
      <c r="C24" s="86">
        <v>411.58100000000002</v>
      </c>
      <c r="D24" s="86">
        <v>78.8</v>
      </c>
      <c r="E24" s="86">
        <v>0.2</v>
      </c>
      <c r="F24" s="86">
        <v>55.2</v>
      </c>
      <c r="G24" s="86">
        <v>3381.6790000000001</v>
      </c>
      <c r="H24" s="86">
        <v>2375.4</v>
      </c>
      <c r="I24" s="86">
        <v>0.7</v>
      </c>
      <c r="J24" s="86">
        <v>169.1</v>
      </c>
      <c r="K24" s="86">
        <v>547.24400000000003</v>
      </c>
      <c r="L24" s="86">
        <v>0</v>
      </c>
      <c r="M24" s="86">
        <v>460.6</v>
      </c>
      <c r="N24" s="86">
        <v>0</v>
      </c>
      <c r="O24" s="86">
        <v>545.78099999999995</v>
      </c>
      <c r="P24" s="86">
        <v>5926.8789999999999</v>
      </c>
      <c r="Q24" s="86">
        <v>1007.8440000000001</v>
      </c>
      <c r="R24" s="87">
        <v>7480.5039999999999</v>
      </c>
      <c r="S24" s="85" t="s">
        <v>790</v>
      </c>
      <c r="T24" s="86">
        <v>4340.5039999999999</v>
      </c>
      <c r="U24" s="86">
        <v>2454.1999999999998</v>
      </c>
      <c r="V24" s="86">
        <v>461.5</v>
      </c>
      <c r="W24" s="86">
        <v>224.3</v>
      </c>
      <c r="X24" s="87">
        <v>7480.5039999999999</v>
      </c>
      <c r="Y24" s="85" t="s">
        <v>790</v>
      </c>
      <c r="Z24" s="86">
        <v>359.7</v>
      </c>
      <c r="AA24" s="86">
        <v>45.1</v>
      </c>
      <c r="AB24" s="86">
        <v>461.5</v>
      </c>
      <c r="AC24" s="86">
        <v>224.3</v>
      </c>
      <c r="AD24" s="87">
        <v>1090.5999999999999</v>
      </c>
    </row>
    <row r="25" spans="1:30" x14ac:dyDescent="0.3">
      <c r="A25" s="1"/>
      <c r="B25" s="85" t="s">
        <v>791</v>
      </c>
      <c r="C25" s="86">
        <v>409.86799999999999</v>
      </c>
      <c r="D25" s="86">
        <v>76.2</v>
      </c>
      <c r="E25" s="86">
        <v>0.2</v>
      </c>
      <c r="F25" s="86">
        <v>51.7</v>
      </c>
      <c r="G25" s="86">
        <v>3211.1529999999998</v>
      </c>
      <c r="H25" s="86">
        <v>2469.5</v>
      </c>
      <c r="I25" s="86">
        <v>0.9</v>
      </c>
      <c r="J25" s="86">
        <v>235.3</v>
      </c>
      <c r="K25" s="86">
        <v>543.85199999999998</v>
      </c>
      <c r="L25" s="86">
        <v>0</v>
      </c>
      <c r="M25" s="86">
        <v>646</v>
      </c>
      <c r="N25" s="86">
        <v>0</v>
      </c>
      <c r="O25" s="86">
        <v>537.96799999999996</v>
      </c>
      <c r="P25" s="86">
        <v>5916.8530000000001</v>
      </c>
      <c r="Q25" s="86">
        <v>1189.8520000000001</v>
      </c>
      <c r="R25" s="87">
        <v>7644.6729999999998</v>
      </c>
      <c r="S25" s="85" t="s">
        <v>791</v>
      </c>
      <c r="T25" s="86">
        <v>4164.8729999999996</v>
      </c>
      <c r="U25" s="86">
        <v>2545.6999999999998</v>
      </c>
      <c r="V25" s="86">
        <v>647.1</v>
      </c>
      <c r="W25" s="86">
        <v>287</v>
      </c>
      <c r="X25" s="87">
        <v>7644.6729999999998</v>
      </c>
      <c r="Y25" s="85" t="s">
        <v>791</v>
      </c>
      <c r="Z25" s="86">
        <v>359.3</v>
      </c>
      <c r="AA25" s="86">
        <v>42.5</v>
      </c>
      <c r="AB25" s="86">
        <v>647.1</v>
      </c>
      <c r="AC25" s="86">
        <v>287</v>
      </c>
      <c r="AD25" s="87">
        <v>1335.9</v>
      </c>
    </row>
    <row r="26" spans="1:30" x14ac:dyDescent="0.3">
      <c r="A26" s="1"/>
      <c r="B26" s="85" t="s">
        <v>792</v>
      </c>
      <c r="C26" s="86">
        <v>411.036</v>
      </c>
      <c r="D26" s="86">
        <v>73.8</v>
      </c>
      <c r="E26" s="86">
        <v>0.3</v>
      </c>
      <c r="F26" s="86">
        <v>55.2</v>
      </c>
      <c r="G26" s="86">
        <v>3458.498</v>
      </c>
      <c r="H26" s="86">
        <v>2413.1999999999998</v>
      </c>
      <c r="I26" s="86">
        <v>1.1000000000000001</v>
      </c>
      <c r="J26" s="86">
        <v>292.89999999999998</v>
      </c>
      <c r="K26" s="86">
        <v>538.64700000000005</v>
      </c>
      <c r="L26" s="86">
        <v>0</v>
      </c>
      <c r="M26" s="86">
        <v>626.20000000000005</v>
      </c>
      <c r="N26" s="86">
        <v>0</v>
      </c>
      <c r="O26" s="86">
        <v>540.33600000000001</v>
      </c>
      <c r="P26" s="86">
        <v>6165.6980000000003</v>
      </c>
      <c r="Q26" s="86">
        <v>1164.847</v>
      </c>
      <c r="R26" s="87">
        <v>7870.8810000000003</v>
      </c>
      <c r="S26" s="85" t="s">
        <v>792</v>
      </c>
      <c r="T26" s="86">
        <v>4408.1809999999996</v>
      </c>
      <c r="U26" s="86">
        <v>2487</v>
      </c>
      <c r="V26" s="86">
        <v>627.6</v>
      </c>
      <c r="W26" s="86">
        <v>348.1</v>
      </c>
      <c r="X26" s="87">
        <v>7870.8810000000003</v>
      </c>
      <c r="Y26" s="85" t="s">
        <v>792</v>
      </c>
      <c r="Z26" s="86">
        <v>359.1</v>
      </c>
      <c r="AA26" s="86">
        <v>41</v>
      </c>
      <c r="AB26" s="86">
        <v>627.6</v>
      </c>
      <c r="AC26" s="86">
        <v>348.1</v>
      </c>
      <c r="AD26" s="87">
        <v>1375.8</v>
      </c>
    </row>
    <row r="27" spans="1:30" x14ac:dyDescent="0.3">
      <c r="A27" s="1"/>
      <c r="B27" s="85" t="s">
        <v>793</v>
      </c>
      <c r="C27" s="86">
        <v>412.43200000000002</v>
      </c>
      <c r="D27" s="86">
        <v>73.3</v>
      </c>
      <c r="E27" s="86">
        <v>0.4</v>
      </c>
      <c r="F27" s="86">
        <v>55.4</v>
      </c>
      <c r="G27" s="86">
        <v>3370.3380000000002</v>
      </c>
      <c r="H27" s="86">
        <v>2394.3000000000002</v>
      </c>
      <c r="I27" s="86">
        <v>1.1000000000000001</v>
      </c>
      <c r="J27" s="86">
        <v>321.2</v>
      </c>
      <c r="K27" s="86">
        <v>540.74800000000005</v>
      </c>
      <c r="L27" s="86">
        <v>0</v>
      </c>
      <c r="M27" s="86">
        <v>784.4</v>
      </c>
      <c r="N27" s="86">
        <v>0</v>
      </c>
      <c r="O27" s="86">
        <v>541.53200000000004</v>
      </c>
      <c r="P27" s="86">
        <v>6086.9380000000001</v>
      </c>
      <c r="Q27" s="86">
        <v>1325.1479999999999</v>
      </c>
      <c r="R27" s="87">
        <v>7953.6180000000004</v>
      </c>
      <c r="S27" s="85" t="s">
        <v>793</v>
      </c>
      <c r="T27" s="86">
        <v>4323.518</v>
      </c>
      <c r="U27" s="86">
        <v>2467.6</v>
      </c>
      <c r="V27" s="86">
        <v>785.9</v>
      </c>
      <c r="W27" s="86">
        <v>376.6</v>
      </c>
      <c r="X27" s="87">
        <v>7953.6180000000004</v>
      </c>
      <c r="Y27" s="85" t="s">
        <v>793</v>
      </c>
      <c r="Z27" s="86">
        <v>355.6</v>
      </c>
      <c r="AA27" s="86">
        <v>41.7</v>
      </c>
      <c r="AB27" s="86">
        <v>785.9</v>
      </c>
      <c r="AC27" s="86">
        <v>376.6</v>
      </c>
      <c r="AD27" s="87">
        <v>1559.8</v>
      </c>
    </row>
    <row r="28" spans="1:30" x14ac:dyDescent="0.3">
      <c r="A28" s="1"/>
      <c r="B28" s="85" t="s">
        <v>794</v>
      </c>
      <c r="C28" s="86">
        <v>412.66800000000001</v>
      </c>
      <c r="D28" s="86">
        <v>66.599999999999994</v>
      </c>
      <c r="E28" s="86">
        <v>0.4</v>
      </c>
      <c r="F28" s="86">
        <v>63.6</v>
      </c>
      <c r="G28" s="86">
        <v>3436.3519999999999</v>
      </c>
      <c r="H28" s="86">
        <v>2408.6</v>
      </c>
      <c r="I28" s="86">
        <v>1.4</v>
      </c>
      <c r="J28" s="86">
        <v>375.5</v>
      </c>
      <c r="K28" s="86">
        <v>540.94600000000003</v>
      </c>
      <c r="L28" s="86">
        <v>0</v>
      </c>
      <c r="M28" s="86">
        <v>813.8</v>
      </c>
      <c r="N28" s="86">
        <v>0</v>
      </c>
      <c r="O28" s="86">
        <v>543.26800000000003</v>
      </c>
      <c r="P28" s="86">
        <v>6221.8519999999999</v>
      </c>
      <c r="Q28" s="86">
        <v>1354.7460000000001</v>
      </c>
      <c r="R28" s="87">
        <v>8119.866</v>
      </c>
      <c r="S28" s="85" t="s">
        <v>794</v>
      </c>
      <c r="T28" s="86">
        <v>4389.9660000000003</v>
      </c>
      <c r="U28" s="86">
        <v>2475.1999999999998</v>
      </c>
      <c r="V28" s="86">
        <v>815.6</v>
      </c>
      <c r="W28" s="86">
        <v>439.1</v>
      </c>
      <c r="X28" s="87">
        <v>8119.866</v>
      </c>
      <c r="Y28" s="85" t="s">
        <v>794</v>
      </c>
      <c r="Z28" s="86">
        <v>347</v>
      </c>
      <c r="AA28" s="86">
        <v>35.200000000000003</v>
      </c>
      <c r="AB28" s="86">
        <v>815.6</v>
      </c>
      <c r="AC28" s="86">
        <v>439.1</v>
      </c>
      <c r="AD28" s="87">
        <v>1636.9</v>
      </c>
    </row>
    <row r="29" spans="1:30" x14ac:dyDescent="0.3">
      <c r="A29" s="1"/>
      <c r="B29" s="85" t="s">
        <v>795</v>
      </c>
      <c r="C29" s="86">
        <v>411.35</v>
      </c>
      <c r="D29" s="86">
        <v>68.2</v>
      </c>
      <c r="E29" s="86">
        <v>0.4</v>
      </c>
      <c r="F29" s="86">
        <v>61.5</v>
      </c>
      <c r="G29" s="86">
        <v>3358.7339999999999</v>
      </c>
      <c r="H29" s="86">
        <v>2398.3000000000002</v>
      </c>
      <c r="I29" s="86">
        <v>1.1000000000000001</v>
      </c>
      <c r="J29" s="86">
        <v>402.5</v>
      </c>
      <c r="K29" s="86">
        <v>543.84699999999998</v>
      </c>
      <c r="L29" s="86">
        <v>0</v>
      </c>
      <c r="M29" s="86">
        <v>912.3</v>
      </c>
      <c r="N29" s="86">
        <v>0</v>
      </c>
      <c r="O29" s="86">
        <v>541.45000000000005</v>
      </c>
      <c r="P29" s="86">
        <v>6160.634</v>
      </c>
      <c r="Q29" s="86">
        <v>1456.1469999999999</v>
      </c>
      <c r="R29" s="87">
        <v>8158.2309999999998</v>
      </c>
      <c r="S29" s="85" t="s">
        <v>795</v>
      </c>
      <c r="T29" s="86">
        <v>4313.9309999999996</v>
      </c>
      <c r="U29" s="86">
        <v>2466.5</v>
      </c>
      <c r="V29" s="86">
        <v>913.8</v>
      </c>
      <c r="W29" s="86">
        <v>464</v>
      </c>
      <c r="X29" s="87">
        <v>8158.2309999999998</v>
      </c>
      <c r="Y29" s="85" t="s">
        <v>795</v>
      </c>
      <c r="Z29" s="86">
        <v>338.3</v>
      </c>
      <c r="AA29" s="86">
        <v>36.5</v>
      </c>
      <c r="AB29" s="86">
        <v>913.8</v>
      </c>
      <c r="AC29" s="86">
        <v>464</v>
      </c>
      <c r="AD29" s="87">
        <v>1752.6</v>
      </c>
    </row>
    <row r="30" spans="1:30" x14ac:dyDescent="0.3">
      <c r="A30" s="1"/>
      <c r="B30" s="85" t="s">
        <v>796</v>
      </c>
      <c r="C30" s="86">
        <v>406.46600000000001</v>
      </c>
      <c r="D30" s="86">
        <v>63.3</v>
      </c>
      <c r="E30" s="86">
        <v>0.4</v>
      </c>
      <c r="F30" s="86">
        <v>62.1</v>
      </c>
      <c r="G30" s="86">
        <v>3420.556</v>
      </c>
      <c r="H30" s="86">
        <v>2463.3000000000002</v>
      </c>
      <c r="I30" s="86">
        <v>1.1000000000000001</v>
      </c>
      <c r="J30" s="86">
        <v>399.2</v>
      </c>
      <c r="K30" s="86">
        <v>535.74699999999996</v>
      </c>
      <c r="L30" s="86">
        <v>0</v>
      </c>
      <c r="M30" s="86">
        <v>848.5</v>
      </c>
      <c r="N30" s="86">
        <v>0</v>
      </c>
      <c r="O30" s="86">
        <v>532.26599999999996</v>
      </c>
      <c r="P30" s="86">
        <v>6284.1559999999999</v>
      </c>
      <c r="Q30" s="86">
        <v>1384.2470000000001</v>
      </c>
      <c r="R30" s="87">
        <v>8200.6689999999999</v>
      </c>
      <c r="S30" s="85" t="s">
        <v>796</v>
      </c>
      <c r="T30" s="86">
        <v>4362.7690000000002</v>
      </c>
      <c r="U30" s="86">
        <v>2526.6</v>
      </c>
      <c r="V30" s="86">
        <v>850</v>
      </c>
      <c r="W30" s="86">
        <v>461.3</v>
      </c>
      <c r="X30" s="87">
        <v>8200.6689999999999</v>
      </c>
      <c r="Y30" s="85" t="s">
        <v>796</v>
      </c>
      <c r="Z30" s="86">
        <v>337.8</v>
      </c>
      <c r="AA30" s="86">
        <v>32.1</v>
      </c>
      <c r="AB30" s="86">
        <v>850</v>
      </c>
      <c r="AC30" s="86">
        <v>461.3</v>
      </c>
      <c r="AD30" s="87">
        <v>1681.2</v>
      </c>
    </row>
    <row r="31" spans="1:30" x14ac:dyDescent="0.3">
      <c r="A31" s="1"/>
      <c r="B31" s="85" t="s">
        <v>797</v>
      </c>
      <c r="C31" s="86">
        <v>404.13799999999998</v>
      </c>
      <c r="D31" s="86">
        <v>67.8</v>
      </c>
      <c r="E31" s="86">
        <v>0.4</v>
      </c>
      <c r="F31" s="86">
        <v>55.7</v>
      </c>
      <c r="G31" s="86">
        <v>3433.7730000000001</v>
      </c>
      <c r="H31" s="86">
        <v>2395</v>
      </c>
      <c r="I31" s="86">
        <v>1.5</v>
      </c>
      <c r="J31" s="86">
        <v>424.5</v>
      </c>
      <c r="K31" s="86">
        <v>543.14499999999998</v>
      </c>
      <c r="L31" s="86">
        <v>0</v>
      </c>
      <c r="M31" s="86">
        <v>836.3</v>
      </c>
      <c r="N31" s="86">
        <v>0</v>
      </c>
      <c r="O31" s="86">
        <v>528.03800000000001</v>
      </c>
      <c r="P31" s="86">
        <v>6254.7730000000001</v>
      </c>
      <c r="Q31" s="86">
        <v>1379.4449999999999</v>
      </c>
      <c r="R31" s="87">
        <v>8162.2560000000003</v>
      </c>
      <c r="S31" s="85" t="s">
        <v>797</v>
      </c>
      <c r="T31" s="86">
        <v>4381.0559999999996</v>
      </c>
      <c r="U31" s="86">
        <v>2462.8000000000002</v>
      </c>
      <c r="V31" s="86">
        <v>838.2</v>
      </c>
      <c r="W31" s="86">
        <v>480.2</v>
      </c>
      <c r="X31" s="87">
        <v>8162.2560000000003</v>
      </c>
      <c r="Y31" s="85" t="s">
        <v>797</v>
      </c>
      <c r="Z31" s="86">
        <v>338.1</v>
      </c>
      <c r="AA31" s="86">
        <v>36.6</v>
      </c>
      <c r="AB31" s="86">
        <v>838.2</v>
      </c>
      <c r="AC31" s="86">
        <v>480.2</v>
      </c>
      <c r="AD31" s="87">
        <v>1693.1</v>
      </c>
    </row>
    <row r="32" spans="1:30" x14ac:dyDescent="0.3">
      <c r="A32" s="1"/>
      <c r="B32" s="85" t="s">
        <v>798</v>
      </c>
      <c r="C32" s="86">
        <v>402.21899999999999</v>
      </c>
      <c r="D32" s="86">
        <v>66.8</v>
      </c>
      <c r="E32" s="86">
        <v>0.3</v>
      </c>
      <c r="F32" s="86">
        <v>50.2</v>
      </c>
      <c r="G32" s="86">
        <v>3393.7350000000001</v>
      </c>
      <c r="H32" s="86">
        <v>2389.3000000000002</v>
      </c>
      <c r="I32" s="86">
        <v>1.4</v>
      </c>
      <c r="J32" s="86">
        <v>479.3</v>
      </c>
      <c r="K32" s="86">
        <v>536.85400000000004</v>
      </c>
      <c r="L32" s="86">
        <v>0</v>
      </c>
      <c r="M32" s="86">
        <v>734.3</v>
      </c>
      <c r="N32" s="86">
        <v>0</v>
      </c>
      <c r="O32" s="86">
        <v>519.51900000000001</v>
      </c>
      <c r="P32" s="86">
        <v>6263.7349999999997</v>
      </c>
      <c r="Q32" s="86">
        <v>1271.154</v>
      </c>
      <c r="R32" s="87">
        <v>8054.4080000000004</v>
      </c>
      <c r="S32" s="85" t="s">
        <v>798</v>
      </c>
      <c r="T32" s="86">
        <v>4332.808</v>
      </c>
      <c r="U32" s="86">
        <v>2456.1</v>
      </c>
      <c r="V32" s="86">
        <v>736</v>
      </c>
      <c r="W32" s="86">
        <v>529.5</v>
      </c>
      <c r="X32" s="87">
        <v>8054.4080000000004</v>
      </c>
      <c r="Y32" s="85" t="s">
        <v>798</v>
      </c>
      <c r="Z32" s="86">
        <v>337.4</v>
      </c>
      <c r="AA32" s="86">
        <v>36.1</v>
      </c>
      <c r="AB32" s="86">
        <v>736</v>
      </c>
      <c r="AC32" s="86">
        <v>529.5</v>
      </c>
      <c r="AD32" s="87">
        <v>1639</v>
      </c>
    </row>
    <row r="33" spans="1:30" x14ac:dyDescent="0.3">
      <c r="A33" s="1"/>
      <c r="B33" s="85" t="s">
        <v>799</v>
      </c>
      <c r="C33" s="86">
        <v>404.17599999999999</v>
      </c>
      <c r="D33" s="86">
        <v>66.099999999999994</v>
      </c>
      <c r="E33" s="86">
        <v>0.2</v>
      </c>
      <c r="F33" s="86">
        <v>70.5</v>
      </c>
      <c r="G33" s="86">
        <v>3354.9690000000001</v>
      </c>
      <c r="H33" s="86">
        <v>2196.6</v>
      </c>
      <c r="I33" s="86">
        <v>1.5</v>
      </c>
      <c r="J33" s="86">
        <v>505.4</v>
      </c>
      <c r="K33" s="86">
        <v>537.846</v>
      </c>
      <c r="L33" s="86">
        <v>0</v>
      </c>
      <c r="M33" s="86">
        <v>680.4</v>
      </c>
      <c r="N33" s="86">
        <v>0</v>
      </c>
      <c r="O33" s="86">
        <v>540.976</v>
      </c>
      <c r="P33" s="86">
        <v>6058.4690000000001</v>
      </c>
      <c r="Q33" s="86">
        <v>1218.2460000000001</v>
      </c>
      <c r="R33" s="87">
        <v>7817.6909999999998</v>
      </c>
      <c r="S33" s="85" t="s">
        <v>799</v>
      </c>
      <c r="T33" s="86">
        <v>4296.991</v>
      </c>
      <c r="U33" s="86">
        <v>2262.6999999999998</v>
      </c>
      <c r="V33" s="86">
        <v>682.1</v>
      </c>
      <c r="W33" s="86">
        <v>575.9</v>
      </c>
      <c r="X33" s="87">
        <v>7817.6909999999998</v>
      </c>
      <c r="Y33" s="85" t="s">
        <v>799</v>
      </c>
      <c r="Z33" s="86">
        <v>344.1</v>
      </c>
      <c r="AA33" s="86">
        <v>35.5</v>
      </c>
      <c r="AB33" s="86">
        <v>682.1</v>
      </c>
      <c r="AC33" s="86">
        <v>575.9</v>
      </c>
      <c r="AD33" s="87">
        <v>1637.6</v>
      </c>
    </row>
    <row r="34" spans="1:30" x14ac:dyDescent="0.3">
      <c r="A34" s="1"/>
      <c r="B34" s="85" t="s">
        <v>800</v>
      </c>
      <c r="C34" s="86">
        <v>402.596</v>
      </c>
      <c r="D34" s="86">
        <v>67.3</v>
      </c>
      <c r="E34" s="86">
        <v>0.3</v>
      </c>
      <c r="F34" s="86">
        <v>69.7</v>
      </c>
      <c r="G34" s="86">
        <v>3328.59</v>
      </c>
      <c r="H34" s="86">
        <v>2349</v>
      </c>
      <c r="I34" s="86">
        <v>1.2</v>
      </c>
      <c r="J34" s="86">
        <v>554.9</v>
      </c>
      <c r="K34" s="86">
        <v>560.84699999999998</v>
      </c>
      <c r="L34" s="86">
        <v>0</v>
      </c>
      <c r="M34" s="86">
        <v>592.5</v>
      </c>
      <c r="N34" s="86">
        <v>0</v>
      </c>
      <c r="O34" s="86">
        <v>539.89599999999996</v>
      </c>
      <c r="P34" s="86">
        <v>6233.69</v>
      </c>
      <c r="Q34" s="86">
        <v>1153.347</v>
      </c>
      <c r="R34" s="87">
        <v>7926.933</v>
      </c>
      <c r="S34" s="85" t="s">
        <v>800</v>
      </c>
      <c r="T34" s="86">
        <v>4292.0330000000004</v>
      </c>
      <c r="U34" s="86">
        <v>2416.3000000000002</v>
      </c>
      <c r="V34" s="86">
        <v>594</v>
      </c>
      <c r="W34" s="86">
        <v>624.6</v>
      </c>
      <c r="X34" s="87">
        <v>7926.933</v>
      </c>
      <c r="Y34" s="85" t="s">
        <v>800</v>
      </c>
      <c r="Z34" s="86">
        <v>348.2</v>
      </c>
      <c r="AA34" s="86">
        <v>35.299999999999997</v>
      </c>
      <c r="AB34" s="86">
        <v>594</v>
      </c>
      <c r="AC34" s="86">
        <v>624.6</v>
      </c>
      <c r="AD34" s="87">
        <v>1602.1</v>
      </c>
    </row>
    <row r="35" spans="1:30" x14ac:dyDescent="0.3">
      <c r="A35" s="1"/>
      <c r="B35" s="85" t="s">
        <v>801</v>
      </c>
      <c r="C35" s="86">
        <v>400.036</v>
      </c>
      <c r="D35" s="86">
        <v>66.5</v>
      </c>
      <c r="E35" s="86">
        <v>0.2</v>
      </c>
      <c r="F35" s="86">
        <v>76</v>
      </c>
      <c r="G35" s="86">
        <v>3442.7049999999999</v>
      </c>
      <c r="H35" s="86">
        <v>2403.3000000000002</v>
      </c>
      <c r="I35" s="86">
        <v>1.4</v>
      </c>
      <c r="J35" s="86">
        <v>543.70000000000005</v>
      </c>
      <c r="K35" s="86">
        <v>607.34299999999996</v>
      </c>
      <c r="L35" s="86">
        <v>0</v>
      </c>
      <c r="M35" s="86">
        <v>523.9</v>
      </c>
      <c r="N35" s="86">
        <v>0</v>
      </c>
      <c r="O35" s="86">
        <v>542.73599999999999</v>
      </c>
      <c r="P35" s="86">
        <v>6391.1049999999996</v>
      </c>
      <c r="Q35" s="86">
        <v>1131.2429999999999</v>
      </c>
      <c r="R35" s="87">
        <v>8065.0839999999998</v>
      </c>
      <c r="S35" s="85" t="s">
        <v>801</v>
      </c>
      <c r="T35" s="86">
        <v>4450.0839999999998</v>
      </c>
      <c r="U35" s="86">
        <v>2469.8000000000002</v>
      </c>
      <c r="V35" s="86">
        <v>525.5</v>
      </c>
      <c r="W35" s="86">
        <v>619.70000000000005</v>
      </c>
      <c r="X35" s="87">
        <v>8065.0839999999998</v>
      </c>
      <c r="Y35" s="85" t="s">
        <v>801</v>
      </c>
      <c r="Z35" s="86">
        <v>347.3</v>
      </c>
      <c r="AA35" s="86">
        <v>33.9</v>
      </c>
      <c r="AB35" s="86">
        <v>525.5</v>
      </c>
      <c r="AC35" s="86">
        <v>619.70000000000005</v>
      </c>
      <c r="AD35" s="87">
        <v>1526.4</v>
      </c>
    </row>
    <row r="36" spans="1:30" x14ac:dyDescent="0.3">
      <c r="A36" s="1"/>
      <c r="B36" s="85" t="s">
        <v>802</v>
      </c>
      <c r="C36" s="86">
        <v>406.31200000000001</v>
      </c>
      <c r="D36" s="86">
        <v>67.5</v>
      </c>
      <c r="E36" s="86">
        <v>0.4</v>
      </c>
      <c r="F36" s="86">
        <v>79.599999999999994</v>
      </c>
      <c r="G36" s="86">
        <v>3488.3719999999998</v>
      </c>
      <c r="H36" s="86">
        <v>2493.1999999999998</v>
      </c>
      <c r="I36" s="86">
        <v>1.3</v>
      </c>
      <c r="J36" s="86">
        <v>589.29999999999995</v>
      </c>
      <c r="K36" s="86">
        <v>579.54700000000003</v>
      </c>
      <c r="L36" s="86">
        <v>0</v>
      </c>
      <c r="M36" s="86">
        <v>457.3</v>
      </c>
      <c r="N36" s="86">
        <v>0</v>
      </c>
      <c r="O36" s="86">
        <v>553.81200000000001</v>
      </c>
      <c r="P36" s="86">
        <v>6572.1719999999996</v>
      </c>
      <c r="Q36" s="86">
        <v>1036.847</v>
      </c>
      <c r="R36" s="87">
        <v>8162.8310000000001</v>
      </c>
      <c r="S36" s="85" t="s">
        <v>802</v>
      </c>
      <c r="T36" s="86">
        <v>4474.2309999999998</v>
      </c>
      <c r="U36" s="86">
        <v>2560.6999999999998</v>
      </c>
      <c r="V36" s="86">
        <v>459</v>
      </c>
      <c r="W36" s="86">
        <v>668.9</v>
      </c>
      <c r="X36" s="87">
        <v>8162.8310000000001</v>
      </c>
      <c r="Y36" s="85" t="s">
        <v>802</v>
      </c>
      <c r="Z36" s="86">
        <v>347.4</v>
      </c>
      <c r="AA36" s="86">
        <v>35.799999999999997</v>
      </c>
      <c r="AB36" s="86">
        <v>459</v>
      </c>
      <c r="AC36" s="86">
        <v>668.9</v>
      </c>
      <c r="AD36" s="87">
        <v>1511.1</v>
      </c>
    </row>
    <row r="37" spans="1:30" x14ac:dyDescent="0.3">
      <c r="A37" s="1"/>
      <c r="B37" s="85" t="s">
        <v>803</v>
      </c>
      <c r="C37" s="86">
        <v>405.02100000000002</v>
      </c>
      <c r="D37" s="86">
        <v>71.2</v>
      </c>
      <c r="E37" s="86">
        <v>0.1</v>
      </c>
      <c r="F37" s="86">
        <v>87.7</v>
      </c>
      <c r="G37" s="86">
        <v>3409.7640000000001</v>
      </c>
      <c r="H37" s="86">
        <v>2480.1999999999998</v>
      </c>
      <c r="I37" s="86">
        <v>1.1000000000000001</v>
      </c>
      <c r="J37" s="86">
        <v>634.9</v>
      </c>
      <c r="K37" s="86">
        <v>581.24900000000002</v>
      </c>
      <c r="L37" s="86">
        <v>0</v>
      </c>
      <c r="M37" s="86">
        <v>491</v>
      </c>
      <c r="N37" s="86">
        <v>0</v>
      </c>
      <c r="O37" s="86">
        <v>564.02099999999996</v>
      </c>
      <c r="P37" s="86">
        <v>6525.9639999999999</v>
      </c>
      <c r="Q37" s="86">
        <v>1072.249</v>
      </c>
      <c r="R37" s="87">
        <v>8162.2340000000004</v>
      </c>
      <c r="S37" s="85" t="s">
        <v>803</v>
      </c>
      <c r="T37" s="86">
        <v>4396.0339999999997</v>
      </c>
      <c r="U37" s="86">
        <v>2551.4</v>
      </c>
      <c r="V37" s="86">
        <v>492.2</v>
      </c>
      <c r="W37" s="86">
        <v>722.6</v>
      </c>
      <c r="X37" s="87">
        <v>8162.2340000000004</v>
      </c>
      <c r="Y37" s="85" t="s">
        <v>803</v>
      </c>
      <c r="Z37" s="86">
        <v>346.2</v>
      </c>
      <c r="AA37" s="86">
        <v>38.700000000000003</v>
      </c>
      <c r="AB37" s="86">
        <v>492.2</v>
      </c>
      <c r="AC37" s="86">
        <v>722.6</v>
      </c>
      <c r="AD37" s="87">
        <v>1599.7</v>
      </c>
    </row>
    <row r="38" spans="1:30" x14ac:dyDescent="0.3">
      <c r="A38" s="1"/>
      <c r="B38" s="85" t="s">
        <v>804</v>
      </c>
      <c r="C38" s="86">
        <v>398.69400000000002</v>
      </c>
      <c r="D38" s="86">
        <v>72.599999999999994</v>
      </c>
      <c r="E38" s="86">
        <v>0.1</v>
      </c>
      <c r="F38" s="86">
        <v>83.3</v>
      </c>
      <c r="G38" s="86">
        <v>3435.2190000000001</v>
      </c>
      <c r="H38" s="86">
        <v>2521.4</v>
      </c>
      <c r="I38" s="86">
        <v>0.9</v>
      </c>
      <c r="J38" s="86">
        <v>650.5</v>
      </c>
      <c r="K38" s="86">
        <v>571.94799999999998</v>
      </c>
      <c r="L38" s="86">
        <v>0</v>
      </c>
      <c r="M38" s="86">
        <v>372.3</v>
      </c>
      <c r="N38" s="86">
        <v>0</v>
      </c>
      <c r="O38" s="86">
        <v>554.69399999999996</v>
      </c>
      <c r="P38" s="86">
        <v>6608.0190000000002</v>
      </c>
      <c r="Q38" s="86">
        <v>944.24800000000005</v>
      </c>
      <c r="R38" s="87">
        <v>8106.9610000000002</v>
      </c>
      <c r="S38" s="85" t="s">
        <v>804</v>
      </c>
      <c r="T38" s="86">
        <v>4405.8609999999999</v>
      </c>
      <c r="U38" s="86">
        <v>2594</v>
      </c>
      <c r="V38" s="86">
        <v>373.3</v>
      </c>
      <c r="W38" s="86">
        <v>733.8</v>
      </c>
      <c r="X38" s="87">
        <v>8106.9610000000002</v>
      </c>
      <c r="Y38" s="85" t="s">
        <v>804</v>
      </c>
      <c r="Z38" s="86">
        <v>354.4</v>
      </c>
      <c r="AA38" s="86">
        <v>39.4</v>
      </c>
      <c r="AB38" s="86">
        <v>373.3</v>
      </c>
      <c r="AC38" s="86">
        <v>733.8</v>
      </c>
      <c r="AD38" s="87">
        <v>1500.9</v>
      </c>
    </row>
    <row r="39" spans="1:30" x14ac:dyDescent="0.3">
      <c r="A39" s="1"/>
      <c r="B39" s="85" t="s">
        <v>805</v>
      </c>
      <c r="C39" s="86">
        <v>404.709</v>
      </c>
      <c r="D39" s="86">
        <v>74.400000000000006</v>
      </c>
      <c r="E39" s="86">
        <v>0.1</v>
      </c>
      <c r="F39" s="86">
        <v>85.1</v>
      </c>
      <c r="G39" s="86">
        <v>3399.6030000000001</v>
      </c>
      <c r="H39" s="86">
        <v>2716.9</v>
      </c>
      <c r="I39" s="86">
        <v>0.7</v>
      </c>
      <c r="J39" s="86">
        <v>701.2</v>
      </c>
      <c r="K39" s="86">
        <v>567.84699999999998</v>
      </c>
      <c r="L39" s="86">
        <v>0</v>
      </c>
      <c r="M39" s="86">
        <v>200.2</v>
      </c>
      <c r="N39" s="86">
        <v>0</v>
      </c>
      <c r="O39" s="86">
        <v>564.30899999999997</v>
      </c>
      <c r="P39" s="86">
        <v>6818.4030000000002</v>
      </c>
      <c r="Q39" s="86">
        <v>768.04700000000003</v>
      </c>
      <c r="R39" s="87">
        <v>8150.759</v>
      </c>
      <c r="S39" s="85" t="s">
        <v>805</v>
      </c>
      <c r="T39" s="86">
        <v>4372.1589999999997</v>
      </c>
      <c r="U39" s="86">
        <v>2791.3</v>
      </c>
      <c r="V39" s="86">
        <v>201</v>
      </c>
      <c r="W39" s="86">
        <v>786.3</v>
      </c>
      <c r="X39" s="87">
        <v>8150.759</v>
      </c>
      <c r="Y39" s="85" t="s">
        <v>805</v>
      </c>
      <c r="Z39" s="86">
        <v>356.9</v>
      </c>
      <c r="AA39" s="86">
        <v>41.8</v>
      </c>
      <c r="AB39" s="86">
        <v>201</v>
      </c>
      <c r="AC39" s="86">
        <v>786.3</v>
      </c>
      <c r="AD39" s="87">
        <v>1386</v>
      </c>
    </row>
    <row r="40" spans="1:30" x14ac:dyDescent="0.3">
      <c r="A40" s="1"/>
      <c r="B40" s="85" t="s">
        <v>806</v>
      </c>
      <c r="C40" s="86">
        <v>407.834</v>
      </c>
      <c r="D40" s="86">
        <v>75.5</v>
      </c>
      <c r="E40" s="86">
        <v>0.1</v>
      </c>
      <c r="F40" s="86">
        <v>82.3</v>
      </c>
      <c r="G40" s="86">
        <v>3365.1219999999998</v>
      </c>
      <c r="H40" s="86">
        <v>2746.7</v>
      </c>
      <c r="I40" s="86">
        <v>0.6</v>
      </c>
      <c r="J40" s="86">
        <v>731.7</v>
      </c>
      <c r="K40" s="86">
        <v>570.95299999999997</v>
      </c>
      <c r="L40" s="86">
        <v>0</v>
      </c>
      <c r="M40" s="86">
        <v>162.5</v>
      </c>
      <c r="N40" s="86">
        <v>0</v>
      </c>
      <c r="O40" s="86">
        <v>565.73400000000004</v>
      </c>
      <c r="P40" s="86">
        <v>6844.1220000000003</v>
      </c>
      <c r="Q40" s="86">
        <v>733.45299999999997</v>
      </c>
      <c r="R40" s="87">
        <v>8143.3090000000002</v>
      </c>
      <c r="S40" s="85" t="s">
        <v>806</v>
      </c>
      <c r="T40" s="86">
        <v>4343.9089999999997</v>
      </c>
      <c r="U40" s="86">
        <v>2822.2</v>
      </c>
      <c r="V40" s="86">
        <v>163.19999999999999</v>
      </c>
      <c r="W40" s="86">
        <v>814</v>
      </c>
      <c r="X40" s="87">
        <v>8143.3090000000002</v>
      </c>
      <c r="Y40" s="85" t="s">
        <v>806</v>
      </c>
      <c r="Z40" s="86">
        <v>354.2</v>
      </c>
      <c r="AA40" s="86">
        <v>43.2</v>
      </c>
      <c r="AB40" s="86">
        <v>163.19999999999999</v>
      </c>
      <c r="AC40" s="86">
        <v>814</v>
      </c>
      <c r="AD40" s="87">
        <v>1374.6</v>
      </c>
    </row>
    <row r="41" spans="1:30" x14ac:dyDescent="0.3">
      <c r="A41" s="1"/>
      <c r="B41" s="85" t="s">
        <v>807</v>
      </c>
      <c r="C41" s="86">
        <v>404.536</v>
      </c>
      <c r="D41" s="86">
        <v>75.7</v>
      </c>
      <c r="E41" s="86">
        <v>0</v>
      </c>
      <c r="F41" s="86">
        <v>85.8</v>
      </c>
      <c r="G41" s="86">
        <v>3365.4360000000001</v>
      </c>
      <c r="H41" s="86">
        <v>2657.9</v>
      </c>
      <c r="I41" s="86">
        <v>0.1</v>
      </c>
      <c r="J41" s="86">
        <v>723.3</v>
      </c>
      <c r="K41" s="86">
        <v>570.94799999999998</v>
      </c>
      <c r="L41" s="86">
        <v>0</v>
      </c>
      <c r="M41" s="86">
        <v>43.8</v>
      </c>
      <c r="N41" s="86">
        <v>0</v>
      </c>
      <c r="O41" s="86">
        <v>566.03599999999994</v>
      </c>
      <c r="P41" s="86">
        <v>6746.7359999999999</v>
      </c>
      <c r="Q41" s="86">
        <v>614.74800000000005</v>
      </c>
      <c r="R41" s="87">
        <v>7927.52</v>
      </c>
      <c r="S41" s="85" t="s">
        <v>807</v>
      </c>
      <c r="T41" s="86">
        <v>4340.92</v>
      </c>
      <c r="U41" s="86">
        <v>2733.6</v>
      </c>
      <c r="V41" s="86">
        <v>43.9</v>
      </c>
      <c r="W41" s="86">
        <v>809.1</v>
      </c>
      <c r="X41" s="87">
        <v>7927.52</v>
      </c>
      <c r="Y41" s="85" t="s">
        <v>807</v>
      </c>
      <c r="Z41" s="86">
        <v>349.9</v>
      </c>
      <c r="AA41" s="86">
        <v>42.7</v>
      </c>
      <c r="AB41" s="86">
        <v>43.9</v>
      </c>
      <c r="AC41" s="86">
        <v>809.1</v>
      </c>
      <c r="AD41" s="87">
        <v>1245.5999999999999</v>
      </c>
    </row>
    <row r="42" spans="1:30" x14ac:dyDescent="0.3">
      <c r="A42" s="1"/>
      <c r="B42" s="85" t="s">
        <v>808</v>
      </c>
      <c r="C42" s="86">
        <v>402.92200000000003</v>
      </c>
      <c r="D42" s="86">
        <v>75.599999999999994</v>
      </c>
      <c r="E42" s="86">
        <v>0</v>
      </c>
      <c r="F42" s="86">
        <v>88.2</v>
      </c>
      <c r="G42" s="86">
        <v>3561.8470000000002</v>
      </c>
      <c r="H42" s="86">
        <v>2536.1</v>
      </c>
      <c r="I42" s="86">
        <v>0</v>
      </c>
      <c r="J42" s="86">
        <v>722.7</v>
      </c>
      <c r="K42" s="86">
        <v>563.45100000000002</v>
      </c>
      <c r="L42" s="86">
        <v>0</v>
      </c>
      <c r="M42" s="86">
        <v>3.2</v>
      </c>
      <c r="N42" s="86">
        <v>0</v>
      </c>
      <c r="O42" s="86">
        <v>566.72199999999998</v>
      </c>
      <c r="P42" s="86">
        <v>6820.6469999999999</v>
      </c>
      <c r="Q42" s="86">
        <v>566.65099999999995</v>
      </c>
      <c r="R42" s="87">
        <v>7954.02</v>
      </c>
      <c r="S42" s="85" t="s">
        <v>808</v>
      </c>
      <c r="T42" s="86">
        <v>4528.22</v>
      </c>
      <c r="U42" s="86">
        <v>2611.6999999999998</v>
      </c>
      <c r="V42" s="86">
        <v>3.2</v>
      </c>
      <c r="W42" s="86">
        <v>810.9</v>
      </c>
      <c r="X42" s="87">
        <v>7954.02</v>
      </c>
      <c r="Y42" s="85" t="s">
        <v>808</v>
      </c>
      <c r="Z42" s="86">
        <v>354.2</v>
      </c>
      <c r="AA42" s="86">
        <v>42.8</v>
      </c>
      <c r="AB42" s="86">
        <v>3.2</v>
      </c>
      <c r="AC42" s="86">
        <v>810.9</v>
      </c>
      <c r="AD42" s="87">
        <v>1211.0999999999999</v>
      </c>
    </row>
    <row r="43" spans="1:30" x14ac:dyDescent="0.3">
      <c r="A43" s="1"/>
      <c r="B43" s="85" t="s">
        <v>809</v>
      </c>
      <c r="C43" s="86">
        <v>404.77499999999998</v>
      </c>
      <c r="D43" s="86">
        <v>76.8</v>
      </c>
      <c r="E43" s="86">
        <v>0</v>
      </c>
      <c r="F43" s="86">
        <v>81.7</v>
      </c>
      <c r="G43" s="86">
        <v>3356.9270000000001</v>
      </c>
      <c r="H43" s="86">
        <v>2576.3000000000002</v>
      </c>
      <c r="I43" s="86">
        <v>0</v>
      </c>
      <c r="J43" s="86">
        <v>710.9</v>
      </c>
      <c r="K43" s="86">
        <v>564.54899999999998</v>
      </c>
      <c r="L43" s="86">
        <v>0</v>
      </c>
      <c r="M43" s="86">
        <v>0</v>
      </c>
      <c r="N43" s="86">
        <v>0</v>
      </c>
      <c r="O43" s="86">
        <v>563.27499999999998</v>
      </c>
      <c r="P43" s="86">
        <v>6644.1270000000004</v>
      </c>
      <c r="Q43" s="86">
        <v>564.54899999999998</v>
      </c>
      <c r="R43" s="87">
        <v>7771.951</v>
      </c>
      <c r="S43" s="85" t="s">
        <v>809</v>
      </c>
      <c r="T43" s="86">
        <v>4326.2510000000002</v>
      </c>
      <c r="U43" s="86">
        <v>2653.1</v>
      </c>
      <c r="V43" s="86">
        <v>0</v>
      </c>
      <c r="W43" s="86">
        <v>792.6</v>
      </c>
      <c r="X43" s="87">
        <v>7771.951</v>
      </c>
      <c r="Y43" s="85" t="s">
        <v>809</v>
      </c>
      <c r="Z43" s="86">
        <v>356.8</v>
      </c>
      <c r="AA43" s="86">
        <v>43.5</v>
      </c>
      <c r="AB43" s="86">
        <v>0</v>
      </c>
      <c r="AC43" s="86">
        <v>792.6</v>
      </c>
      <c r="AD43" s="87">
        <v>1192.9000000000001</v>
      </c>
    </row>
    <row r="44" spans="1:30" x14ac:dyDescent="0.3">
      <c r="A44" s="1"/>
      <c r="B44" s="85" t="s">
        <v>810</v>
      </c>
      <c r="C44" s="86">
        <v>430.21899999999999</v>
      </c>
      <c r="D44" s="86">
        <v>75.2</v>
      </c>
      <c r="E44" s="86">
        <v>0</v>
      </c>
      <c r="F44" s="86">
        <v>75.8</v>
      </c>
      <c r="G44" s="86">
        <v>3578.5920000000001</v>
      </c>
      <c r="H44" s="86">
        <v>2601.8000000000002</v>
      </c>
      <c r="I44" s="86">
        <v>0</v>
      </c>
      <c r="J44" s="86">
        <v>700.6</v>
      </c>
      <c r="K44" s="86">
        <v>574.64800000000002</v>
      </c>
      <c r="L44" s="86">
        <v>0</v>
      </c>
      <c r="M44" s="86">
        <v>0</v>
      </c>
      <c r="N44" s="86">
        <v>0</v>
      </c>
      <c r="O44" s="86">
        <v>581.21900000000005</v>
      </c>
      <c r="P44" s="86">
        <v>6880.9920000000002</v>
      </c>
      <c r="Q44" s="86">
        <v>574.64800000000002</v>
      </c>
      <c r="R44" s="87">
        <v>8036.8590000000004</v>
      </c>
      <c r="S44" s="85" t="s">
        <v>810</v>
      </c>
      <c r="T44" s="86">
        <v>4583.4589999999998</v>
      </c>
      <c r="U44" s="86">
        <v>2677</v>
      </c>
      <c r="V44" s="86">
        <v>0</v>
      </c>
      <c r="W44" s="86">
        <v>776.4</v>
      </c>
      <c r="X44" s="87">
        <v>8036.8590000000004</v>
      </c>
      <c r="Y44" s="85" t="s">
        <v>810</v>
      </c>
      <c r="Z44" s="86">
        <v>358.5</v>
      </c>
      <c r="AA44" s="86">
        <v>42.3</v>
      </c>
      <c r="AB44" s="86">
        <v>0</v>
      </c>
      <c r="AC44" s="86">
        <v>776.4</v>
      </c>
      <c r="AD44" s="87">
        <v>1177.2</v>
      </c>
    </row>
    <row r="45" spans="1:30" x14ac:dyDescent="0.3">
      <c r="A45" s="1"/>
      <c r="B45" s="85" t="s">
        <v>811</v>
      </c>
      <c r="C45" s="86">
        <v>459.05700000000002</v>
      </c>
      <c r="D45" s="86">
        <v>77</v>
      </c>
      <c r="E45" s="86">
        <v>0</v>
      </c>
      <c r="F45" s="86">
        <v>80.099999999999994</v>
      </c>
      <c r="G45" s="86">
        <v>3497.8310000000001</v>
      </c>
      <c r="H45" s="86">
        <v>2593.5</v>
      </c>
      <c r="I45" s="86">
        <v>0</v>
      </c>
      <c r="J45" s="86">
        <v>689.8</v>
      </c>
      <c r="K45" s="86">
        <v>609.74800000000005</v>
      </c>
      <c r="L45" s="86">
        <v>0</v>
      </c>
      <c r="M45" s="86">
        <v>0</v>
      </c>
      <c r="N45" s="86">
        <v>0</v>
      </c>
      <c r="O45" s="86">
        <v>616.15700000000004</v>
      </c>
      <c r="P45" s="86">
        <v>6781.1310000000003</v>
      </c>
      <c r="Q45" s="86">
        <v>609.74800000000005</v>
      </c>
      <c r="R45" s="87">
        <v>8007.0360000000001</v>
      </c>
      <c r="S45" s="85" t="s">
        <v>811</v>
      </c>
      <c r="T45" s="86">
        <v>4566.6360000000004</v>
      </c>
      <c r="U45" s="86">
        <v>2670.5</v>
      </c>
      <c r="V45" s="86">
        <v>0</v>
      </c>
      <c r="W45" s="86">
        <v>769.9</v>
      </c>
      <c r="X45" s="87">
        <v>8007.0360000000001</v>
      </c>
      <c r="Y45" s="85" t="s">
        <v>811</v>
      </c>
      <c r="Z45" s="86">
        <v>358.2</v>
      </c>
      <c r="AA45" s="86">
        <v>43.3</v>
      </c>
      <c r="AB45" s="86">
        <v>0</v>
      </c>
      <c r="AC45" s="86">
        <v>769.9</v>
      </c>
      <c r="AD45" s="87">
        <v>1171.4000000000001</v>
      </c>
    </row>
    <row r="46" spans="1:30" x14ac:dyDescent="0.3">
      <c r="A46" s="1"/>
      <c r="B46" s="85" t="s">
        <v>812</v>
      </c>
      <c r="C46" s="86">
        <v>466.26600000000002</v>
      </c>
      <c r="D46" s="86">
        <v>75.900000000000006</v>
      </c>
      <c r="E46" s="86">
        <v>0</v>
      </c>
      <c r="F46" s="86">
        <v>80</v>
      </c>
      <c r="G46" s="86">
        <v>3556.5520000000001</v>
      </c>
      <c r="H46" s="86">
        <v>2554.3000000000002</v>
      </c>
      <c r="I46" s="86">
        <v>0</v>
      </c>
      <c r="J46" s="86">
        <v>657.2</v>
      </c>
      <c r="K46" s="86">
        <v>617.65</v>
      </c>
      <c r="L46" s="86">
        <v>0</v>
      </c>
      <c r="M46" s="86">
        <v>0</v>
      </c>
      <c r="N46" s="86">
        <v>0</v>
      </c>
      <c r="O46" s="86">
        <v>622.16600000000005</v>
      </c>
      <c r="P46" s="86">
        <v>6768.0519999999997</v>
      </c>
      <c r="Q46" s="86">
        <v>617.65</v>
      </c>
      <c r="R46" s="87">
        <v>8007.8680000000004</v>
      </c>
      <c r="S46" s="85" t="s">
        <v>812</v>
      </c>
      <c r="T46" s="86">
        <v>4640.4679999999998</v>
      </c>
      <c r="U46" s="86">
        <v>2630.2</v>
      </c>
      <c r="V46" s="86">
        <v>0</v>
      </c>
      <c r="W46" s="86">
        <v>737.2</v>
      </c>
      <c r="X46" s="87">
        <v>8007.8680000000004</v>
      </c>
      <c r="Y46" s="85" t="s">
        <v>812</v>
      </c>
      <c r="Z46" s="86">
        <v>363.7</v>
      </c>
      <c r="AA46" s="86">
        <v>42.4</v>
      </c>
      <c r="AB46" s="86">
        <v>0</v>
      </c>
      <c r="AC46" s="86">
        <v>737.2</v>
      </c>
      <c r="AD46" s="87">
        <v>1143.3</v>
      </c>
    </row>
    <row r="47" spans="1:30" x14ac:dyDescent="0.3">
      <c r="A47" s="1"/>
      <c r="B47" s="85" t="s">
        <v>813</v>
      </c>
      <c r="C47" s="86">
        <v>465.29899999999998</v>
      </c>
      <c r="D47" s="86">
        <v>75</v>
      </c>
      <c r="E47" s="86">
        <v>0</v>
      </c>
      <c r="F47" s="86">
        <v>78.5</v>
      </c>
      <c r="G47" s="86">
        <v>3580.953</v>
      </c>
      <c r="H47" s="86">
        <v>2550</v>
      </c>
      <c r="I47" s="86">
        <v>0</v>
      </c>
      <c r="J47" s="86">
        <v>616.20000000000005</v>
      </c>
      <c r="K47" s="86">
        <v>634.34400000000005</v>
      </c>
      <c r="L47" s="86">
        <v>0</v>
      </c>
      <c r="M47" s="86">
        <v>0</v>
      </c>
      <c r="N47" s="86">
        <v>0</v>
      </c>
      <c r="O47" s="86">
        <v>618.79899999999998</v>
      </c>
      <c r="P47" s="86">
        <v>6747.1530000000002</v>
      </c>
      <c r="Q47" s="86">
        <v>634.34400000000005</v>
      </c>
      <c r="R47" s="87">
        <v>8000.2960000000003</v>
      </c>
      <c r="S47" s="85" t="s">
        <v>813</v>
      </c>
      <c r="T47" s="86">
        <v>4680.5959999999995</v>
      </c>
      <c r="U47" s="86">
        <v>2625</v>
      </c>
      <c r="V47" s="86">
        <v>0</v>
      </c>
      <c r="W47" s="86">
        <v>694.7</v>
      </c>
      <c r="X47" s="87">
        <v>8000.2960000000003</v>
      </c>
      <c r="Y47" s="85" t="s">
        <v>813</v>
      </c>
      <c r="Z47" s="86">
        <v>364.7</v>
      </c>
      <c r="AA47" s="86">
        <v>41.3</v>
      </c>
      <c r="AB47" s="86">
        <v>0</v>
      </c>
      <c r="AC47" s="86">
        <v>694.7</v>
      </c>
      <c r="AD47" s="87">
        <v>1100.7</v>
      </c>
    </row>
    <row r="48" spans="1:30" x14ac:dyDescent="0.3">
      <c r="A48" s="1"/>
      <c r="B48" s="85" t="s">
        <v>814</v>
      </c>
      <c r="C48" s="86">
        <v>465.33100000000002</v>
      </c>
      <c r="D48" s="86">
        <v>77.400000000000006</v>
      </c>
      <c r="E48" s="86">
        <v>0</v>
      </c>
      <c r="F48" s="86">
        <v>75</v>
      </c>
      <c r="G48" s="86">
        <v>3600.9360000000001</v>
      </c>
      <c r="H48" s="86">
        <v>2547.3000000000002</v>
      </c>
      <c r="I48" s="86">
        <v>0</v>
      </c>
      <c r="J48" s="86">
        <v>573.29999999999995</v>
      </c>
      <c r="K48" s="86">
        <v>635.14800000000002</v>
      </c>
      <c r="L48" s="86">
        <v>0</v>
      </c>
      <c r="M48" s="86">
        <v>0</v>
      </c>
      <c r="N48" s="86">
        <v>0</v>
      </c>
      <c r="O48" s="86">
        <v>617.73099999999999</v>
      </c>
      <c r="P48" s="86">
        <v>6721.5360000000001</v>
      </c>
      <c r="Q48" s="86">
        <v>635.14800000000002</v>
      </c>
      <c r="R48" s="87">
        <v>7974.415</v>
      </c>
      <c r="S48" s="85" t="s">
        <v>814</v>
      </c>
      <c r="T48" s="86">
        <v>4701.415</v>
      </c>
      <c r="U48" s="86">
        <v>2624.7</v>
      </c>
      <c r="V48" s="86">
        <v>0</v>
      </c>
      <c r="W48" s="86">
        <v>648.29999999999995</v>
      </c>
      <c r="X48" s="87">
        <v>7974.415</v>
      </c>
      <c r="Y48" s="85" t="s">
        <v>814</v>
      </c>
      <c r="Z48" s="86">
        <v>364.6</v>
      </c>
      <c r="AA48" s="86">
        <v>43.7</v>
      </c>
      <c r="AB48" s="86">
        <v>0</v>
      </c>
      <c r="AC48" s="86">
        <v>648.29999999999995</v>
      </c>
      <c r="AD48" s="87">
        <v>1056.5999999999999</v>
      </c>
    </row>
    <row r="49" spans="1:30" x14ac:dyDescent="0.3">
      <c r="A49" s="1"/>
      <c r="B49" s="85" t="s">
        <v>815</v>
      </c>
      <c r="C49" s="86">
        <v>465.541</v>
      </c>
      <c r="D49" s="86">
        <v>74.2</v>
      </c>
      <c r="E49" s="86">
        <v>0</v>
      </c>
      <c r="F49" s="86">
        <v>74.599999999999994</v>
      </c>
      <c r="G49" s="86">
        <v>3621.489</v>
      </c>
      <c r="H49" s="86">
        <v>2459.1</v>
      </c>
      <c r="I49" s="86">
        <v>0</v>
      </c>
      <c r="J49" s="86">
        <v>544.79999999999995</v>
      </c>
      <c r="K49" s="86">
        <v>632.75099999999998</v>
      </c>
      <c r="L49" s="86">
        <v>0</v>
      </c>
      <c r="M49" s="86">
        <v>0</v>
      </c>
      <c r="N49" s="86">
        <v>0</v>
      </c>
      <c r="O49" s="86">
        <v>614.34100000000001</v>
      </c>
      <c r="P49" s="86">
        <v>6625.3890000000001</v>
      </c>
      <c r="Q49" s="86">
        <v>632.75099999999998</v>
      </c>
      <c r="R49" s="87">
        <v>7872.4809999999998</v>
      </c>
      <c r="S49" s="85" t="s">
        <v>815</v>
      </c>
      <c r="T49" s="86">
        <v>4719.7809999999999</v>
      </c>
      <c r="U49" s="86">
        <v>2533.3000000000002</v>
      </c>
      <c r="V49" s="86">
        <v>0</v>
      </c>
      <c r="W49" s="86">
        <v>619.4</v>
      </c>
      <c r="X49" s="87">
        <v>7872.4809999999998</v>
      </c>
      <c r="Y49" s="85" t="s">
        <v>815</v>
      </c>
      <c r="Z49" s="86">
        <v>364.7</v>
      </c>
      <c r="AA49" s="86">
        <v>40.700000000000003</v>
      </c>
      <c r="AB49" s="86">
        <v>0</v>
      </c>
      <c r="AC49" s="86">
        <v>619.4</v>
      </c>
      <c r="AD49" s="87">
        <v>1024.8</v>
      </c>
    </row>
    <row r="50" spans="1:30" x14ac:dyDescent="0.3">
      <c r="A50" s="1"/>
      <c r="B50" s="85" t="s">
        <v>816</v>
      </c>
      <c r="C50" s="86">
        <v>463.62099999999998</v>
      </c>
      <c r="D50" s="86">
        <v>98.1</v>
      </c>
      <c r="E50" s="86">
        <v>0</v>
      </c>
      <c r="F50" s="86">
        <v>79</v>
      </c>
      <c r="G50" s="86">
        <v>3628.5529999999999</v>
      </c>
      <c r="H50" s="86">
        <v>2358.1999999999998</v>
      </c>
      <c r="I50" s="86">
        <v>0</v>
      </c>
      <c r="J50" s="86">
        <v>540.4</v>
      </c>
      <c r="K50" s="86">
        <v>630.94799999999998</v>
      </c>
      <c r="L50" s="86">
        <v>0</v>
      </c>
      <c r="M50" s="86">
        <v>0</v>
      </c>
      <c r="N50" s="86">
        <v>0</v>
      </c>
      <c r="O50" s="86">
        <v>640.721</v>
      </c>
      <c r="P50" s="86">
        <v>6527.1530000000002</v>
      </c>
      <c r="Q50" s="86">
        <v>630.94799999999998</v>
      </c>
      <c r="R50" s="87">
        <v>7798.8220000000001</v>
      </c>
      <c r="S50" s="85" t="s">
        <v>816</v>
      </c>
      <c r="T50" s="86">
        <v>4723.1220000000003</v>
      </c>
      <c r="U50" s="86">
        <v>2456.3000000000002</v>
      </c>
      <c r="V50" s="86">
        <v>0</v>
      </c>
      <c r="W50" s="86">
        <v>619.4</v>
      </c>
      <c r="X50" s="87">
        <v>7798.8220000000001</v>
      </c>
      <c r="Y50" s="85" t="s">
        <v>816</v>
      </c>
      <c r="Z50" s="86">
        <v>363.3</v>
      </c>
      <c r="AA50" s="86">
        <v>39.5</v>
      </c>
      <c r="AB50" s="86">
        <v>0</v>
      </c>
      <c r="AC50" s="86">
        <v>619.4</v>
      </c>
      <c r="AD50" s="87">
        <v>1022.2</v>
      </c>
    </row>
    <row r="51" spans="1:30" x14ac:dyDescent="0.3">
      <c r="A51" s="1"/>
      <c r="B51" s="85" t="s">
        <v>817</v>
      </c>
      <c r="C51" s="86">
        <v>445.995</v>
      </c>
      <c r="D51" s="86">
        <v>100.5</v>
      </c>
      <c r="E51" s="86">
        <v>0</v>
      </c>
      <c r="F51" s="86">
        <v>75.5</v>
      </c>
      <c r="G51" s="86">
        <v>3604.7829999999999</v>
      </c>
      <c r="H51" s="86">
        <v>2364.9</v>
      </c>
      <c r="I51" s="86">
        <v>0</v>
      </c>
      <c r="J51" s="86">
        <v>527.9</v>
      </c>
      <c r="K51" s="86">
        <v>622.45000000000005</v>
      </c>
      <c r="L51" s="86">
        <v>0</v>
      </c>
      <c r="M51" s="86">
        <v>0</v>
      </c>
      <c r="N51" s="86">
        <v>0</v>
      </c>
      <c r="O51" s="86">
        <v>621.995</v>
      </c>
      <c r="P51" s="86">
        <v>6497.5829999999996</v>
      </c>
      <c r="Q51" s="86">
        <v>622.45000000000005</v>
      </c>
      <c r="R51" s="87">
        <v>7742.0280000000002</v>
      </c>
      <c r="S51" s="85" t="s">
        <v>817</v>
      </c>
      <c r="T51" s="86">
        <v>4673.2280000000001</v>
      </c>
      <c r="U51" s="86">
        <v>2465.4</v>
      </c>
      <c r="V51" s="86">
        <v>0</v>
      </c>
      <c r="W51" s="86">
        <v>603.4</v>
      </c>
      <c r="X51" s="87">
        <v>7742.0280000000002</v>
      </c>
      <c r="Y51" s="85" t="s">
        <v>817</v>
      </c>
      <c r="Z51" s="86">
        <v>362.1</v>
      </c>
      <c r="AA51" s="86">
        <v>41.9</v>
      </c>
      <c r="AB51" s="86">
        <v>0</v>
      </c>
      <c r="AC51" s="86">
        <v>603.4</v>
      </c>
      <c r="AD51" s="87">
        <v>1007.4</v>
      </c>
    </row>
    <row r="52" spans="1:30" x14ac:dyDescent="0.3">
      <c r="A52" s="1"/>
      <c r="B52" s="85" t="s">
        <v>818</v>
      </c>
      <c r="C52" s="86">
        <v>431.67599999999999</v>
      </c>
      <c r="D52" s="86">
        <v>100.4</v>
      </c>
      <c r="E52" s="86">
        <v>0</v>
      </c>
      <c r="F52" s="86">
        <v>64.2</v>
      </c>
      <c r="G52" s="86">
        <v>3617.5259999999998</v>
      </c>
      <c r="H52" s="86">
        <v>2358.9</v>
      </c>
      <c r="I52" s="86">
        <v>0</v>
      </c>
      <c r="J52" s="86">
        <v>462.3</v>
      </c>
      <c r="K52" s="86">
        <v>599.94899999999996</v>
      </c>
      <c r="L52" s="86">
        <v>0</v>
      </c>
      <c r="M52" s="86">
        <v>0</v>
      </c>
      <c r="N52" s="86">
        <v>0</v>
      </c>
      <c r="O52" s="86">
        <v>596.27599999999995</v>
      </c>
      <c r="P52" s="86">
        <v>6438.7259999999997</v>
      </c>
      <c r="Q52" s="86">
        <v>599.94899999999996</v>
      </c>
      <c r="R52" s="87">
        <v>7634.951</v>
      </c>
      <c r="S52" s="85" t="s">
        <v>818</v>
      </c>
      <c r="T52" s="86">
        <v>4649.1509999999998</v>
      </c>
      <c r="U52" s="86">
        <v>2459.3000000000002</v>
      </c>
      <c r="V52" s="86">
        <v>0</v>
      </c>
      <c r="W52" s="86">
        <v>526.5</v>
      </c>
      <c r="X52" s="87">
        <v>7634.951</v>
      </c>
      <c r="Y52" s="85" t="s">
        <v>818</v>
      </c>
      <c r="Z52" s="86">
        <v>362.9</v>
      </c>
      <c r="AA52" s="86">
        <v>41.8</v>
      </c>
      <c r="AB52" s="86">
        <v>0</v>
      </c>
      <c r="AC52" s="86">
        <v>526.5</v>
      </c>
      <c r="AD52" s="87">
        <v>931.2</v>
      </c>
    </row>
    <row r="53" spans="1:30" x14ac:dyDescent="0.3">
      <c r="A53" s="1"/>
      <c r="B53" s="85" t="s">
        <v>819</v>
      </c>
      <c r="C53" s="86">
        <v>406.572</v>
      </c>
      <c r="D53" s="86">
        <v>101.9</v>
      </c>
      <c r="E53" s="86">
        <v>0</v>
      </c>
      <c r="F53" s="86">
        <v>57.4</v>
      </c>
      <c r="G53" s="86">
        <v>3441.6849999999999</v>
      </c>
      <c r="H53" s="86">
        <v>2271.8000000000002</v>
      </c>
      <c r="I53" s="86">
        <v>0</v>
      </c>
      <c r="J53" s="86">
        <v>417.9</v>
      </c>
      <c r="K53" s="86">
        <v>574.64700000000005</v>
      </c>
      <c r="L53" s="86">
        <v>0</v>
      </c>
      <c r="M53" s="86">
        <v>0</v>
      </c>
      <c r="N53" s="86">
        <v>0</v>
      </c>
      <c r="O53" s="86">
        <v>565.87199999999996</v>
      </c>
      <c r="P53" s="86">
        <v>6131.3850000000002</v>
      </c>
      <c r="Q53" s="86">
        <v>574.64700000000005</v>
      </c>
      <c r="R53" s="87">
        <v>7271.9040000000005</v>
      </c>
      <c r="S53" s="85" t="s">
        <v>819</v>
      </c>
      <c r="T53" s="86">
        <v>4422.9040000000005</v>
      </c>
      <c r="U53" s="86">
        <v>2373.6999999999998</v>
      </c>
      <c r="V53" s="86">
        <v>0</v>
      </c>
      <c r="W53" s="86">
        <v>475.3</v>
      </c>
      <c r="X53" s="87">
        <v>7271.9040000000005</v>
      </c>
      <c r="Y53" s="85" t="s">
        <v>819</v>
      </c>
      <c r="Z53" s="86">
        <v>361.4</v>
      </c>
      <c r="AA53" s="86">
        <v>43.1</v>
      </c>
      <c r="AB53" s="86">
        <v>0</v>
      </c>
      <c r="AC53" s="86">
        <v>475.3</v>
      </c>
      <c r="AD53" s="87">
        <v>879.8</v>
      </c>
    </row>
    <row r="54" spans="1:30" x14ac:dyDescent="0.3">
      <c r="A54" s="1"/>
      <c r="B54" s="85" t="s">
        <v>820</v>
      </c>
      <c r="C54" s="86">
        <v>408.57400000000001</v>
      </c>
      <c r="D54" s="86">
        <v>76.900000000000006</v>
      </c>
      <c r="E54" s="86">
        <v>0</v>
      </c>
      <c r="F54" s="86">
        <v>45.5</v>
      </c>
      <c r="G54" s="86">
        <v>3464.6930000000002</v>
      </c>
      <c r="H54" s="86">
        <v>2181.5</v>
      </c>
      <c r="I54" s="86">
        <v>0</v>
      </c>
      <c r="J54" s="86">
        <v>384.2</v>
      </c>
      <c r="K54" s="86">
        <v>574.75300000000004</v>
      </c>
      <c r="L54" s="86">
        <v>0</v>
      </c>
      <c r="M54" s="86">
        <v>0</v>
      </c>
      <c r="N54" s="86">
        <v>0</v>
      </c>
      <c r="O54" s="86">
        <v>530.97400000000005</v>
      </c>
      <c r="P54" s="86">
        <v>6030.393</v>
      </c>
      <c r="Q54" s="86">
        <v>574.75300000000004</v>
      </c>
      <c r="R54" s="87">
        <v>7136.12</v>
      </c>
      <c r="S54" s="85" t="s">
        <v>820</v>
      </c>
      <c r="T54" s="86">
        <v>4448.0200000000004</v>
      </c>
      <c r="U54" s="86">
        <v>2258.4</v>
      </c>
      <c r="V54" s="86">
        <v>0</v>
      </c>
      <c r="W54" s="86">
        <v>429.7</v>
      </c>
      <c r="X54" s="87">
        <v>7136.12</v>
      </c>
      <c r="Y54" s="85" t="s">
        <v>820</v>
      </c>
      <c r="Z54" s="86">
        <v>357.1</v>
      </c>
      <c r="AA54" s="86">
        <v>42.6</v>
      </c>
      <c r="AB54" s="86">
        <v>0</v>
      </c>
      <c r="AC54" s="86">
        <v>429.7</v>
      </c>
      <c r="AD54" s="87">
        <v>829.4</v>
      </c>
    </row>
    <row r="55" spans="1:30" x14ac:dyDescent="0.3">
      <c r="A55" s="1"/>
      <c r="B55" s="85" t="s">
        <v>75</v>
      </c>
      <c r="C55" s="86">
        <v>408.55</v>
      </c>
      <c r="D55" s="86">
        <v>76.3</v>
      </c>
      <c r="E55" s="86">
        <v>0</v>
      </c>
      <c r="F55" s="86">
        <v>41.4</v>
      </c>
      <c r="G55" s="86">
        <v>3451.67</v>
      </c>
      <c r="H55" s="86">
        <v>2034.9</v>
      </c>
      <c r="I55" s="86">
        <v>0</v>
      </c>
      <c r="J55" s="86">
        <v>291.7</v>
      </c>
      <c r="K55" s="86">
        <v>571.45000000000005</v>
      </c>
      <c r="L55" s="86">
        <v>0</v>
      </c>
      <c r="M55" s="86">
        <v>0</v>
      </c>
      <c r="N55" s="86">
        <v>0</v>
      </c>
      <c r="O55" s="86">
        <v>526.25</v>
      </c>
      <c r="P55" s="86">
        <v>5778.27</v>
      </c>
      <c r="Q55" s="86">
        <v>571.45000000000005</v>
      </c>
      <c r="R55" s="87">
        <v>6875.97</v>
      </c>
      <c r="S55" s="85" t="s">
        <v>75</v>
      </c>
      <c r="T55" s="86">
        <v>4431.67</v>
      </c>
      <c r="U55" s="86">
        <v>2111.1999999999998</v>
      </c>
      <c r="V55" s="86">
        <v>0</v>
      </c>
      <c r="W55" s="86">
        <v>333.1</v>
      </c>
      <c r="X55" s="87">
        <v>6875.97</v>
      </c>
      <c r="Y55" s="85" t="s">
        <v>75</v>
      </c>
      <c r="Z55" s="86">
        <v>357.2</v>
      </c>
      <c r="AA55" s="86">
        <v>42.6</v>
      </c>
      <c r="AB55" s="86">
        <v>0</v>
      </c>
      <c r="AC55" s="86">
        <v>333.1</v>
      </c>
      <c r="AD55" s="87">
        <v>732.9</v>
      </c>
    </row>
    <row r="56" spans="1:30" x14ac:dyDescent="0.3">
      <c r="A56" s="1"/>
      <c r="B56" s="88" t="s">
        <v>975</v>
      </c>
      <c r="C56" s="89">
        <v>10008.889499999999</v>
      </c>
      <c r="D56" s="89">
        <v>1521.8</v>
      </c>
      <c r="E56" s="89">
        <v>2.2999999999999998</v>
      </c>
      <c r="F56" s="89">
        <v>1605.5</v>
      </c>
      <c r="G56" s="89">
        <v>84193.7405</v>
      </c>
      <c r="H56" s="89">
        <v>52418.6</v>
      </c>
      <c r="I56" s="89">
        <v>9.8000000000000007</v>
      </c>
      <c r="J56" s="89">
        <v>10801.55</v>
      </c>
      <c r="K56" s="89">
        <v>14536.806</v>
      </c>
      <c r="L56" s="89">
        <v>0</v>
      </c>
      <c r="M56" s="89">
        <v>5375.8</v>
      </c>
      <c r="N56" s="89">
        <v>0</v>
      </c>
      <c r="O56" s="89">
        <v>13138.4895</v>
      </c>
      <c r="P56" s="89">
        <v>147423.6905</v>
      </c>
      <c r="Q56" s="89">
        <v>19912.606</v>
      </c>
      <c r="R56" s="89">
        <v>180474.78599999999</v>
      </c>
      <c r="S56" s="88" t="s">
        <v>975</v>
      </c>
      <c r="T56" s="89">
        <v>108739.436</v>
      </c>
      <c r="U56" s="89">
        <v>53940.4</v>
      </c>
      <c r="V56" s="89">
        <v>5387.9</v>
      </c>
      <c r="W56" s="89">
        <v>12407.05</v>
      </c>
      <c r="X56" s="89">
        <v>180474.78599999999</v>
      </c>
      <c r="Y56" s="88" t="s">
        <v>975</v>
      </c>
      <c r="Z56" s="89">
        <v>8561.6</v>
      </c>
      <c r="AA56" s="89">
        <v>1021.85</v>
      </c>
      <c r="AB56" s="89">
        <v>5387.9</v>
      </c>
      <c r="AC56" s="89">
        <v>12407.05</v>
      </c>
      <c r="AD56" s="89">
        <v>27378.400000000001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8" t="s">
        <v>0</v>
      </c>
      <c r="C3" s="169"/>
      <c r="D3" s="169"/>
      <c r="E3" s="169"/>
      <c r="F3" s="169"/>
      <c r="G3" s="16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1230</v>
      </c>
      <c r="C5" s="1"/>
      <c r="D5" s="1"/>
      <c r="E5" s="1"/>
      <c r="F5" s="1"/>
      <c r="G5" s="1"/>
      <c r="H5" s="1"/>
      <c r="I5" s="1"/>
      <c r="J5" s="1"/>
      <c r="K5" s="1"/>
      <c r="L5" s="1"/>
      <c r="M5" s="1"/>
      <c r="N5" s="1"/>
      <c r="O5" s="1"/>
      <c r="P5" s="1"/>
    </row>
    <row r="6" spans="1:16" ht="27.6" x14ac:dyDescent="0.3">
      <c r="A6" s="1"/>
      <c r="B6" s="3" t="s">
        <v>176</v>
      </c>
      <c r="C6" s="3" t="s">
        <v>1231</v>
      </c>
      <c r="D6" s="3" t="s">
        <v>1232</v>
      </c>
      <c r="E6" s="3" t="s">
        <v>1233</v>
      </c>
      <c r="F6" s="3" t="s">
        <v>179</v>
      </c>
      <c r="G6" s="3" t="s">
        <v>180</v>
      </c>
      <c r="H6" s="3" t="s">
        <v>1234</v>
      </c>
      <c r="I6" s="3" t="s">
        <v>1235</v>
      </c>
      <c r="J6" s="3" t="s">
        <v>1236</v>
      </c>
      <c r="K6" s="3" t="s">
        <v>1237</v>
      </c>
      <c r="L6" s="3" t="s">
        <v>1238</v>
      </c>
      <c r="M6" s="3" t="s">
        <v>1239</v>
      </c>
      <c r="N6" s="3" t="s">
        <v>1240</v>
      </c>
      <c r="O6" s="3" t="s">
        <v>1241</v>
      </c>
      <c r="P6" s="3" t="s">
        <v>1242</v>
      </c>
    </row>
    <row r="7" spans="1:16" x14ac:dyDescent="0.3">
      <c r="A7" s="1"/>
      <c r="B7" s="6" t="s">
        <v>610</v>
      </c>
      <c r="C7" s="6" t="s">
        <v>1123</v>
      </c>
      <c r="D7" s="90" t="s">
        <v>80</v>
      </c>
      <c r="E7" s="6" t="s">
        <v>1243</v>
      </c>
      <c r="F7" s="90" t="s">
        <v>1244</v>
      </c>
      <c r="G7" s="90" t="s">
        <v>62</v>
      </c>
      <c r="H7" s="90" t="s">
        <v>931</v>
      </c>
      <c r="I7" s="90" t="s">
        <v>931</v>
      </c>
      <c r="J7" s="90" t="s">
        <v>1245</v>
      </c>
      <c r="K7" s="90" t="s">
        <v>931</v>
      </c>
      <c r="L7" s="90" t="s">
        <v>931</v>
      </c>
      <c r="M7" s="90" t="s">
        <v>931</v>
      </c>
      <c r="N7" s="90" t="s">
        <v>931</v>
      </c>
      <c r="O7" s="6" t="s">
        <v>1246</v>
      </c>
      <c r="P7" s="6"/>
    </row>
    <row r="8" spans="1:16" x14ac:dyDescent="0.3">
      <c r="A8" s="1"/>
      <c r="B8" s="6" t="s">
        <v>608</v>
      </c>
      <c r="C8" s="6" t="s">
        <v>1006</v>
      </c>
      <c r="D8" s="90" t="s">
        <v>1247</v>
      </c>
      <c r="E8" s="6" t="s">
        <v>1248</v>
      </c>
      <c r="F8" s="90" t="s">
        <v>1244</v>
      </c>
      <c r="G8" s="90" t="s">
        <v>62</v>
      </c>
      <c r="H8" s="90" t="s">
        <v>931</v>
      </c>
      <c r="I8" s="90" t="s">
        <v>931</v>
      </c>
      <c r="J8" s="90" t="s">
        <v>1245</v>
      </c>
      <c r="K8" s="90" t="s">
        <v>931</v>
      </c>
      <c r="L8" s="90" t="s">
        <v>931</v>
      </c>
      <c r="M8" s="90" t="s">
        <v>931</v>
      </c>
      <c r="N8" s="90" t="s">
        <v>931</v>
      </c>
      <c r="O8" s="6" t="s">
        <v>1246</v>
      </c>
      <c r="P8" s="6"/>
    </row>
    <row r="9" spans="1:16" x14ac:dyDescent="0.3">
      <c r="A9" s="1"/>
      <c r="B9" s="6" t="s">
        <v>611</v>
      </c>
      <c r="C9" s="6" t="s">
        <v>1007</v>
      </c>
      <c r="D9" s="90" t="s">
        <v>1124</v>
      </c>
      <c r="E9" s="6" t="s">
        <v>1249</v>
      </c>
      <c r="F9" s="90" t="s">
        <v>1244</v>
      </c>
      <c r="G9" s="90" t="s">
        <v>62</v>
      </c>
      <c r="H9" s="90" t="s">
        <v>931</v>
      </c>
      <c r="I9" s="90" t="s">
        <v>931</v>
      </c>
      <c r="J9" s="90" t="s">
        <v>1245</v>
      </c>
      <c r="K9" s="90" t="s">
        <v>931</v>
      </c>
      <c r="L9" s="90" t="s">
        <v>931</v>
      </c>
      <c r="M9" s="90" t="s">
        <v>931</v>
      </c>
      <c r="N9" s="90" t="s">
        <v>931</v>
      </c>
      <c r="O9" s="6" t="s">
        <v>1246</v>
      </c>
      <c r="P9" s="6"/>
    </row>
    <row r="10" spans="1:16" x14ac:dyDescent="0.3">
      <c r="A10" s="1"/>
      <c r="B10" s="6" t="s">
        <v>298</v>
      </c>
      <c r="C10" s="6" t="s">
        <v>1136</v>
      </c>
      <c r="D10" s="90" t="s">
        <v>80</v>
      </c>
      <c r="E10" s="6" t="s">
        <v>1250</v>
      </c>
      <c r="F10" s="90" t="s">
        <v>1251</v>
      </c>
      <c r="G10" s="90" t="s">
        <v>1252</v>
      </c>
      <c r="H10" s="90" t="s">
        <v>1253</v>
      </c>
      <c r="I10" s="90" t="s">
        <v>931</v>
      </c>
      <c r="J10" s="90" t="s">
        <v>1254</v>
      </c>
      <c r="K10" s="90" t="s">
        <v>931</v>
      </c>
      <c r="L10" s="90" t="s">
        <v>931</v>
      </c>
      <c r="M10" s="90" t="s">
        <v>931</v>
      </c>
      <c r="N10" s="90" t="s">
        <v>931</v>
      </c>
      <c r="O10" s="6" t="s">
        <v>1246</v>
      </c>
      <c r="P10" s="6"/>
    </row>
    <row r="11" spans="1:16" x14ac:dyDescent="0.3">
      <c r="A11" s="1"/>
      <c r="B11" s="6" t="s">
        <v>298</v>
      </c>
      <c r="C11" s="6" t="s">
        <v>1136</v>
      </c>
      <c r="D11" s="90" t="s">
        <v>80</v>
      </c>
      <c r="E11" s="6" t="s">
        <v>1250</v>
      </c>
      <c r="F11" s="90" t="s">
        <v>1252</v>
      </c>
      <c r="G11" s="90" t="s">
        <v>1255</v>
      </c>
      <c r="H11" s="90" t="s">
        <v>931</v>
      </c>
      <c r="I11" s="90" t="s">
        <v>931</v>
      </c>
      <c r="J11" s="90" t="s">
        <v>1256</v>
      </c>
      <c r="K11" s="90" t="s">
        <v>931</v>
      </c>
      <c r="L11" s="90" t="s">
        <v>931</v>
      </c>
      <c r="M11" s="90" t="s">
        <v>931</v>
      </c>
      <c r="N11" s="90" t="s">
        <v>931</v>
      </c>
      <c r="O11" s="6" t="s">
        <v>1246</v>
      </c>
      <c r="P11" s="6"/>
    </row>
    <row r="12" spans="1:16" x14ac:dyDescent="0.3">
      <c r="A12" s="1"/>
      <c r="B12" s="6" t="s">
        <v>298</v>
      </c>
      <c r="C12" s="6" t="s">
        <v>1136</v>
      </c>
      <c r="D12" s="90" t="s">
        <v>80</v>
      </c>
      <c r="E12" s="6" t="s">
        <v>1250</v>
      </c>
      <c r="F12" s="90" t="s">
        <v>1257</v>
      </c>
      <c r="G12" s="90" t="s">
        <v>1258</v>
      </c>
      <c r="H12" s="90" t="s">
        <v>1259</v>
      </c>
      <c r="I12" s="90" t="s">
        <v>1260</v>
      </c>
      <c r="J12" s="90" t="s">
        <v>1254</v>
      </c>
      <c r="K12" s="90" t="s">
        <v>931</v>
      </c>
      <c r="L12" s="90" t="s">
        <v>931</v>
      </c>
      <c r="M12" s="90" t="s">
        <v>931</v>
      </c>
      <c r="N12" s="90" t="s">
        <v>931</v>
      </c>
      <c r="O12" s="6" t="s">
        <v>1246</v>
      </c>
      <c r="P12" s="6"/>
    </row>
    <row r="13" spans="1:16" x14ac:dyDescent="0.3">
      <c r="A13" s="1"/>
      <c r="B13" s="6" t="s">
        <v>93</v>
      </c>
      <c r="C13" s="6" t="s">
        <v>1140</v>
      </c>
      <c r="D13" s="90" t="s">
        <v>80</v>
      </c>
      <c r="E13" s="6" t="s">
        <v>1261</v>
      </c>
      <c r="F13" s="90" t="s">
        <v>1262</v>
      </c>
      <c r="G13" s="90" t="s">
        <v>62</v>
      </c>
      <c r="H13" s="90" t="s">
        <v>1263</v>
      </c>
      <c r="I13" s="90" t="s">
        <v>931</v>
      </c>
      <c r="J13" s="90" t="s">
        <v>1254</v>
      </c>
      <c r="K13" s="90" t="s">
        <v>931</v>
      </c>
      <c r="L13" s="90" t="s">
        <v>931</v>
      </c>
      <c r="M13" s="90" t="s">
        <v>931</v>
      </c>
      <c r="N13" s="90" t="s">
        <v>931</v>
      </c>
      <c r="O13" s="6" t="s">
        <v>1246</v>
      </c>
      <c r="P13" s="6"/>
    </row>
    <row r="14" spans="1:16" x14ac:dyDescent="0.3">
      <c r="A14" s="1"/>
      <c r="B14" s="6" t="s">
        <v>93</v>
      </c>
      <c r="C14" s="6" t="s">
        <v>1142</v>
      </c>
      <c r="D14" s="90" t="s">
        <v>80</v>
      </c>
      <c r="E14" s="6" t="s">
        <v>1264</v>
      </c>
      <c r="F14" s="90" t="s">
        <v>1265</v>
      </c>
      <c r="G14" s="90" t="s">
        <v>1266</v>
      </c>
      <c r="H14" s="90" t="s">
        <v>1258</v>
      </c>
      <c r="I14" s="90" t="s">
        <v>1267</v>
      </c>
      <c r="J14" s="90" t="s">
        <v>1254</v>
      </c>
      <c r="K14" s="90" t="s">
        <v>931</v>
      </c>
      <c r="L14" s="90" t="s">
        <v>931</v>
      </c>
      <c r="M14" s="90" t="s">
        <v>931</v>
      </c>
      <c r="N14" s="90" t="s">
        <v>931</v>
      </c>
      <c r="O14" s="6" t="s">
        <v>1246</v>
      </c>
      <c r="P14" s="6"/>
    </row>
    <row r="15" spans="1:16" x14ac:dyDescent="0.3">
      <c r="A15" s="1"/>
      <c r="B15" s="6" t="s">
        <v>31</v>
      </c>
      <c r="C15" s="6" t="s">
        <v>104</v>
      </c>
      <c r="D15" s="90" t="s">
        <v>80</v>
      </c>
      <c r="E15" s="6" t="s">
        <v>1268</v>
      </c>
      <c r="F15" s="90" t="s">
        <v>1244</v>
      </c>
      <c r="G15" s="90" t="s">
        <v>1269</v>
      </c>
      <c r="H15" s="90" t="s">
        <v>931</v>
      </c>
      <c r="I15" s="90" t="s">
        <v>931</v>
      </c>
      <c r="J15" s="90" t="s">
        <v>1256</v>
      </c>
      <c r="K15" s="90" t="s">
        <v>931</v>
      </c>
      <c r="L15" s="90" t="s">
        <v>931</v>
      </c>
      <c r="M15" s="90" t="s">
        <v>931</v>
      </c>
      <c r="N15" s="90" t="s">
        <v>931</v>
      </c>
      <c r="O15" s="6" t="s">
        <v>1246</v>
      </c>
      <c r="P15" s="6"/>
    </row>
    <row r="16" spans="1:16" x14ac:dyDescent="0.3">
      <c r="A16" s="1"/>
      <c r="B16" s="6" t="s">
        <v>31</v>
      </c>
      <c r="C16" s="6" t="s">
        <v>104</v>
      </c>
      <c r="D16" s="90" t="s">
        <v>80</v>
      </c>
      <c r="E16" s="6" t="s">
        <v>1268</v>
      </c>
      <c r="F16" s="90" t="s">
        <v>1269</v>
      </c>
      <c r="G16" s="90" t="s">
        <v>62</v>
      </c>
      <c r="H16" s="90" t="s">
        <v>931</v>
      </c>
      <c r="I16" s="90" t="s">
        <v>931</v>
      </c>
      <c r="J16" s="90" t="s">
        <v>1254</v>
      </c>
      <c r="K16" s="90" t="s">
        <v>931</v>
      </c>
      <c r="L16" s="90" t="s">
        <v>931</v>
      </c>
      <c r="M16" s="90" t="s">
        <v>931</v>
      </c>
      <c r="N16" s="90" t="s">
        <v>931</v>
      </c>
      <c r="O16" s="6" t="s">
        <v>1246</v>
      </c>
      <c r="P16" s="6"/>
    </row>
    <row r="17" spans="1:16" x14ac:dyDescent="0.3">
      <c r="A17" s="1"/>
      <c r="B17" s="6" t="s">
        <v>31</v>
      </c>
      <c r="C17" s="6" t="s">
        <v>104</v>
      </c>
      <c r="D17" s="90" t="s">
        <v>317</v>
      </c>
      <c r="E17" s="6" t="s">
        <v>1270</v>
      </c>
      <c r="F17" s="90" t="s">
        <v>1271</v>
      </c>
      <c r="G17" s="90" t="s">
        <v>62</v>
      </c>
      <c r="H17" s="90" t="s">
        <v>1272</v>
      </c>
      <c r="I17" s="90" t="s">
        <v>931</v>
      </c>
      <c r="J17" s="90" t="s">
        <v>1256</v>
      </c>
      <c r="K17" s="90" t="s">
        <v>931</v>
      </c>
      <c r="L17" s="90" t="s">
        <v>931</v>
      </c>
      <c r="M17" s="90" t="s">
        <v>931</v>
      </c>
      <c r="N17" s="90" t="s">
        <v>931</v>
      </c>
      <c r="O17" s="6" t="s">
        <v>1246</v>
      </c>
      <c r="P17" s="6" t="s">
        <v>1273</v>
      </c>
    </row>
    <row r="18" spans="1:16" x14ac:dyDescent="0.3">
      <c r="A18" s="1"/>
      <c r="B18" s="6" t="s">
        <v>31</v>
      </c>
      <c r="C18" s="6" t="s">
        <v>107</v>
      </c>
      <c r="D18" s="90" t="s">
        <v>1154</v>
      </c>
      <c r="E18" s="6" t="s">
        <v>1274</v>
      </c>
      <c r="F18" s="90" t="s">
        <v>1275</v>
      </c>
      <c r="G18" s="90" t="s">
        <v>1276</v>
      </c>
      <c r="H18" s="90" t="s">
        <v>1257</v>
      </c>
      <c r="I18" s="90" t="s">
        <v>931</v>
      </c>
      <c r="J18" s="90" t="s">
        <v>1254</v>
      </c>
      <c r="K18" s="90" t="s">
        <v>931</v>
      </c>
      <c r="L18" s="90" t="s">
        <v>931</v>
      </c>
      <c r="M18" s="90" t="s">
        <v>931</v>
      </c>
      <c r="N18" s="90" t="s">
        <v>931</v>
      </c>
      <c r="O18" s="6" t="s">
        <v>1246</v>
      </c>
      <c r="P18" s="6"/>
    </row>
    <row r="19" spans="1:16" x14ac:dyDescent="0.3">
      <c r="A19" s="1"/>
      <c r="B19" s="6" t="s">
        <v>31</v>
      </c>
      <c r="C19" s="6" t="s">
        <v>107</v>
      </c>
      <c r="D19" s="90" t="s">
        <v>1154</v>
      </c>
      <c r="E19" s="6" t="s">
        <v>1274</v>
      </c>
      <c r="F19" s="90" t="s">
        <v>1276</v>
      </c>
      <c r="G19" s="90" t="s">
        <v>56</v>
      </c>
      <c r="H19" s="90" t="s">
        <v>931</v>
      </c>
      <c r="I19" s="90" t="s">
        <v>931</v>
      </c>
      <c r="J19" s="90" t="s">
        <v>1256</v>
      </c>
      <c r="K19" s="90" t="s">
        <v>931</v>
      </c>
      <c r="L19" s="90" t="s">
        <v>931</v>
      </c>
      <c r="M19" s="90" t="s">
        <v>931</v>
      </c>
      <c r="N19" s="90" t="s">
        <v>931</v>
      </c>
      <c r="O19" s="6" t="s">
        <v>1246</v>
      </c>
      <c r="P19" s="6" t="s">
        <v>1277</v>
      </c>
    </row>
    <row r="20" spans="1:16" x14ac:dyDescent="0.3">
      <c r="A20" s="1"/>
      <c r="B20" s="6" t="s">
        <v>108</v>
      </c>
      <c r="C20" s="6" t="s">
        <v>109</v>
      </c>
      <c r="D20" s="90" t="s">
        <v>80</v>
      </c>
      <c r="E20" s="6" t="s">
        <v>1278</v>
      </c>
      <c r="F20" s="90" t="s">
        <v>1244</v>
      </c>
      <c r="G20" s="90" t="s">
        <v>1279</v>
      </c>
      <c r="H20" s="90" t="s">
        <v>931</v>
      </c>
      <c r="I20" s="90" t="s">
        <v>931</v>
      </c>
      <c r="J20" s="90" t="s">
        <v>1254</v>
      </c>
      <c r="K20" s="90" t="s">
        <v>931</v>
      </c>
      <c r="L20" s="90" t="s">
        <v>931</v>
      </c>
      <c r="M20" s="90" t="s">
        <v>931</v>
      </c>
      <c r="N20" s="90" t="s">
        <v>931</v>
      </c>
      <c r="O20" s="6" t="s">
        <v>1246</v>
      </c>
      <c r="P20" s="6"/>
    </row>
    <row r="21" spans="1:16" x14ac:dyDescent="0.3">
      <c r="A21" s="1"/>
      <c r="B21" s="6" t="s">
        <v>108</v>
      </c>
      <c r="C21" s="6" t="s">
        <v>109</v>
      </c>
      <c r="D21" s="90" t="s">
        <v>80</v>
      </c>
      <c r="E21" s="6" t="s">
        <v>1278</v>
      </c>
      <c r="F21" s="90" t="s">
        <v>1279</v>
      </c>
      <c r="G21" s="90" t="s">
        <v>1280</v>
      </c>
      <c r="H21" s="90" t="s">
        <v>931</v>
      </c>
      <c r="I21" s="90" t="s">
        <v>931</v>
      </c>
      <c r="J21" s="90" t="s">
        <v>1281</v>
      </c>
      <c r="K21" s="90" t="s">
        <v>931</v>
      </c>
      <c r="L21" s="90" t="s">
        <v>931</v>
      </c>
      <c r="M21" s="90" t="s">
        <v>931</v>
      </c>
      <c r="N21" s="90" t="s">
        <v>931</v>
      </c>
      <c r="O21" s="6" t="s">
        <v>1246</v>
      </c>
      <c r="P21" s="6"/>
    </row>
    <row r="22" spans="1:16" x14ac:dyDescent="0.3">
      <c r="A22" s="1"/>
      <c r="B22" s="6" t="s">
        <v>108</v>
      </c>
      <c r="C22" s="6" t="s">
        <v>109</v>
      </c>
      <c r="D22" s="90" t="s">
        <v>80</v>
      </c>
      <c r="E22" s="6" t="s">
        <v>1278</v>
      </c>
      <c r="F22" s="90" t="s">
        <v>1280</v>
      </c>
      <c r="G22" s="90" t="s">
        <v>62</v>
      </c>
      <c r="H22" s="90" t="s">
        <v>931</v>
      </c>
      <c r="I22" s="90" t="s">
        <v>931</v>
      </c>
      <c r="J22" s="90" t="s">
        <v>1254</v>
      </c>
      <c r="K22" s="90" t="s">
        <v>931</v>
      </c>
      <c r="L22" s="90" t="s">
        <v>931</v>
      </c>
      <c r="M22" s="90" t="s">
        <v>931</v>
      </c>
      <c r="N22" s="90" t="s">
        <v>931</v>
      </c>
      <c r="O22" s="6" t="s">
        <v>1246</v>
      </c>
      <c r="P22" s="6"/>
    </row>
    <row r="23" spans="1:16" x14ac:dyDescent="0.3">
      <c r="A23" s="1"/>
      <c r="B23" s="6" t="s">
        <v>115</v>
      </c>
      <c r="C23" s="6" t="s">
        <v>122</v>
      </c>
      <c r="D23" s="90" t="s">
        <v>80</v>
      </c>
      <c r="E23" s="6" t="s">
        <v>1282</v>
      </c>
      <c r="F23" s="90" t="s">
        <v>1244</v>
      </c>
      <c r="G23" s="90" t="s">
        <v>1283</v>
      </c>
      <c r="H23" s="90" t="s">
        <v>931</v>
      </c>
      <c r="I23" s="90" t="s">
        <v>931</v>
      </c>
      <c r="J23" s="90" t="s">
        <v>1256</v>
      </c>
      <c r="K23" s="90" t="s">
        <v>931</v>
      </c>
      <c r="L23" s="90" t="s">
        <v>931</v>
      </c>
      <c r="M23" s="90" t="s">
        <v>931</v>
      </c>
      <c r="N23" s="90" t="s">
        <v>931</v>
      </c>
      <c r="O23" s="6" t="s">
        <v>1246</v>
      </c>
      <c r="P23" s="6"/>
    </row>
    <row r="24" spans="1:16" x14ac:dyDescent="0.3">
      <c r="A24" s="1"/>
      <c r="B24" s="6" t="s">
        <v>115</v>
      </c>
      <c r="C24" s="6" t="s">
        <v>122</v>
      </c>
      <c r="D24" s="90" t="s">
        <v>80</v>
      </c>
      <c r="E24" s="6" t="s">
        <v>1282</v>
      </c>
      <c r="F24" s="90" t="s">
        <v>1283</v>
      </c>
      <c r="G24" s="90" t="s">
        <v>1284</v>
      </c>
      <c r="H24" s="90" t="s">
        <v>931</v>
      </c>
      <c r="I24" s="90" t="s">
        <v>931</v>
      </c>
      <c r="J24" s="90" t="s">
        <v>1254</v>
      </c>
      <c r="K24" s="90" t="s">
        <v>931</v>
      </c>
      <c r="L24" s="90" t="s">
        <v>931</v>
      </c>
      <c r="M24" s="90" t="s">
        <v>931</v>
      </c>
      <c r="N24" s="90" t="s">
        <v>931</v>
      </c>
      <c r="O24" s="6" t="s">
        <v>1246</v>
      </c>
      <c r="P24" s="6"/>
    </row>
    <row r="25" spans="1:16" x14ac:dyDescent="0.3">
      <c r="A25" s="1"/>
      <c r="B25" s="6" t="s">
        <v>115</v>
      </c>
      <c r="C25" s="6" t="s">
        <v>122</v>
      </c>
      <c r="D25" s="90" t="s">
        <v>80</v>
      </c>
      <c r="E25" s="6" t="s">
        <v>1282</v>
      </c>
      <c r="F25" s="90" t="s">
        <v>1284</v>
      </c>
      <c r="G25" s="90" t="s">
        <v>1285</v>
      </c>
      <c r="H25" s="90" t="s">
        <v>931</v>
      </c>
      <c r="I25" s="90" t="s">
        <v>931</v>
      </c>
      <c r="J25" s="90" t="s">
        <v>1256</v>
      </c>
      <c r="K25" s="90" t="s">
        <v>931</v>
      </c>
      <c r="L25" s="90" t="s">
        <v>931</v>
      </c>
      <c r="M25" s="90" t="s">
        <v>931</v>
      </c>
      <c r="N25" s="90" t="s">
        <v>931</v>
      </c>
      <c r="O25" s="6" t="s">
        <v>1246</v>
      </c>
      <c r="P25" s="6"/>
    </row>
    <row r="26" spans="1:16" ht="92.4" x14ac:dyDescent="0.3">
      <c r="A26" s="1"/>
      <c r="B26" s="6" t="s">
        <v>115</v>
      </c>
      <c r="C26" s="6" t="s">
        <v>122</v>
      </c>
      <c r="D26" s="90" t="s">
        <v>80</v>
      </c>
      <c r="E26" s="6" t="s">
        <v>1282</v>
      </c>
      <c r="F26" s="90" t="s">
        <v>1285</v>
      </c>
      <c r="G26" s="90" t="s">
        <v>1286</v>
      </c>
      <c r="H26" s="90" t="s">
        <v>931</v>
      </c>
      <c r="I26" s="90" t="s">
        <v>931</v>
      </c>
      <c r="J26" s="90" t="s">
        <v>1254</v>
      </c>
      <c r="K26" s="90" t="s">
        <v>931</v>
      </c>
      <c r="L26" s="90" t="s">
        <v>931</v>
      </c>
      <c r="M26" s="90" t="s">
        <v>931</v>
      </c>
      <c r="N26" s="90" t="s">
        <v>931</v>
      </c>
      <c r="O26" s="6" t="s">
        <v>1246</v>
      </c>
      <c r="P26" s="6" t="s">
        <v>1287</v>
      </c>
    </row>
    <row r="27" spans="1:16" x14ac:dyDescent="0.3">
      <c r="A27" s="1"/>
      <c r="B27" s="6" t="s">
        <v>115</v>
      </c>
      <c r="C27" s="6" t="s">
        <v>122</v>
      </c>
      <c r="D27" s="90" t="s">
        <v>80</v>
      </c>
      <c r="E27" s="6" t="s">
        <v>1282</v>
      </c>
      <c r="F27" s="90" t="s">
        <v>1286</v>
      </c>
      <c r="G27" s="90" t="s">
        <v>62</v>
      </c>
      <c r="H27" s="90" t="s">
        <v>931</v>
      </c>
      <c r="I27" s="90" t="s">
        <v>931</v>
      </c>
      <c r="J27" s="90" t="s">
        <v>1256</v>
      </c>
      <c r="K27" s="90" t="s">
        <v>931</v>
      </c>
      <c r="L27" s="90" t="s">
        <v>931</v>
      </c>
      <c r="M27" s="90" t="s">
        <v>931</v>
      </c>
      <c r="N27" s="90" t="s">
        <v>931</v>
      </c>
      <c r="O27" s="6" t="s">
        <v>1246</v>
      </c>
      <c r="P27" s="6"/>
    </row>
    <row r="28" spans="1:16" x14ac:dyDescent="0.3">
      <c r="A28" s="1"/>
      <c r="B28" s="6" t="s">
        <v>115</v>
      </c>
      <c r="C28" s="6" t="s">
        <v>126</v>
      </c>
      <c r="D28" s="90" t="s">
        <v>80</v>
      </c>
      <c r="E28" s="6" t="s">
        <v>1288</v>
      </c>
      <c r="F28" s="90" t="s">
        <v>1244</v>
      </c>
      <c r="G28" s="90" t="s">
        <v>1279</v>
      </c>
      <c r="H28" s="90" t="s">
        <v>931</v>
      </c>
      <c r="I28" s="90" t="s">
        <v>931</v>
      </c>
      <c r="J28" s="90" t="s">
        <v>1254</v>
      </c>
      <c r="K28" s="90" t="s">
        <v>931</v>
      </c>
      <c r="L28" s="90" t="s">
        <v>931</v>
      </c>
      <c r="M28" s="90" t="s">
        <v>931</v>
      </c>
      <c r="N28" s="90" t="s">
        <v>931</v>
      </c>
      <c r="O28" s="6" t="s">
        <v>1246</v>
      </c>
      <c r="P28" s="6"/>
    </row>
    <row r="29" spans="1:16" x14ac:dyDescent="0.3">
      <c r="A29" s="1"/>
      <c r="B29" s="6" t="s">
        <v>115</v>
      </c>
      <c r="C29" s="6" t="s">
        <v>126</v>
      </c>
      <c r="D29" s="90" t="s">
        <v>80</v>
      </c>
      <c r="E29" s="6" t="s">
        <v>1288</v>
      </c>
      <c r="F29" s="90" t="s">
        <v>1279</v>
      </c>
      <c r="G29" s="90" t="s">
        <v>1289</v>
      </c>
      <c r="H29" s="90" t="s">
        <v>931</v>
      </c>
      <c r="I29" s="90" t="s">
        <v>931</v>
      </c>
      <c r="J29" s="90" t="s">
        <v>1256</v>
      </c>
      <c r="K29" s="90" t="s">
        <v>931</v>
      </c>
      <c r="L29" s="90" t="s">
        <v>931</v>
      </c>
      <c r="M29" s="90" t="s">
        <v>931</v>
      </c>
      <c r="N29" s="90" t="s">
        <v>931</v>
      </c>
      <c r="O29" s="6" t="s">
        <v>1246</v>
      </c>
      <c r="P29" s="6"/>
    </row>
    <row r="30" spans="1:16" x14ac:dyDescent="0.3">
      <c r="A30" s="1"/>
      <c r="B30" s="6" t="s">
        <v>115</v>
      </c>
      <c r="C30" s="6" t="s">
        <v>126</v>
      </c>
      <c r="D30" s="90" t="s">
        <v>80</v>
      </c>
      <c r="E30" s="6" t="s">
        <v>1288</v>
      </c>
      <c r="F30" s="90" t="s">
        <v>1289</v>
      </c>
      <c r="G30" s="90" t="s">
        <v>1290</v>
      </c>
      <c r="H30" s="90" t="s">
        <v>931</v>
      </c>
      <c r="I30" s="90" t="s">
        <v>931</v>
      </c>
      <c r="J30" s="90" t="s">
        <v>1254</v>
      </c>
      <c r="K30" s="90" t="s">
        <v>931</v>
      </c>
      <c r="L30" s="90" t="s">
        <v>931</v>
      </c>
      <c r="M30" s="90" t="s">
        <v>931</v>
      </c>
      <c r="N30" s="90" t="s">
        <v>931</v>
      </c>
      <c r="O30" s="6" t="s">
        <v>1246</v>
      </c>
      <c r="P30" s="6"/>
    </row>
    <row r="31" spans="1:16" x14ac:dyDescent="0.3">
      <c r="A31" s="1"/>
      <c r="B31" s="6" t="s">
        <v>115</v>
      </c>
      <c r="C31" s="6" t="s">
        <v>126</v>
      </c>
      <c r="D31" s="90" t="s">
        <v>80</v>
      </c>
      <c r="E31" s="6" t="s">
        <v>1288</v>
      </c>
      <c r="F31" s="90" t="s">
        <v>1290</v>
      </c>
      <c r="G31" s="90" t="s">
        <v>62</v>
      </c>
      <c r="H31" s="90" t="s">
        <v>931</v>
      </c>
      <c r="I31" s="90" t="s">
        <v>931</v>
      </c>
      <c r="J31" s="90" t="s">
        <v>1254</v>
      </c>
      <c r="K31" s="90" t="s">
        <v>931</v>
      </c>
      <c r="L31" s="90" t="s">
        <v>931</v>
      </c>
      <c r="M31" s="90" t="s">
        <v>931</v>
      </c>
      <c r="N31" s="90" t="s">
        <v>931</v>
      </c>
      <c r="O31" s="6" t="s">
        <v>1246</v>
      </c>
      <c r="P31" s="6"/>
    </row>
    <row r="32" spans="1:16" x14ac:dyDescent="0.3">
      <c r="A32" s="1"/>
      <c r="B32" s="6" t="s">
        <v>137</v>
      </c>
      <c r="C32" s="6" t="s">
        <v>152</v>
      </c>
      <c r="D32" s="90" t="s">
        <v>80</v>
      </c>
      <c r="E32" s="6" t="s">
        <v>1291</v>
      </c>
      <c r="F32" s="90" t="s">
        <v>1292</v>
      </c>
      <c r="G32" s="90" t="s">
        <v>1293</v>
      </c>
      <c r="H32" s="90" t="s">
        <v>1259</v>
      </c>
      <c r="I32" s="90" t="s">
        <v>931</v>
      </c>
      <c r="J32" s="90" t="s">
        <v>1254</v>
      </c>
      <c r="K32" s="90" t="s">
        <v>931</v>
      </c>
      <c r="L32" s="90" t="s">
        <v>931</v>
      </c>
      <c r="M32" s="90" t="s">
        <v>931</v>
      </c>
      <c r="N32" s="90" t="s">
        <v>931</v>
      </c>
      <c r="O32" s="6" t="s">
        <v>1246</v>
      </c>
      <c r="P32" s="6"/>
    </row>
    <row r="33" spans="1:16" x14ac:dyDescent="0.3">
      <c r="A33" s="1"/>
      <c r="B33" s="6" t="s">
        <v>137</v>
      </c>
      <c r="C33" s="6" t="s">
        <v>152</v>
      </c>
      <c r="D33" s="90" t="s">
        <v>80</v>
      </c>
      <c r="E33" s="6" t="s">
        <v>1291</v>
      </c>
      <c r="F33" s="90" t="s">
        <v>1293</v>
      </c>
      <c r="G33" s="90" t="s">
        <v>1294</v>
      </c>
      <c r="H33" s="90" t="s">
        <v>931</v>
      </c>
      <c r="I33" s="90" t="s">
        <v>23</v>
      </c>
      <c r="J33" s="90" t="s">
        <v>1256</v>
      </c>
      <c r="K33" s="90" t="s">
        <v>931</v>
      </c>
      <c r="L33" s="90" t="s">
        <v>931</v>
      </c>
      <c r="M33" s="90" t="s">
        <v>931</v>
      </c>
      <c r="N33" s="90" t="s">
        <v>931</v>
      </c>
      <c r="O33" s="6" t="s">
        <v>1246</v>
      </c>
      <c r="P33" s="6"/>
    </row>
    <row r="34" spans="1:16" x14ac:dyDescent="0.3">
      <c r="A34" s="1"/>
      <c r="B34" s="6" t="s">
        <v>137</v>
      </c>
      <c r="C34" s="6" t="s">
        <v>155</v>
      </c>
      <c r="D34" s="90" t="s">
        <v>98</v>
      </c>
      <c r="E34" s="6" t="s">
        <v>1295</v>
      </c>
      <c r="F34" s="90" t="s">
        <v>1244</v>
      </c>
      <c r="G34" s="90" t="s">
        <v>1296</v>
      </c>
      <c r="H34" s="90" t="s">
        <v>931</v>
      </c>
      <c r="I34" s="90" t="s">
        <v>1297</v>
      </c>
      <c r="J34" s="90" t="s">
        <v>1256</v>
      </c>
      <c r="K34" s="90" t="s">
        <v>931</v>
      </c>
      <c r="L34" s="90" t="s">
        <v>931</v>
      </c>
      <c r="M34" s="90" t="s">
        <v>931</v>
      </c>
      <c r="N34" s="90" t="s">
        <v>931</v>
      </c>
      <c r="O34" s="6" t="s">
        <v>1246</v>
      </c>
      <c r="P34" s="6"/>
    </row>
    <row r="35" spans="1:16" x14ac:dyDescent="0.3">
      <c r="A35" s="1"/>
      <c r="B35" s="6" t="s">
        <v>137</v>
      </c>
      <c r="C35" s="6" t="s">
        <v>155</v>
      </c>
      <c r="D35" s="90" t="s">
        <v>98</v>
      </c>
      <c r="E35" s="6" t="s">
        <v>1295</v>
      </c>
      <c r="F35" s="90" t="s">
        <v>1298</v>
      </c>
      <c r="G35" s="90" t="s">
        <v>1299</v>
      </c>
      <c r="H35" s="90" t="s">
        <v>1300</v>
      </c>
      <c r="I35" s="90" t="s">
        <v>931</v>
      </c>
      <c r="J35" s="90" t="s">
        <v>1256</v>
      </c>
      <c r="K35" s="90" t="s">
        <v>931</v>
      </c>
      <c r="L35" s="90" t="s">
        <v>931</v>
      </c>
      <c r="M35" s="90" t="s">
        <v>931</v>
      </c>
      <c r="N35" s="90" t="s">
        <v>931</v>
      </c>
      <c r="O35" s="6" t="s">
        <v>1246</v>
      </c>
      <c r="P35" s="6"/>
    </row>
    <row r="36" spans="1:16" x14ac:dyDescent="0.3">
      <c r="A36" s="1"/>
      <c r="B36" s="6" t="s">
        <v>137</v>
      </c>
      <c r="C36" s="6" t="s">
        <v>155</v>
      </c>
      <c r="D36" s="90" t="s">
        <v>98</v>
      </c>
      <c r="E36" s="6" t="s">
        <v>1295</v>
      </c>
      <c r="F36" s="90" t="s">
        <v>1299</v>
      </c>
      <c r="G36" s="90" t="s">
        <v>1301</v>
      </c>
      <c r="H36" s="90" t="s">
        <v>931</v>
      </c>
      <c r="I36" s="90" t="s">
        <v>931</v>
      </c>
      <c r="J36" s="90" t="s">
        <v>1254</v>
      </c>
      <c r="K36" s="90" t="s">
        <v>931</v>
      </c>
      <c r="L36" s="90" t="s">
        <v>931</v>
      </c>
      <c r="M36" s="90" t="s">
        <v>931</v>
      </c>
      <c r="N36" s="90" t="s">
        <v>931</v>
      </c>
      <c r="O36" s="6" t="s">
        <v>1246</v>
      </c>
      <c r="P36" s="6"/>
    </row>
    <row r="37" spans="1:16" x14ac:dyDescent="0.3">
      <c r="A37" s="1"/>
      <c r="B37" s="6" t="s">
        <v>137</v>
      </c>
      <c r="C37" s="6" t="s">
        <v>155</v>
      </c>
      <c r="D37" s="90" t="s">
        <v>317</v>
      </c>
      <c r="E37" s="6" t="s">
        <v>1302</v>
      </c>
      <c r="F37" s="90" t="s">
        <v>1303</v>
      </c>
      <c r="G37" s="90" t="s">
        <v>1304</v>
      </c>
      <c r="H37" s="90" t="s">
        <v>1305</v>
      </c>
      <c r="I37" s="90" t="s">
        <v>931</v>
      </c>
      <c r="J37" s="90" t="s">
        <v>1254</v>
      </c>
      <c r="K37" s="90" t="s">
        <v>931</v>
      </c>
      <c r="L37" s="90" t="s">
        <v>931</v>
      </c>
      <c r="M37" s="90" t="s">
        <v>931</v>
      </c>
      <c r="N37" s="90" t="s">
        <v>931</v>
      </c>
      <c r="O37" s="6" t="s">
        <v>1246</v>
      </c>
      <c r="P37" s="6"/>
    </row>
    <row r="38" spans="1:16" x14ac:dyDescent="0.3">
      <c r="A38" s="1"/>
      <c r="B38" s="6" t="s">
        <v>137</v>
      </c>
      <c r="C38" s="6" t="s">
        <v>155</v>
      </c>
      <c r="D38" s="90" t="s">
        <v>98</v>
      </c>
      <c r="E38" s="6" t="s">
        <v>1295</v>
      </c>
      <c r="F38" s="90" t="s">
        <v>1301</v>
      </c>
      <c r="G38" s="90" t="s">
        <v>1306</v>
      </c>
      <c r="H38" s="90" t="s">
        <v>931</v>
      </c>
      <c r="I38" s="90" t="s">
        <v>931</v>
      </c>
      <c r="J38" s="90" t="s">
        <v>1256</v>
      </c>
      <c r="K38" s="90" t="s">
        <v>931</v>
      </c>
      <c r="L38" s="90" t="s">
        <v>931</v>
      </c>
      <c r="M38" s="90" t="s">
        <v>931</v>
      </c>
      <c r="N38" s="90" t="s">
        <v>931</v>
      </c>
      <c r="O38" s="6" t="s">
        <v>1246</v>
      </c>
      <c r="P38" s="6"/>
    </row>
    <row r="39" spans="1:16" x14ac:dyDescent="0.3">
      <c r="A39" s="1"/>
      <c r="B39" s="6" t="s">
        <v>137</v>
      </c>
      <c r="C39" s="6" t="s">
        <v>155</v>
      </c>
      <c r="D39" s="90" t="s">
        <v>317</v>
      </c>
      <c r="E39" s="6" t="s">
        <v>1302</v>
      </c>
      <c r="F39" s="90" t="s">
        <v>1304</v>
      </c>
      <c r="G39" s="90" t="s">
        <v>1307</v>
      </c>
      <c r="H39" s="90" t="s">
        <v>931</v>
      </c>
      <c r="I39" s="90" t="s">
        <v>931</v>
      </c>
      <c r="J39" s="90" t="s">
        <v>1256</v>
      </c>
      <c r="K39" s="90" t="s">
        <v>931</v>
      </c>
      <c r="L39" s="90" t="s">
        <v>931</v>
      </c>
      <c r="M39" s="90" t="s">
        <v>931</v>
      </c>
      <c r="N39" s="90" t="s">
        <v>931</v>
      </c>
      <c r="O39" s="6" t="s">
        <v>1246</v>
      </c>
      <c r="P39" s="6"/>
    </row>
    <row r="40" spans="1:16" x14ac:dyDescent="0.3">
      <c r="A40" s="1"/>
      <c r="B40" s="6" t="s">
        <v>137</v>
      </c>
      <c r="C40" s="6" t="s">
        <v>155</v>
      </c>
      <c r="D40" s="90" t="s">
        <v>317</v>
      </c>
      <c r="E40" s="6" t="s">
        <v>1302</v>
      </c>
      <c r="F40" s="90" t="s">
        <v>1307</v>
      </c>
      <c r="G40" s="90" t="s">
        <v>1308</v>
      </c>
      <c r="H40" s="90" t="s">
        <v>931</v>
      </c>
      <c r="I40" s="90" t="s">
        <v>931</v>
      </c>
      <c r="J40" s="90" t="s">
        <v>1254</v>
      </c>
      <c r="K40" s="90" t="s">
        <v>931</v>
      </c>
      <c r="L40" s="90" t="s">
        <v>931</v>
      </c>
      <c r="M40" s="90" t="s">
        <v>931</v>
      </c>
      <c r="N40" s="90" t="s">
        <v>931</v>
      </c>
      <c r="O40" s="6" t="s">
        <v>1246</v>
      </c>
      <c r="P40" s="6"/>
    </row>
    <row r="41" spans="1:16" x14ac:dyDescent="0.3">
      <c r="A41" s="1"/>
      <c r="B41" s="6" t="s">
        <v>137</v>
      </c>
      <c r="C41" s="6" t="s">
        <v>155</v>
      </c>
      <c r="D41" s="90" t="s">
        <v>317</v>
      </c>
      <c r="E41" s="6" t="s">
        <v>1302</v>
      </c>
      <c r="F41" s="90" t="s">
        <v>1308</v>
      </c>
      <c r="G41" s="90" t="s">
        <v>1309</v>
      </c>
      <c r="H41" s="90" t="s">
        <v>931</v>
      </c>
      <c r="I41" s="90" t="s">
        <v>931</v>
      </c>
      <c r="J41" s="90" t="s">
        <v>1256</v>
      </c>
      <c r="K41" s="90" t="s">
        <v>931</v>
      </c>
      <c r="L41" s="90" t="s">
        <v>931</v>
      </c>
      <c r="M41" s="90" t="s">
        <v>931</v>
      </c>
      <c r="N41" s="90" t="s">
        <v>931</v>
      </c>
      <c r="O41" s="6" t="s">
        <v>1246</v>
      </c>
      <c r="P41" s="6"/>
    </row>
    <row r="42" spans="1:16" x14ac:dyDescent="0.3">
      <c r="A42" s="1"/>
      <c r="B42" s="6" t="s">
        <v>137</v>
      </c>
      <c r="C42" s="6" t="s">
        <v>155</v>
      </c>
      <c r="D42" s="90" t="s">
        <v>317</v>
      </c>
      <c r="E42" s="6" t="s">
        <v>1302</v>
      </c>
      <c r="F42" s="90" t="s">
        <v>1309</v>
      </c>
      <c r="G42" s="90" t="s">
        <v>1310</v>
      </c>
      <c r="H42" s="90" t="s">
        <v>931</v>
      </c>
      <c r="I42" s="90" t="s">
        <v>931</v>
      </c>
      <c r="J42" s="90" t="s">
        <v>1254</v>
      </c>
      <c r="K42" s="90" t="s">
        <v>931</v>
      </c>
      <c r="L42" s="90" t="s">
        <v>931</v>
      </c>
      <c r="M42" s="90" t="s">
        <v>931</v>
      </c>
      <c r="N42" s="90" t="s">
        <v>931</v>
      </c>
      <c r="O42" s="6" t="s">
        <v>1246</v>
      </c>
      <c r="P42" s="6"/>
    </row>
    <row r="43" spans="1:16" x14ac:dyDescent="0.3">
      <c r="A43" s="1"/>
      <c r="B43" s="6" t="s">
        <v>137</v>
      </c>
      <c r="C43" s="6" t="s">
        <v>155</v>
      </c>
      <c r="D43" s="90" t="s">
        <v>317</v>
      </c>
      <c r="E43" s="6" t="s">
        <v>1302</v>
      </c>
      <c r="F43" s="90" t="s">
        <v>1310</v>
      </c>
      <c r="G43" s="90" t="s">
        <v>1311</v>
      </c>
      <c r="H43" s="90" t="s">
        <v>931</v>
      </c>
      <c r="I43" s="90" t="s">
        <v>931</v>
      </c>
      <c r="J43" s="90" t="s">
        <v>1256</v>
      </c>
      <c r="K43" s="90" t="s">
        <v>931</v>
      </c>
      <c r="L43" s="90" t="s">
        <v>931</v>
      </c>
      <c r="M43" s="90" t="s">
        <v>931</v>
      </c>
      <c r="N43" s="90" t="s">
        <v>931</v>
      </c>
      <c r="O43" s="6" t="s">
        <v>1246</v>
      </c>
      <c r="P43" s="6"/>
    </row>
    <row r="44" spans="1:16" x14ac:dyDescent="0.3">
      <c r="A44" s="1"/>
      <c r="B44" s="6" t="s">
        <v>137</v>
      </c>
      <c r="C44" s="6" t="s">
        <v>155</v>
      </c>
      <c r="D44" s="90" t="s">
        <v>317</v>
      </c>
      <c r="E44" s="6" t="s">
        <v>1302</v>
      </c>
      <c r="F44" s="90" t="s">
        <v>1311</v>
      </c>
      <c r="G44" s="90" t="s">
        <v>1312</v>
      </c>
      <c r="H44" s="90" t="s">
        <v>931</v>
      </c>
      <c r="I44" s="90" t="s">
        <v>931</v>
      </c>
      <c r="J44" s="90" t="s">
        <v>1254</v>
      </c>
      <c r="K44" s="90" t="s">
        <v>931</v>
      </c>
      <c r="L44" s="90" t="s">
        <v>931</v>
      </c>
      <c r="M44" s="90" t="s">
        <v>931</v>
      </c>
      <c r="N44" s="90" t="s">
        <v>931</v>
      </c>
      <c r="O44" s="6" t="s">
        <v>1246</v>
      </c>
      <c r="P44" s="6"/>
    </row>
    <row r="45" spans="1:16" x14ac:dyDescent="0.3">
      <c r="A45" s="1"/>
      <c r="B45" s="6" t="s">
        <v>137</v>
      </c>
      <c r="C45" s="6" t="s">
        <v>155</v>
      </c>
      <c r="D45" s="90" t="s">
        <v>317</v>
      </c>
      <c r="E45" s="6" t="s">
        <v>1302</v>
      </c>
      <c r="F45" s="90" t="s">
        <v>1312</v>
      </c>
      <c r="G45" s="90" t="s">
        <v>1313</v>
      </c>
      <c r="H45" s="90" t="s">
        <v>931</v>
      </c>
      <c r="I45" s="90" t="s">
        <v>931</v>
      </c>
      <c r="J45" s="90" t="s">
        <v>1256</v>
      </c>
      <c r="K45" s="90" t="s">
        <v>931</v>
      </c>
      <c r="L45" s="90" t="s">
        <v>931</v>
      </c>
      <c r="M45" s="90" t="s">
        <v>931</v>
      </c>
      <c r="N45" s="90" t="s">
        <v>931</v>
      </c>
      <c r="O45" s="6" t="s">
        <v>1246</v>
      </c>
      <c r="P45" s="6"/>
    </row>
    <row r="46" spans="1:16" x14ac:dyDescent="0.3">
      <c r="A46" s="1"/>
      <c r="B46" s="6" t="s">
        <v>137</v>
      </c>
      <c r="C46" s="6" t="s">
        <v>155</v>
      </c>
      <c r="D46" s="90" t="s">
        <v>317</v>
      </c>
      <c r="E46" s="6" t="s">
        <v>1302</v>
      </c>
      <c r="F46" s="90" t="s">
        <v>1313</v>
      </c>
      <c r="G46" s="90" t="s">
        <v>1314</v>
      </c>
      <c r="H46" s="90" t="s">
        <v>931</v>
      </c>
      <c r="I46" s="90" t="s">
        <v>1315</v>
      </c>
      <c r="J46" s="90" t="s">
        <v>1254</v>
      </c>
      <c r="K46" s="90" t="s">
        <v>931</v>
      </c>
      <c r="L46" s="90" t="s">
        <v>931</v>
      </c>
      <c r="M46" s="90" t="s">
        <v>931</v>
      </c>
      <c r="N46" s="90" t="s">
        <v>931</v>
      </c>
      <c r="O46" s="6" t="s">
        <v>1246</v>
      </c>
      <c r="P46" s="6"/>
    </row>
    <row r="47" spans="1:16" x14ac:dyDescent="0.3">
      <c r="A47" s="1"/>
      <c r="B47" s="6" t="s">
        <v>137</v>
      </c>
      <c r="C47" s="6" t="s">
        <v>155</v>
      </c>
      <c r="D47" s="90" t="s">
        <v>98</v>
      </c>
      <c r="E47" s="6" t="s">
        <v>1295</v>
      </c>
      <c r="F47" s="90" t="s">
        <v>1306</v>
      </c>
      <c r="G47" s="90" t="s">
        <v>1293</v>
      </c>
      <c r="H47" s="90" t="s">
        <v>931</v>
      </c>
      <c r="I47" s="90" t="s">
        <v>931</v>
      </c>
      <c r="J47" s="90" t="s">
        <v>1254</v>
      </c>
      <c r="K47" s="90" t="s">
        <v>931</v>
      </c>
      <c r="L47" s="90" t="s">
        <v>931</v>
      </c>
      <c r="M47" s="90" t="s">
        <v>931</v>
      </c>
      <c r="N47" s="90" t="s">
        <v>931</v>
      </c>
      <c r="O47" s="6" t="s">
        <v>1246</v>
      </c>
      <c r="P47" s="6"/>
    </row>
    <row r="48" spans="1:16" x14ac:dyDescent="0.3">
      <c r="A48" s="1"/>
      <c r="B48" s="6" t="s">
        <v>137</v>
      </c>
      <c r="C48" s="6" t="s">
        <v>155</v>
      </c>
      <c r="D48" s="90" t="s">
        <v>98</v>
      </c>
      <c r="E48" s="6" t="s">
        <v>1295</v>
      </c>
      <c r="F48" s="90" t="s">
        <v>1293</v>
      </c>
      <c r="G48" s="90" t="s">
        <v>1316</v>
      </c>
      <c r="H48" s="90" t="s">
        <v>931</v>
      </c>
      <c r="I48" s="90" t="s">
        <v>931</v>
      </c>
      <c r="J48" s="90" t="s">
        <v>1256</v>
      </c>
      <c r="K48" s="90" t="s">
        <v>931</v>
      </c>
      <c r="L48" s="90" t="s">
        <v>931</v>
      </c>
      <c r="M48" s="90" t="s">
        <v>931</v>
      </c>
      <c r="N48" s="90" t="s">
        <v>931</v>
      </c>
      <c r="O48" s="6" t="s">
        <v>1246</v>
      </c>
      <c r="P48" s="6"/>
    </row>
    <row r="49" spans="1:16" x14ac:dyDescent="0.3">
      <c r="A49" s="1"/>
      <c r="B49" s="6" t="s">
        <v>137</v>
      </c>
      <c r="C49" s="6" t="s">
        <v>155</v>
      </c>
      <c r="D49" s="90" t="s">
        <v>98</v>
      </c>
      <c r="E49" s="6" t="s">
        <v>1295</v>
      </c>
      <c r="F49" s="90" t="s">
        <v>1316</v>
      </c>
      <c r="G49" s="90" t="s">
        <v>1317</v>
      </c>
      <c r="H49" s="90" t="s">
        <v>931</v>
      </c>
      <c r="I49" s="90" t="s">
        <v>931</v>
      </c>
      <c r="J49" s="90" t="s">
        <v>1254</v>
      </c>
      <c r="K49" s="90" t="s">
        <v>931</v>
      </c>
      <c r="L49" s="90" t="s">
        <v>931</v>
      </c>
      <c r="M49" s="90" t="s">
        <v>931</v>
      </c>
      <c r="N49" s="90" t="s">
        <v>931</v>
      </c>
      <c r="O49" s="6" t="s">
        <v>1246</v>
      </c>
      <c r="P49" s="6"/>
    </row>
    <row r="50" spans="1:16" x14ac:dyDescent="0.3">
      <c r="A50" s="1"/>
      <c r="B50" s="6" t="s">
        <v>137</v>
      </c>
      <c r="C50" s="6" t="s">
        <v>155</v>
      </c>
      <c r="D50" s="90" t="s">
        <v>98</v>
      </c>
      <c r="E50" s="6" t="s">
        <v>1295</v>
      </c>
      <c r="F50" s="90" t="s">
        <v>1317</v>
      </c>
      <c r="G50" s="90" t="s">
        <v>1318</v>
      </c>
      <c r="H50" s="90" t="s">
        <v>931</v>
      </c>
      <c r="I50" s="90" t="s">
        <v>1319</v>
      </c>
      <c r="J50" s="90" t="s">
        <v>1256</v>
      </c>
      <c r="K50" s="90" t="s">
        <v>931</v>
      </c>
      <c r="L50" s="90" t="s">
        <v>931</v>
      </c>
      <c r="M50" s="90" t="s">
        <v>931</v>
      </c>
      <c r="N50" s="90" t="s">
        <v>931</v>
      </c>
      <c r="O50" s="6" t="s">
        <v>1246</v>
      </c>
      <c r="P50" s="6"/>
    </row>
    <row r="51" spans="1:16" x14ac:dyDescent="0.3">
      <c r="A51" s="1"/>
      <c r="B51" s="6" t="s">
        <v>406</v>
      </c>
      <c r="C51" s="6" t="s">
        <v>1047</v>
      </c>
      <c r="D51" s="90" t="s">
        <v>80</v>
      </c>
      <c r="E51" s="6" t="s">
        <v>1320</v>
      </c>
      <c r="F51" s="90" t="s">
        <v>1244</v>
      </c>
      <c r="G51" s="90" t="s">
        <v>62</v>
      </c>
      <c r="H51" s="90" t="s">
        <v>931</v>
      </c>
      <c r="I51" s="90" t="s">
        <v>931</v>
      </c>
      <c r="J51" s="90" t="s">
        <v>1254</v>
      </c>
      <c r="K51" s="90" t="s">
        <v>931</v>
      </c>
      <c r="L51" s="90" t="s">
        <v>931</v>
      </c>
      <c r="M51" s="90" t="s">
        <v>931</v>
      </c>
      <c r="N51" s="90" t="s">
        <v>931</v>
      </c>
      <c r="O51" s="6" t="s">
        <v>1246</v>
      </c>
      <c r="P51" s="6"/>
    </row>
    <row r="52" spans="1:16" x14ac:dyDescent="0.3">
      <c r="A52" s="1"/>
      <c r="B52" s="6" t="s">
        <v>406</v>
      </c>
      <c r="C52" s="6" t="s">
        <v>1183</v>
      </c>
      <c r="D52" s="90" t="s">
        <v>80</v>
      </c>
      <c r="E52" s="6" t="s">
        <v>1321</v>
      </c>
      <c r="F52" s="90" t="s">
        <v>1244</v>
      </c>
      <c r="G52" s="90" t="s">
        <v>62</v>
      </c>
      <c r="H52" s="90" t="s">
        <v>931</v>
      </c>
      <c r="I52" s="90" t="s">
        <v>931</v>
      </c>
      <c r="J52" s="90" t="s">
        <v>1254</v>
      </c>
      <c r="K52" s="90" t="s">
        <v>931</v>
      </c>
      <c r="L52" s="90" t="s">
        <v>931</v>
      </c>
      <c r="M52" s="90" t="s">
        <v>931</v>
      </c>
      <c r="N52" s="90" t="s">
        <v>931</v>
      </c>
      <c r="O52" s="6" t="s">
        <v>1246</v>
      </c>
      <c r="P52" s="6"/>
    </row>
    <row r="53" spans="1:16" x14ac:dyDescent="0.3">
      <c r="A53" s="1"/>
      <c r="B53" s="6" t="s">
        <v>406</v>
      </c>
      <c r="C53" s="6" t="s">
        <v>1184</v>
      </c>
      <c r="D53" s="90" t="s">
        <v>80</v>
      </c>
      <c r="E53" s="6" t="s">
        <v>1322</v>
      </c>
      <c r="F53" s="90" t="s">
        <v>1244</v>
      </c>
      <c r="G53" s="90" t="s">
        <v>62</v>
      </c>
      <c r="H53" s="90" t="s">
        <v>931</v>
      </c>
      <c r="I53" s="90" t="s">
        <v>931</v>
      </c>
      <c r="J53" s="90" t="s">
        <v>1254</v>
      </c>
      <c r="K53" s="90" t="s">
        <v>931</v>
      </c>
      <c r="L53" s="90" t="s">
        <v>931</v>
      </c>
      <c r="M53" s="90" t="s">
        <v>931</v>
      </c>
      <c r="N53" s="90" t="s">
        <v>931</v>
      </c>
      <c r="O53" s="6" t="s">
        <v>1246</v>
      </c>
      <c r="P53" s="6"/>
    </row>
    <row r="54" spans="1:16" x14ac:dyDescent="0.3">
      <c r="A54" s="1"/>
      <c r="B54" s="6" t="s">
        <v>406</v>
      </c>
      <c r="C54" s="6" t="s">
        <v>1185</v>
      </c>
      <c r="D54" s="90" t="s">
        <v>1323</v>
      </c>
      <c r="E54" s="6" t="s">
        <v>1324</v>
      </c>
      <c r="F54" s="90" t="s">
        <v>1244</v>
      </c>
      <c r="G54" s="90" t="s">
        <v>62</v>
      </c>
      <c r="H54" s="90" t="s">
        <v>931</v>
      </c>
      <c r="I54" s="90" t="s">
        <v>931</v>
      </c>
      <c r="J54" s="90" t="s">
        <v>1254</v>
      </c>
      <c r="K54" s="90" t="s">
        <v>931</v>
      </c>
      <c r="L54" s="90" t="s">
        <v>931</v>
      </c>
      <c r="M54" s="90" t="s">
        <v>931</v>
      </c>
      <c r="N54" s="90" t="s">
        <v>931</v>
      </c>
      <c r="O54" s="6" t="s">
        <v>1246</v>
      </c>
      <c r="P54" s="6"/>
    </row>
    <row r="55" spans="1:16" x14ac:dyDescent="0.3">
      <c r="A55" s="1"/>
      <c r="B55" s="6" t="s">
        <v>406</v>
      </c>
      <c r="C55" s="6" t="s">
        <v>1185</v>
      </c>
      <c r="D55" s="90" t="s">
        <v>408</v>
      </c>
      <c r="E55" s="6" t="s">
        <v>1324</v>
      </c>
      <c r="F55" s="90" t="s">
        <v>1244</v>
      </c>
      <c r="G55" s="90" t="s">
        <v>1325</v>
      </c>
      <c r="H55" s="90" t="s">
        <v>931</v>
      </c>
      <c r="I55" s="90" t="s">
        <v>1326</v>
      </c>
      <c r="J55" s="90" t="s">
        <v>1254</v>
      </c>
      <c r="K55" s="90" t="s">
        <v>931</v>
      </c>
      <c r="L55" s="90" t="s">
        <v>931</v>
      </c>
      <c r="M55" s="90" t="s">
        <v>931</v>
      </c>
      <c r="N55" s="90" t="s">
        <v>931</v>
      </c>
      <c r="O55" s="6" t="s">
        <v>1246</v>
      </c>
      <c r="P55" s="6"/>
    </row>
    <row r="56" spans="1:16" x14ac:dyDescent="0.3">
      <c r="A56" s="1"/>
      <c r="B56" s="6" t="s">
        <v>406</v>
      </c>
      <c r="C56" s="6" t="s">
        <v>1185</v>
      </c>
      <c r="D56" s="90" t="s">
        <v>408</v>
      </c>
      <c r="E56" s="6" t="s">
        <v>1324</v>
      </c>
      <c r="F56" s="90" t="s">
        <v>1327</v>
      </c>
      <c r="G56" s="90" t="s">
        <v>62</v>
      </c>
      <c r="H56" s="90" t="s">
        <v>1328</v>
      </c>
      <c r="I56" s="90" t="s">
        <v>931</v>
      </c>
      <c r="J56" s="90" t="s">
        <v>1254</v>
      </c>
      <c r="K56" s="90" t="s">
        <v>931</v>
      </c>
      <c r="L56" s="90" t="s">
        <v>931</v>
      </c>
      <c r="M56" s="90" t="s">
        <v>931</v>
      </c>
      <c r="N56" s="90" t="s">
        <v>931</v>
      </c>
      <c r="O56" s="6" t="s">
        <v>1246</v>
      </c>
      <c r="P56" s="6"/>
    </row>
    <row r="57" spans="1:16" x14ac:dyDescent="0.3">
      <c r="A57" s="1"/>
      <c r="B57" s="6" t="s">
        <v>168</v>
      </c>
      <c r="C57" s="6" t="s">
        <v>1192</v>
      </c>
      <c r="D57" s="90" t="s">
        <v>80</v>
      </c>
      <c r="E57" s="6" t="s">
        <v>1329</v>
      </c>
      <c r="F57" s="90" t="s">
        <v>1244</v>
      </c>
      <c r="G57" s="90" t="s">
        <v>1330</v>
      </c>
      <c r="H57" s="90" t="s">
        <v>931</v>
      </c>
      <c r="I57" s="90" t="s">
        <v>931</v>
      </c>
      <c r="J57" s="90" t="s">
        <v>1256</v>
      </c>
      <c r="K57" s="90" t="s">
        <v>931</v>
      </c>
      <c r="L57" s="90" t="s">
        <v>931</v>
      </c>
      <c r="M57" s="90" t="s">
        <v>931</v>
      </c>
      <c r="N57" s="90" t="s">
        <v>931</v>
      </c>
      <c r="O57" s="6" t="s">
        <v>1246</v>
      </c>
      <c r="P57" s="6"/>
    </row>
    <row r="58" spans="1:16" x14ac:dyDescent="0.3">
      <c r="A58" s="1"/>
      <c r="B58" s="6" t="s">
        <v>168</v>
      </c>
      <c r="C58" s="6" t="s">
        <v>1192</v>
      </c>
      <c r="D58" s="90" t="s">
        <v>80</v>
      </c>
      <c r="E58" s="6" t="s">
        <v>1329</v>
      </c>
      <c r="F58" s="90" t="s">
        <v>1330</v>
      </c>
      <c r="G58" s="90" t="s">
        <v>62</v>
      </c>
      <c r="H58" s="90" t="s">
        <v>931</v>
      </c>
      <c r="I58" s="90" t="s">
        <v>931</v>
      </c>
      <c r="J58" s="90" t="s">
        <v>1254</v>
      </c>
      <c r="K58" s="90" t="s">
        <v>931</v>
      </c>
      <c r="L58" s="90" t="s">
        <v>931</v>
      </c>
      <c r="M58" s="90" t="s">
        <v>931</v>
      </c>
      <c r="N58" s="90" t="s">
        <v>931</v>
      </c>
      <c r="O58" s="6" t="s">
        <v>1246</v>
      </c>
      <c r="P58" s="6"/>
    </row>
    <row r="59" spans="1:16" x14ac:dyDescent="0.3">
      <c r="A59" s="1"/>
      <c r="B59" s="6" t="s">
        <v>172</v>
      </c>
      <c r="C59" s="6" t="s">
        <v>1193</v>
      </c>
      <c r="D59" s="90" t="s">
        <v>1160</v>
      </c>
      <c r="E59" s="6" t="s">
        <v>1331</v>
      </c>
      <c r="F59" s="90" t="s">
        <v>1332</v>
      </c>
      <c r="G59" s="90" t="s">
        <v>1257</v>
      </c>
      <c r="H59" s="90" t="s">
        <v>1333</v>
      </c>
      <c r="I59" s="90" t="s">
        <v>931</v>
      </c>
      <c r="J59" s="90" t="s">
        <v>1334</v>
      </c>
      <c r="K59" s="90" t="s">
        <v>931</v>
      </c>
      <c r="L59" s="90" t="s">
        <v>931</v>
      </c>
      <c r="M59" s="90" t="s">
        <v>931</v>
      </c>
      <c r="N59" s="90" t="s">
        <v>931</v>
      </c>
      <c r="O59" s="6" t="s">
        <v>1246</v>
      </c>
      <c r="P59" s="6"/>
    </row>
    <row r="60" spans="1:16" x14ac:dyDescent="0.3">
      <c r="A60" s="1"/>
      <c r="B60" s="6" t="s">
        <v>172</v>
      </c>
      <c r="C60" s="6" t="s">
        <v>1193</v>
      </c>
      <c r="D60" s="90" t="s">
        <v>1160</v>
      </c>
      <c r="E60" s="6" t="s">
        <v>1331</v>
      </c>
      <c r="F60" s="90" t="s">
        <v>1257</v>
      </c>
      <c r="G60" s="90" t="s">
        <v>1335</v>
      </c>
      <c r="H60" s="90" t="s">
        <v>931</v>
      </c>
      <c r="I60" s="90" t="s">
        <v>931</v>
      </c>
      <c r="J60" s="90" t="s">
        <v>1254</v>
      </c>
      <c r="K60" s="90" t="s">
        <v>931</v>
      </c>
      <c r="L60" s="90" t="s">
        <v>931</v>
      </c>
      <c r="M60" s="90" t="s">
        <v>931</v>
      </c>
      <c r="N60" s="90" t="s">
        <v>931</v>
      </c>
      <c r="O60" s="6" t="s">
        <v>1246</v>
      </c>
      <c r="P60" s="6"/>
    </row>
    <row r="61" spans="1:16" x14ac:dyDescent="0.3">
      <c r="A61" s="1"/>
      <c r="B61" s="6" t="s">
        <v>172</v>
      </c>
      <c r="C61" s="6" t="s">
        <v>1193</v>
      </c>
      <c r="D61" s="90" t="s">
        <v>1160</v>
      </c>
      <c r="E61" s="6" t="s">
        <v>1331</v>
      </c>
      <c r="F61" s="90" t="s">
        <v>1335</v>
      </c>
      <c r="G61" s="90" t="s">
        <v>62</v>
      </c>
      <c r="H61" s="90" t="s">
        <v>931</v>
      </c>
      <c r="I61" s="90" t="s">
        <v>931</v>
      </c>
      <c r="J61" s="90" t="s">
        <v>1256</v>
      </c>
      <c r="K61" s="90" t="s">
        <v>931</v>
      </c>
      <c r="L61" s="90" t="s">
        <v>931</v>
      </c>
      <c r="M61" s="90" t="s">
        <v>931</v>
      </c>
      <c r="N61" s="90" t="s">
        <v>931</v>
      </c>
      <c r="O61" s="6" t="s">
        <v>1246</v>
      </c>
      <c r="P6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8" t="s">
        <v>0</v>
      </c>
      <c r="C3" s="169"/>
      <c r="D3" s="169"/>
      <c r="E3" s="169"/>
      <c r="F3" s="169"/>
      <c r="G3" s="16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1336</v>
      </c>
      <c r="C5" s="1"/>
      <c r="D5" s="1"/>
      <c r="E5" s="1"/>
      <c r="F5" s="1"/>
      <c r="G5" s="1"/>
      <c r="H5" s="1"/>
      <c r="I5" s="1"/>
      <c r="J5" s="1"/>
      <c r="K5" s="1"/>
      <c r="L5" s="1"/>
      <c r="M5" s="1"/>
      <c r="N5" s="1"/>
    </row>
    <row r="6" spans="1:14" ht="19.95" customHeight="1" x14ac:dyDescent="0.3">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52.8" x14ac:dyDescent="0.3">
      <c r="A7" s="1"/>
      <c r="B7" s="5" t="s">
        <v>189</v>
      </c>
      <c r="C7" s="5" t="s">
        <v>190</v>
      </c>
      <c r="D7" s="5" t="s">
        <v>191</v>
      </c>
      <c r="E7" s="4" t="s">
        <v>192</v>
      </c>
      <c r="F7" s="4" t="s">
        <v>193</v>
      </c>
      <c r="G7" s="6" t="s">
        <v>1337</v>
      </c>
      <c r="H7" s="8">
        <v>14</v>
      </c>
      <c r="I7" s="5" t="s">
        <v>195</v>
      </c>
      <c r="J7" s="5" t="s">
        <v>196</v>
      </c>
      <c r="K7" s="5" t="s">
        <v>197</v>
      </c>
      <c r="L7" s="5" t="s">
        <v>198</v>
      </c>
      <c r="M7" s="8">
        <v>12815</v>
      </c>
      <c r="N7" s="5" t="s">
        <v>199</v>
      </c>
    </row>
    <row r="8" spans="1:14" ht="26.4" x14ac:dyDescent="0.3">
      <c r="A8" s="1"/>
      <c r="B8" s="5" t="s">
        <v>189</v>
      </c>
      <c r="C8" s="5" t="s">
        <v>190</v>
      </c>
      <c r="D8" s="5" t="s">
        <v>200</v>
      </c>
      <c r="E8" s="4" t="s">
        <v>192</v>
      </c>
      <c r="F8" s="4" t="s">
        <v>193</v>
      </c>
      <c r="G8" s="6" t="s">
        <v>1338</v>
      </c>
      <c r="H8" s="8">
        <v>14</v>
      </c>
      <c r="I8" s="5" t="s">
        <v>195</v>
      </c>
      <c r="J8" s="5" t="s">
        <v>196</v>
      </c>
      <c r="K8" s="5" t="s">
        <v>197</v>
      </c>
      <c r="L8" s="5" t="s">
        <v>198</v>
      </c>
      <c r="M8" s="8">
        <v>12664</v>
      </c>
      <c r="N8" s="5" t="s">
        <v>199</v>
      </c>
    </row>
    <row r="9" spans="1:14" ht="26.4" x14ac:dyDescent="0.3">
      <c r="A9" s="1"/>
      <c r="B9" s="5" t="s">
        <v>202</v>
      </c>
      <c r="C9" s="5" t="s">
        <v>203</v>
      </c>
      <c r="D9" s="5" t="s">
        <v>80</v>
      </c>
      <c r="E9" s="4" t="s">
        <v>192</v>
      </c>
      <c r="F9" s="4" t="s">
        <v>193</v>
      </c>
      <c r="G9" s="6" t="s">
        <v>1339</v>
      </c>
      <c r="H9" s="8">
        <v>17</v>
      </c>
      <c r="I9" s="5" t="s">
        <v>195</v>
      </c>
      <c r="J9" s="5" t="s">
        <v>196</v>
      </c>
      <c r="K9" s="5" t="s">
        <v>197</v>
      </c>
      <c r="L9" s="5" t="s">
        <v>205</v>
      </c>
      <c r="M9" s="8">
        <v>13417</v>
      </c>
      <c r="N9" s="5" t="s">
        <v>199</v>
      </c>
    </row>
    <row r="10" spans="1:14" ht="26.4" x14ac:dyDescent="0.3">
      <c r="A10" s="1"/>
      <c r="B10" s="5" t="s">
        <v>202</v>
      </c>
      <c r="C10" s="5" t="s">
        <v>203</v>
      </c>
      <c r="D10" s="5" t="s">
        <v>80</v>
      </c>
      <c r="E10" s="4" t="s">
        <v>192</v>
      </c>
      <c r="F10" s="4" t="s">
        <v>193</v>
      </c>
      <c r="G10" s="6" t="s">
        <v>206</v>
      </c>
      <c r="H10" s="8">
        <v>17</v>
      </c>
      <c r="I10" s="5" t="s">
        <v>195</v>
      </c>
      <c r="J10" s="5" t="s">
        <v>196</v>
      </c>
      <c r="K10" s="5" t="s">
        <v>197</v>
      </c>
      <c r="L10" s="5" t="s">
        <v>205</v>
      </c>
      <c r="M10" s="8">
        <v>13417</v>
      </c>
      <c r="N10" s="5" t="s">
        <v>199</v>
      </c>
    </row>
    <row r="11" spans="1:14" ht="26.4" x14ac:dyDescent="0.3">
      <c r="A11" s="1"/>
      <c r="B11" s="5" t="s">
        <v>207</v>
      </c>
      <c r="C11" s="5" t="s">
        <v>208</v>
      </c>
      <c r="D11" s="5" t="s">
        <v>80</v>
      </c>
      <c r="E11" s="4" t="s">
        <v>192</v>
      </c>
      <c r="F11" s="4" t="s">
        <v>193</v>
      </c>
      <c r="G11" s="6" t="s">
        <v>1340</v>
      </c>
      <c r="H11" s="8">
        <v>10.5</v>
      </c>
      <c r="I11" s="5" t="s">
        <v>195</v>
      </c>
      <c r="J11" s="5" t="s">
        <v>196</v>
      </c>
      <c r="K11" s="5" t="s">
        <v>197</v>
      </c>
      <c r="L11" s="5" t="s">
        <v>198</v>
      </c>
      <c r="M11" s="8">
        <v>24996</v>
      </c>
      <c r="N11" s="5" t="s">
        <v>199</v>
      </c>
    </row>
    <row r="12" spans="1:14" x14ac:dyDescent="0.3">
      <c r="A12" s="1"/>
      <c r="B12" s="5" t="s">
        <v>249</v>
      </c>
      <c r="C12" s="5" t="s">
        <v>250</v>
      </c>
      <c r="D12" s="5" t="s">
        <v>80</v>
      </c>
      <c r="E12" s="4" t="s">
        <v>192</v>
      </c>
      <c r="F12" s="4" t="s">
        <v>193</v>
      </c>
      <c r="G12" s="6" t="s">
        <v>1341</v>
      </c>
      <c r="H12" s="8">
        <v>19.600000000000001</v>
      </c>
      <c r="I12" s="5" t="s">
        <v>195</v>
      </c>
      <c r="J12" s="5" t="s">
        <v>196</v>
      </c>
      <c r="K12" s="5" t="s">
        <v>197</v>
      </c>
      <c r="L12" s="5" t="s">
        <v>198</v>
      </c>
      <c r="M12" s="8">
        <v>20667</v>
      </c>
      <c r="N12" s="5" t="s">
        <v>199</v>
      </c>
    </row>
    <row r="13" spans="1:14" ht="26.4" x14ac:dyDescent="0.3">
      <c r="A13" s="1"/>
      <c r="B13" s="5" t="s">
        <v>252</v>
      </c>
      <c r="C13" s="5" t="s">
        <v>253</v>
      </c>
      <c r="D13" s="5" t="s">
        <v>113</v>
      </c>
      <c r="E13" s="4" t="s">
        <v>254</v>
      </c>
      <c r="F13" s="4" t="s">
        <v>255</v>
      </c>
      <c r="G13" s="6" t="s">
        <v>1342</v>
      </c>
      <c r="H13" s="8">
        <v>75</v>
      </c>
      <c r="I13" s="5" t="s">
        <v>195</v>
      </c>
      <c r="J13" s="5" t="s">
        <v>196</v>
      </c>
      <c r="K13" s="5" t="s">
        <v>197</v>
      </c>
      <c r="L13" s="5" t="s">
        <v>198</v>
      </c>
      <c r="M13" s="8">
        <v>109</v>
      </c>
      <c r="N13" s="5" t="s">
        <v>199</v>
      </c>
    </row>
    <row r="14" spans="1:14" x14ac:dyDescent="0.3">
      <c r="A14" s="1"/>
      <c r="B14" s="5" t="s">
        <v>82</v>
      </c>
      <c r="C14" s="5" t="s">
        <v>287</v>
      </c>
      <c r="D14" s="5" t="s">
        <v>80</v>
      </c>
      <c r="E14" s="4" t="s">
        <v>192</v>
      </c>
      <c r="F14" s="4" t="s">
        <v>193</v>
      </c>
      <c r="G14" s="6" t="s">
        <v>288</v>
      </c>
      <c r="H14" s="8">
        <v>15</v>
      </c>
      <c r="I14" s="5" t="s">
        <v>195</v>
      </c>
      <c r="J14" s="5" t="s">
        <v>196</v>
      </c>
      <c r="K14" s="5" t="s">
        <v>197</v>
      </c>
      <c r="L14" s="5" t="s">
        <v>205</v>
      </c>
      <c r="M14" s="8">
        <v>1198</v>
      </c>
      <c r="N14" s="5" t="s">
        <v>199</v>
      </c>
    </row>
    <row r="15" spans="1:14" ht="26.4" x14ac:dyDescent="0.3">
      <c r="A15" s="1"/>
      <c r="B15" s="5" t="s">
        <v>292</v>
      </c>
      <c r="C15" s="5" t="s">
        <v>293</v>
      </c>
      <c r="D15" s="5" t="s">
        <v>294</v>
      </c>
      <c r="E15" s="4" t="s">
        <v>295</v>
      </c>
      <c r="F15" s="4" t="s">
        <v>193</v>
      </c>
      <c r="G15" s="6" t="s">
        <v>296</v>
      </c>
      <c r="H15" s="8">
        <v>0</v>
      </c>
      <c r="I15" s="5" t="s">
        <v>195</v>
      </c>
      <c r="J15" s="5" t="s">
        <v>196</v>
      </c>
      <c r="K15" s="5" t="s">
        <v>197</v>
      </c>
      <c r="L15" s="5" t="s">
        <v>297</v>
      </c>
      <c r="M15" s="8">
        <v>14807</v>
      </c>
      <c r="N15" s="5" t="s">
        <v>199</v>
      </c>
    </row>
    <row r="16" spans="1:14" x14ac:dyDescent="0.3">
      <c r="A16" s="1"/>
      <c r="B16" s="5" t="s">
        <v>87</v>
      </c>
      <c r="C16" s="5" t="s">
        <v>308</v>
      </c>
      <c r="D16" s="5" t="s">
        <v>113</v>
      </c>
      <c r="E16" s="4" t="s">
        <v>309</v>
      </c>
      <c r="F16" s="4" t="s">
        <v>193</v>
      </c>
      <c r="G16" s="6" t="s">
        <v>310</v>
      </c>
      <c r="H16" s="8">
        <v>100</v>
      </c>
      <c r="I16" s="5" t="s">
        <v>195</v>
      </c>
      <c r="J16" s="5" t="s">
        <v>196</v>
      </c>
      <c r="K16" s="5" t="s">
        <v>197</v>
      </c>
      <c r="L16" s="5" t="s">
        <v>297</v>
      </c>
      <c r="M16" s="8">
        <v>1</v>
      </c>
      <c r="N16" s="5" t="s">
        <v>199</v>
      </c>
    </row>
    <row r="17" spans="1:14" ht="26.4" x14ac:dyDescent="0.3">
      <c r="A17" s="1"/>
      <c r="B17" s="5" t="s">
        <v>311</v>
      </c>
      <c r="C17" s="5" t="s">
        <v>312</v>
      </c>
      <c r="D17" s="5" t="s">
        <v>80</v>
      </c>
      <c r="E17" s="4" t="s">
        <v>192</v>
      </c>
      <c r="F17" s="4" t="s">
        <v>193</v>
      </c>
      <c r="G17" s="6" t="s">
        <v>313</v>
      </c>
      <c r="H17" s="8">
        <v>11.8</v>
      </c>
      <c r="I17" s="5" t="s">
        <v>195</v>
      </c>
      <c r="J17" s="5" t="s">
        <v>196</v>
      </c>
      <c r="K17" s="5" t="s">
        <v>197</v>
      </c>
      <c r="L17" s="5" t="s">
        <v>297</v>
      </c>
      <c r="M17" s="8">
        <v>22467</v>
      </c>
      <c r="N17" s="5" t="s">
        <v>199</v>
      </c>
    </row>
    <row r="18" spans="1:14" x14ac:dyDescent="0.3">
      <c r="A18" s="1"/>
      <c r="B18" s="5" t="s">
        <v>311</v>
      </c>
      <c r="C18" s="5" t="s">
        <v>312</v>
      </c>
      <c r="D18" s="5" t="s">
        <v>80</v>
      </c>
      <c r="E18" s="4" t="s">
        <v>236</v>
      </c>
      <c r="F18" s="4" t="s">
        <v>314</v>
      </c>
      <c r="G18" s="6" t="s">
        <v>315</v>
      </c>
      <c r="H18" s="8">
        <v>5.9</v>
      </c>
      <c r="I18" s="5" t="s">
        <v>195</v>
      </c>
      <c r="J18" s="5" t="s">
        <v>196</v>
      </c>
      <c r="K18" s="5" t="s">
        <v>197</v>
      </c>
      <c r="L18" s="5" t="s">
        <v>198</v>
      </c>
      <c r="M18" s="8">
        <v>22467</v>
      </c>
      <c r="N18" s="5" t="s">
        <v>199</v>
      </c>
    </row>
    <row r="19" spans="1:14" ht="26.4" x14ac:dyDescent="0.3">
      <c r="A19" s="1"/>
      <c r="B19" s="5" t="s">
        <v>31</v>
      </c>
      <c r="C19" s="5" t="s">
        <v>316</v>
      </c>
      <c r="D19" s="5" t="s">
        <v>317</v>
      </c>
      <c r="E19" s="4" t="s">
        <v>192</v>
      </c>
      <c r="F19" s="4" t="s">
        <v>318</v>
      </c>
      <c r="G19" s="6" t="s">
        <v>319</v>
      </c>
      <c r="H19" s="8">
        <v>190</v>
      </c>
      <c r="I19" s="5" t="s">
        <v>195</v>
      </c>
      <c r="J19" s="5" t="s">
        <v>196</v>
      </c>
      <c r="K19" s="5" t="s">
        <v>197</v>
      </c>
      <c r="L19" s="5" t="s">
        <v>198</v>
      </c>
      <c r="M19" s="8">
        <v>12332</v>
      </c>
      <c r="N19" s="5" t="s">
        <v>199</v>
      </c>
    </row>
    <row r="20" spans="1:14" x14ac:dyDescent="0.3">
      <c r="A20" s="1"/>
      <c r="B20" s="5" t="s">
        <v>31</v>
      </c>
      <c r="C20" s="5" t="s">
        <v>32</v>
      </c>
      <c r="D20" s="5" t="s">
        <v>34</v>
      </c>
      <c r="E20" s="4" t="s">
        <v>332</v>
      </c>
      <c r="F20" s="4" t="s">
        <v>333</v>
      </c>
      <c r="G20" s="6" t="s">
        <v>334</v>
      </c>
      <c r="H20" s="8">
        <v>45.5</v>
      </c>
      <c r="I20" s="5" t="s">
        <v>272</v>
      </c>
      <c r="J20" s="5" t="s">
        <v>196</v>
      </c>
      <c r="K20" s="5" t="s">
        <v>197</v>
      </c>
      <c r="L20" s="5" t="s">
        <v>297</v>
      </c>
      <c r="M20" s="8">
        <v>200</v>
      </c>
      <c r="N20" s="5" t="s">
        <v>199</v>
      </c>
    </row>
    <row r="21" spans="1:14" x14ac:dyDescent="0.3">
      <c r="A21" s="1"/>
      <c r="B21" s="5" t="s">
        <v>345</v>
      </c>
      <c r="C21" s="5" t="s">
        <v>346</v>
      </c>
      <c r="D21" s="5" t="s">
        <v>113</v>
      </c>
      <c r="E21" s="4" t="s">
        <v>347</v>
      </c>
      <c r="F21" s="4" t="s">
        <v>193</v>
      </c>
      <c r="G21" s="6" t="s">
        <v>348</v>
      </c>
      <c r="H21" s="8">
        <v>0</v>
      </c>
      <c r="I21" s="5" t="s">
        <v>195</v>
      </c>
      <c r="J21" s="5" t="s">
        <v>196</v>
      </c>
      <c r="K21" s="5" t="s">
        <v>197</v>
      </c>
      <c r="L21" s="5" t="s">
        <v>297</v>
      </c>
      <c r="M21" s="8">
        <v>14845</v>
      </c>
      <c r="N21" s="5" t="s">
        <v>199</v>
      </c>
    </row>
    <row r="22" spans="1:14" x14ac:dyDescent="0.3">
      <c r="A22" s="1"/>
      <c r="B22" s="5" t="s">
        <v>349</v>
      </c>
      <c r="C22" s="5" t="s">
        <v>350</v>
      </c>
      <c r="D22" s="5" t="s">
        <v>351</v>
      </c>
      <c r="E22" s="4" t="s">
        <v>192</v>
      </c>
      <c r="F22" s="4" t="s">
        <v>193</v>
      </c>
      <c r="G22" s="6" t="s">
        <v>1343</v>
      </c>
      <c r="H22" s="8">
        <v>0.34639999999999999</v>
      </c>
      <c r="I22" s="5" t="s">
        <v>195</v>
      </c>
      <c r="J22" s="5" t="s">
        <v>196</v>
      </c>
      <c r="K22" s="5" t="s">
        <v>197</v>
      </c>
      <c r="L22" s="5" t="s">
        <v>297</v>
      </c>
      <c r="M22" s="8">
        <v>1019</v>
      </c>
      <c r="N22" s="5" t="s">
        <v>199</v>
      </c>
    </row>
    <row r="23" spans="1:14" x14ac:dyDescent="0.3">
      <c r="A23" s="1"/>
      <c r="B23" s="5" t="s">
        <v>349</v>
      </c>
      <c r="C23" s="5" t="s">
        <v>350</v>
      </c>
      <c r="D23" s="5" t="s">
        <v>353</v>
      </c>
      <c r="E23" s="4" t="s">
        <v>192</v>
      </c>
      <c r="F23" s="4" t="s">
        <v>193</v>
      </c>
      <c r="G23" s="6" t="s">
        <v>1343</v>
      </c>
      <c r="H23" s="8">
        <v>0.79</v>
      </c>
      <c r="I23" s="5" t="s">
        <v>195</v>
      </c>
      <c r="J23" s="5" t="s">
        <v>196</v>
      </c>
      <c r="K23" s="5" t="s">
        <v>197</v>
      </c>
      <c r="L23" s="5" t="s">
        <v>297</v>
      </c>
      <c r="M23" s="8">
        <v>1020</v>
      </c>
      <c r="N23" s="5" t="s">
        <v>199</v>
      </c>
    </row>
    <row r="24" spans="1:14" x14ac:dyDescent="0.3">
      <c r="A24" s="1"/>
      <c r="B24" s="5" t="s">
        <v>349</v>
      </c>
      <c r="C24" s="5" t="s">
        <v>350</v>
      </c>
      <c r="D24" s="5" t="s">
        <v>354</v>
      </c>
      <c r="E24" s="4" t="s">
        <v>192</v>
      </c>
      <c r="F24" s="4" t="s">
        <v>193</v>
      </c>
      <c r="G24" s="6" t="s">
        <v>1343</v>
      </c>
      <c r="H24" s="8">
        <v>0.4</v>
      </c>
      <c r="I24" s="5" t="s">
        <v>195</v>
      </c>
      <c r="J24" s="5" t="s">
        <v>196</v>
      </c>
      <c r="K24" s="5" t="s">
        <v>197</v>
      </c>
      <c r="L24" s="5" t="s">
        <v>297</v>
      </c>
      <c r="M24" s="8">
        <v>1034</v>
      </c>
      <c r="N24" s="5" t="s">
        <v>199</v>
      </c>
    </row>
    <row r="25" spans="1:14" x14ac:dyDescent="0.3">
      <c r="A25" s="1"/>
      <c r="B25" s="5" t="s">
        <v>115</v>
      </c>
      <c r="C25" s="5" t="s">
        <v>364</v>
      </c>
      <c r="D25" s="5" t="s">
        <v>317</v>
      </c>
      <c r="E25" s="4" t="s">
        <v>192</v>
      </c>
      <c r="F25" s="4" t="s">
        <v>193</v>
      </c>
      <c r="G25" s="6" t="s">
        <v>365</v>
      </c>
      <c r="H25" s="8">
        <v>0</v>
      </c>
      <c r="I25" s="5" t="s">
        <v>195</v>
      </c>
      <c r="J25" s="5" t="s">
        <v>196</v>
      </c>
      <c r="K25" s="5" t="s">
        <v>197</v>
      </c>
      <c r="L25" s="5" t="s">
        <v>198</v>
      </c>
      <c r="M25" s="8">
        <v>12713</v>
      </c>
      <c r="N25" s="5" t="s">
        <v>199</v>
      </c>
    </row>
    <row r="26" spans="1:14" x14ac:dyDescent="0.3">
      <c r="A26" s="1"/>
      <c r="B26" s="5" t="s">
        <v>137</v>
      </c>
      <c r="C26" s="5" t="s">
        <v>396</v>
      </c>
      <c r="D26" s="5" t="s">
        <v>399</v>
      </c>
      <c r="E26" s="4" t="s">
        <v>192</v>
      </c>
      <c r="F26" s="4" t="s">
        <v>193</v>
      </c>
      <c r="G26" s="6" t="s">
        <v>1344</v>
      </c>
      <c r="H26" s="8">
        <v>150</v>
      </c>
      <c r="I26" s="5" t="s">
        <v>195</v>
      </c>
      <c r="J26" s="5" t="s">
        <v>196</v>
      </c>
      <c r="K26" s="5" t="s">
        <v>197</v>
      </c>
      <c r="L26" s="5" t="s">
        <v>198</v>
      </c>
      <c r="M26" s="8">
        <v>196</v>
      </c>
      <c r="N26" s="5" t="s">
        <v>199</v>
      </c>
    </row>
    <row r="27" spans="1:14" x14ac:dyDescent="0.3">
      <c r="A27" s="1"/>
      <c r="B27" s="5" t="s">
        <v>137</v>
      </c>
      <c r="C27" s="5" t="s">
        <v>396</v>
      </c>
      <c r="D27" s="5" t="s">
        <v>399</v>
      </c>
      <c r="E27" s="4" t="s">
        <v>192</v>
      </c>
      <c r="F27" s="4" t="s">
        <v>193</v>
      </c>
      <c r="G27" s="6" t="s">
        <v>398</v>
      </c>
      <c r="H27" s="8">
        <v>150</v>
      </c>
      <c r="I27" s="5" t="s">
        <v>195</v>
      </c>
      <c r="J27" s="5" t="s">
        <v>196</v>
      </c>
      <c r="K27" s="5" t="s">
        <v>197</v>
      </c>
      <c r="L27" s="5" t="s">
        <v>198</v>
      </c>
      <c r="M27" s="8">
        <v>196</v>
      </c>
      <c r="N27" s="5" t="s">
        <v>199</v>
      </c>
    </row>
    <row r="28" spans="1:14" x14ac:dyDescent="0.3">
      <c r="A28" s="1"/>
      <c r="B28" s="5" t="s">
        <v>401</v>
      </c>
      <c r="C28" s="5" t="s">
        <v>402</v>
      </c>
      <c r="D28" s="5" t="s">
        <v>80</v>
      </c>
      <c r="E28" s="4" t="s">
        <v>403</v>
      </c>
      <c r="F28" s="4" t="s">
        <v>404</v>
      </c>
      <c r="G28" s="6" t="s">
        <v>405</v>
      </c>
      <c r="H28" s="8">
        <v>3.15</v>
      </c>
      <c r="I28" s="5" t="s">
        <v>195</v>
      </c>
      <c r="J28" s="5" t="s">
        <v>196</v>
      </c>
      <c r="K28" s="5" t="s">
        <v>197</v>
      </c>
      <c r="L28" s="5" t="s">
        <v>198</v>
      </c>
      <c r="M28" s="8">
        <v>15160</v>
      </c>
      <c r="N28" s="5" t="s">
        <v>199</v>
      </c>
    </row>
    <row r="29" spans="1:14" x14ac:dyDescent="0.3">
      <c r="A29" s="1"/>
      <c r="B29" s="5" t="s">
        <v>406</v>
      </c>
      <c r="C29" s="5" t="s">
        <v>407</v>
      </c>
      <c r="D29" s="5" t="s">
        <v>408</v>
      </c>
      <c r="E29" s="4" t="s">
        <v>409</v>
      </c>
      <c r="F29" s="4" t="s">
        <v>410</v>
      </c>
      <c r="G29" s="6" t="s">
        <v>411</v>
      </c>
      <c r="H29" s="8">
        <v>1.2</v>
      </c>
      <c r="I29" s="5" t="s">
        <v>195</v>
      </c>
      <c r="J29" s="5" t="s">
        <v>196</v>
      </c>
      <c r="K29" s="5" t="s">
        <v>197</v>
      </c>
      <c r="L29" s="5" t="s">
        <v>198</v>
      </c>
      <c r="M29" s="8">
        <v>20852</v>
      </c>
      <c r="N29" s="5" t="s">
        <v>199</v>
      </c>
    </row>
    <row r="30" spans="1:14" ht="26.4" x14ac:dyDescent="0.3">
      <c r="A30" s="1"/>
      <c r="B30" s="5" t="s">
        <v>606</v>
      </c>
      <c r="C30" s="5" t="s">
        <v>481</v>
      </c>
      <c r="D30" s="5" t="s">
        <v>80</v>
      </c>
      <c r="E30" s="4" t="s">
        <v>192</v>
      </c>
      <c r="F30" s="4" t="s">
        <v>193</v>
      </c>
      <c r="G30" s="6" t="s">
        <v>1345</v>
      </c>
      <c r="H30" s="8">
        <v>20</v>
      </c>
      <c r="I30" s="5" t="s">
        <v>195</v>
      </c>
      <c r="J30" s="5" t="s">
        <v>196</v>
      </c>
      <c r="K30" s="5" t="s">
        <v>197</v>
      </c>
      <c r="L30" s="5" t="s">
        <v>297</v>
      </c>
      <c r="M30" s="8">
        <v>13399</v>
      </c>
      <c r="N30" s="5" t="s">
        <v>199</v>
      </c>
    </row>
    <row r="31" spans="1:14" x14ac:dyDescent="0.3">
      <c r="A31" s="1"/>
      <c r="B31" s="5" t="s">
        <v>491</v>
      </c>
      <c r="C31" s="5" t="s">
        <v>1346</v>
      </c>
      <c r="D31" s="5" t="s">
        <v>493</v>
      </c>
      <c r="E31" s="4" t="s">
        <v>192</v>
      </c>
      <c r="F31" s="4" t="s">
        <v>193</v>
      </c>
      <c r="G31" s="6" t="s">
        <v>494</v>
      </c>
      <c r="H31" s="8">
        <v>18.140999999999998</v>
      </c>
      <c r="I31" s="5" t="s">
        <v>195</v>
      </c>
      <c r="J31" s="5" t="s">
        <v>196</v>
      </c>
      <c r="K31" s="5" t="s">
        <v>197</v>
      </c>
      <c r="L31" s="5" t="s">
        <v>198</v>
      </c>
      <c r="M31" s="8">
        <v>58</v>
      </c>
      <c r="N31" s="5" t="s">
        <v>199</v>
      </c>
    </row>
    <row r="32" spans="1:14" x14ac:dyDescent="0.3">
      <c r="A32" s="1"/>
      <c r="B32" s="5" t="s">
        <v>550</v>
      </c>
      <c r="C32" s="5" t="s">
        <v>551</v>
      </c>
      <c r="D32" s="5" t="s">
        <v>80</v>
      </c>
      <c r="E32" s="4" t="s">
        <v>556</v>
      </c>
      <c r="F32" s="4" t="s">
        <v>557</v>
      </c>
      <c r="G32" s="6" t="s">
        <v>558</v>
      </c>
      <c r="H32" s="8">
        <v>9.09</v>
      </c>
      <c r="I32" s="5" t="s">
        <v>195</v>
      </c>
      <c r="J32" s="5" t="s">
        <v>196</v>
      </c>
      <c r="K32" s="5" t="s">
        <v>197</v>
      </c>
      <c r="L32" s="5" t="s">
        <v>205</v>
      </c>
      <c r="M32" s="8">
        <v>283</v>
      </c>
      <c r="N32" s="5" t="s">
        <v>199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70" zoomScaleNormal="70" workbookViewId="0">
      <pane xSplit="2" ySplit="6" topLeftCell="C46" activePane="bottomRight" state="frozen"/>
      <selection pane="topRight" activeCell="C1" sqref="C1"/>
      <selection pane="bottomLeft" activeCell="A7" sqref="A7"/>
      <selection pane="bottomRight" activeCell="HM55" sqref="HM55"/>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216"/>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c r="BC1" s="216"/>
      <c r="BD1" s="216"/>
      <c r="BE1" s="216"/>
      <c r="BF1" s="216"/>
      <c r="BG1" s="216"/>
      <c r="BH1" s="216"/>
      <c r="BI1" s="216"/>
      <c r="BJ1" s="216"/>
      <c r="BK1" s="216"/>
      <c r="BL1" s="216"/>
      <c r="BM1" s="216"/>
      <c r="BN1" s="216"/>
      <c r="BO1" s="216"/>
      <c r="BP1" s="216"/>
      <c r="BQ1" s="216"/>
      <c r="BR1" s="216"/>
      <c r="BS1" s="216"/>
      <c r="BT1" s="216"/>
      <c r="BU1" s="216"/>
      <c r="BV1" s="216"/>
      <c r="BW1" s="216"/>
      <c r="BX1" s="216"/>
      <c r="BY1" s="216"/>
      <c r="BZ1" s="216"/>
      <c r="CA1" s="216"/>
      <c r="CB1" s="216"/>
      <c r="CC1" s="216"/>
      <c r="CD1" s="216"/>
      <c r="CE1" s="216"/>
      <c r="CF1" s="216"/>
      <c r="CG1" s="216"/>
      <c r="CH1" s="216"/>
      <c r="CI1" s="216"/>
      <c r="CJ1" s="216"/>
      <c r="CK1" s="216"/>
      <c r="CL1" s="216"/>
      <c r="CM1" s="216"/>
      <c r="CN1" s="216"/>
      <c r="CO1" s="216"/>
      <c r="CP1" s="216"/>
      <c r="CQ1" s="216"/>
      <c r="CR1" s="216"/>
      <c r="CS1" s="216"/>
      <c r="CT1" s="216"/>
      <c r="CU1" s="216"/>
      <c r="CV1" s="216"/>
      <c r="CW1" s="216"/>
      <c r="CX1" s="216"/>
      <c r="CY1" s="216"/>
      <c r="CZ1" s="216"/>
      <c r="DA1" s="216"/>
      <c r="DB1" s="216"/>
      <c r="DC1" s="216"/>
      <c r="DD1" s="216"/>
      <c r="DE1" s="216"/>
      <c r="DF1" s="216"/>
      <c r="DG1" s="216"/>
      <c r="DH1" s="216"/>
      <c r="DI1" s="216"/>
      <c r="DJ1" s="216"/>
      <c r="DK1" s="216"/>
      <c r="DL1" s="216"/>
      <c r="DM1" s="216"/>
      <c r="DN1" s="216"/>
      <c r="DO1" s="216"/>
      <c r="DP1" s="216"/>
      <c r="DQ1" s="216"/>
      <c r="DR1" s="216"/>
      <c r="DS1" s="216"/>
      <c r="DT1" s="216"/>
      <c r="DU1" s="216"/>
      <c r="DV1" s="216"/>
      <c r="DW1" s="216"/>
      <c r="DX1" s="216"/>
      <c r="DY1" s="216"/>
      <c r="DZ1" s="216"/>
      <c r="EA1" s="216"/>
      <c r="EB1" s="216"/>
      <c r="EC1" s="216"/>
      <c r="ED1" s="216"/>
      <c r="EE1" s="216"/>
      <c r="EF1" s="216"/>
      <c r="EG1" s="216"/>
      <c r="EH1" s="216"/>
      <c r="EI1" s="216"/>
      <c r="EJ1" s="216"/>
      <c r="EK1" s="216"/>
      <c r="EL1" s="216"/>
      <c r="EM1" s="216"/>
      <c r="EN1" s="216"/>
      <c r="EO1" s="216"/>
      <c r="EP1" s="216"/>
      <c r="EQ1" s="216"/>
      <c r="ER1" s="216"/>
      <c r="ES1" s="216"/>
      <c r="ET1" s="216"/>
      <c r="EU1" s="216"/>
      <c r="EV1" s="216"/>
      <c r="EW1" s="216"/>
      <c r="EX1" s="216"/>
      <c r="EY1" s="216"/>
      <c r="EZ1" s="216"/>
      <c r="FA1" s="216"/>
      <c r="FB1" s="216"/>
      <c r="FC1" s="216"/>
      <c r="FD1" s="216"/>
      <c r="FE1" s="216"/>
      <c r="FF1" s="216"/>
      <c r="FG1" s="216"/>
      <c r="FH1" s="216"/>
      <c r="FI1" s="216"/>
      <c r="FJ1" s="216"/>
      <c r="FK1" s="216"/>
      <c r="FL1" s="216"/>
      <c r="FM1" s="216"/>
      <c r="FN1" s="216"/>
      <c r="FO1" s="216"/>
      <c r="FP1" s="216"/>
      <c r="FQ1" s="216"/>
      <c r="FR1" s="216"/>
      <c r="FS1" s="216"/>
      <c r="FT1" s="216"/>
      <c r="FU1" s="216"/>
      <c r="FV1" s="216"/>
      <c r="FW1" s="216"/>
      <c r="FX1" s="216"/>
      <c r="FY1" s="216"/>
      <c r="FZ1" s="216"/>
      <c r="GA1" s="216"/>
      <c r="GB1" s="216"/>
      <c r="GC1" s="216"/>
      <c r="GD1" s="216"/>
      <c r="GE1" s="216"/>
      <c r="GF1" s="216"/>
      <c r="GG1" s="216"/>
      <c r="GH1" s="216"/>
      <c r="GI1" s="216"/>
      <c r="GJ1" s="216"/>
      <c r="GK1" s="216"/>
      <c r="GL1" s="216"/>
      <c r="GM1" s="216"/>
      <c r="GN1" s="216"/>
      <c r="GO1" s="216"/>
      <c r="GP1" s="216"/>
      <c r="GQ1" s="216"/>
      <c r="GR1" s="216"/>
      <c r="GS1" s="216"/>
      <c r="GT1" s="216"/>
      <c r="GU1" s="216"/>
      <c r="GV1" s="216"/>
      <c r="GW1" s="216"/>
      <c r="GX1" s="216"/>
      <c r="GY1" s="216"/>
      <c r="GZ1" s="216"/>
      <c r="HA1" s="216"/>
      <c r="HB1" s="216"/>
      <c r="HC1" s="216"/>
      <c r="HD1" s="216"/>
      <c r="HE1" s="216"/>
      <c r="HF1" s="216"/>
      <c r="HG1" s="216"/>
      <c r="HH1" s="216"/>
      <c r="HI1" s="216"/>
      <c r="HJ1" s="216"/>
      <c r="HK1" s="216"/>
      <c r="HL1" s="216"/>
      <c r="HM1" s="216"/>
      <c r="HN1" s="216"/>
      <c r="HO1" s="216"/>
      <c r="HP1" s="216"/>
    </row>
    <row r="2" spans="1:224" x14ac:dyDescent="0.3">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c r="CY2" s="216"/>
      <c r="CZ2" s="216"/>
      <c r="DA2" s="216"/>
      <c r="DB2" s="216"/>
      <c r="DC2" s="216"/>
      <c r="DD2" s="216"/>
      <c r="DE2" s="216"/>
      <c r="DF2" s="216"/>
      <c r="DG2" s="216"/>
      <c r="DH2" s="216"/>
      <c r="DI2" s="216"/>
      <c r="DJ2" s="216"/>
      <c r="DK2" s="216"/>
      <c r="DL2" s="216"/>
      <c r="DM2" s="216"/>
      <c r="DN2" s="216"/>
      <c r="DO2" s="216"/>
      <c r="DP2" s="216"/>
      <c r="DQ2" s="216"/>
      <c r="DR2" s="216"/>
      <c r="DS2" s="216"/>
      <c r="DT2" s="216"/>
      <c r="DU2" s="216"/>
      <c r="DV2" s="216"/>
      <c r="DW2" s="216"/>
      <c r="DX2" s="216"/>
      <c r="DY2" s="216"/>
      <c r="DZ2" s="216"/>
      <c r="EA2" s="216"/>
      <c r="EB2" s="216"/>
      <c r="EC2" s="216"/>
      <c r="ED2" s="216"/>
      <c r="EE2" s="216"/>
      <c r="EF2" s="216"/>
      <c r="EG2" s="216"/>
      <c r="EH2" s="216"/>
      <c r="EI2" s="216"/>
      <c r="EJ2" s="216"/>
      <c r="EK2" s="216"/>
      <c r="EL2" s="216"/>
      <c r="EM2" s="216"/>
      <c r="EN2" s="216"/>
      <c r="EO2" s="216"/>
      <c r="EP2" s="216"/>
      <c r="EQ2" s="216"/>
      <c r="ER2" s="216"/>
      <c r="ES2" s="216"/>
      <c r="ET2" s="216"/>
      <c r="EU2" s="216"/>
      <c r="EV2" s="216"/>
      <c r="EW2" s="216"/>
      <c r="EX2" s="216"/>
      <c r="EY2" s="216"/>
      <c r="EZ2" s="216"/>
      <c r="FA2" s="216"/>
      <c r="FB2" s="216"/>
      <c r="FC2" s="216"/>
      <c r="FD2" s="216"/>
      <c r="FE2" s="216"/>
      <c r="FF2" s="216"/>
      <c r="FG2" s="216"/>
      <c r="FH2" s="216"/>
      <c r="FI2" s="216"/>
      <c r="FJ2" s="216"/>
      <c r="FK2" s="216"/>
      <c r="FL2" s="216"/>
      <c r="FM2" s="216"/>
      <c r="FN2" s="216"/>
      <c r="FO2" s="216"/>
      <c r="FP2" s="216"/>
      <c r="FQ2" s="216"/>
      <c r="FR2" s="216"/>
      <c r="FS2" s="216"/>
      <c r="FT2" s="216"/>
      <c r="FU2" s="216"/>
      <c r="FV2" s="216"/>
      <c r="FW2" s="216"/>
      <c r="FX2" s="216"/>
      <c r="FY2" s="216"/>
      <c r="FZ2" s="216"/>
      <c r="GA2" s="216"/>
      <c r="GB2" s="216"/>
      <c r="GC2" s="216"/>
      <c r="GD2" s="216"/>
      <c r="GE2" s="216"/>
      <c r="GF2" s="216"/>
      <c r="GG2" s="216"/>
      <c r="GH2" s="216"/>
      <c r="GI2" s="216"/>
      <c r="GJ2" s="216"/>
      <c r="GK2" s="216"/>
      <c r="GL2" s="216"/>
      <c r="GM2" s="216"/>
      <c r="GN2" s="216"/>
      <c r="GO2" s="216"/>
      <c r="GP2" s="216"/>
      <c r="GQ2" s="216"/>
      <c r="GR2" s="216"/>
      <c r="GS2" s="216"/>
      <c r="GT2" s="216"/>
      <c r="GU2" s="216"/>
      <c r="GV2" s="216"/>
      <c r="GW2" s="216"/>
      <c r="GX2" s="216"/>
      <c r="GY2" s="216"/>
      <c r="GZ2" s="216"/>
      <c r="HA2" s="216"/>
      <c r="HB2" s="216"/>
      <c r="HC2" s="216"/>
      <c r="HD2" s="216"/>
      <c r="HE2" s="216"/>
      <c r="HF2" s="216"/>
      <c r="HG2" s="216"/>
      <c r="HH2" s="216"/>
      <c r="HI2" s="216"/>
      <c r="HJ2" s="216"/>
      <c r="HK2" s="216"/>
      <c r="HL2" s="216"/>
      <c r="HM2" s="216"/>
      <c r="HN2" s="216"/>
      <c r="HO2" s="216"/>
      <c r="HP2" s="216"/>
    </row>
    <row r="3" spans="1:224" ht="69" customHeight="1" x14ac:dyDescent="0.3">
      <c r="A3" s="216"/>
      <c r="B3" s="217" t="s">
        <v>74</v>
      </c>
      <c r="C3" s="218"/>
      <c r="D3" s="218"/>
      <c r="E3" s="219" t="s">
        <v>1347</v>
      </c>
      <c r="F3" s="219"/>
      <c r="G3" s="219"/>
      <c r="H3" s="220"/>
      <c r="I3" s="220"/>
      <c r="J3" s="220"/>
      <c r="K3" s="220"/>
      <c r="L3" s="220" t="s">
        <v>1348</v>
      </c>
      <c r="M3" s="220"/>
      <c r="N3" s="220"/>
      <c r="O3" s="220"/>
      <c r="P3" s="220"/>
      <c r="Q3" s="220"/>
      <c r="R3" s="220"/>
      <c r="S3" s="220"/>
      <c r="T3" s="220"/>
      <c r="U3" s="220"/>
      <c r="V3" s="220" t="s">
        <v>1347</v>
      </c>
      <c r="W3" s="220"/>
      <c r="X3" s="220"/>
      <c r="Y3" s="220"/>
      <c r="Z3" s="220"/>
      <c r="AA3" s="220"/>
      <c r="AB3" s="220"/>
      <c r="AC3" s="220" t="s">
        <v>1348</v>
      </c>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216"/>
      <c r="CZ3" s="216"/>
      <c r="DA3" s="216"/>
      <c r="DB3" s="216"/>
      <c r="DC3" s="216"/>
      <c r="DD3" s="216"/>
      <c r="DE3" s="216"/>
      <c r="DF3" s="216"/>
      <c r="DG3" s="216"/>
      <c r="DH3" s="216"/>
      <c r="DI3" s="216"/>
      <c r="DJ3" s="216"/>
      <c r="DK3" s="216"/>
      <c r="DL3" s="216"/>
      <c r="DM3" s="216"/>
      <c r="DN3" s="216"/>
      <c r="DO3" s="216"/>
      <c r="DP3" s="216"/>
      <c r="DQ3" s="216"/>
      <c r="DR3" s="216"/>
      <c r="DS3" s="216"/>
      <c r="DT3" s="216"/>
      <c r="DU3" s="216"/>
      <c r="DV3" s="216"/>
      <c r="DW3" s="216"/>
      <c r="DX3" s="216"/>
      <c r="DY3" s="216"/>
      <c r="DZ3" s="216"/>
      <c r="EA3" s="216"/>
      <c r="EB3" s="216"/>
      <c r="EC3" s="216"/>
      <c r="ED3" s="221" t="s">
        <v>1349</v>
      </c>
      <c r="EE3" s="216"/>
      <c r="EF3" s="216"/>
      <c r="EG3" s="216"/>
      <c r="EH3" s="216"/>
      <c r="EI3" s="216"/>
      <c r="EJ3" s="216"/>
      <c r="EK3" s="216"/>
      <c r="EL3" s="216"/>
      <c r="EM3" s="216"/>
      <c r="EN3" s="216"/>
      <c r="EO3" s="216"/>
      <c r="EP3" s="216"/>
      <c r="EQ3" s="216"/>
      <c r="ER3" s="216"/>
      <c r="ES3" s="216"/>
      <c r="ET3" s="216"/>
      <c r="EU3" s="216"/>
      <c r="EV3" s="216"/>
      <c r="EW3" s="216"/>
      <c r="EX3" s="216"/>
      <c r="EY3" s="216"/>
      <c r="EZ3" s="216"/>
      <c r="FA3" s="216"/>
      <c r="FB3" s="216"/>
      <c r="FC3" s="216"/>
      <c r="FD3" s="216"/>
      <c r="FE3" s="216"/>
      <c r="FF3" s="216"/>
      <c r="FG3" s="216"/>
      <c r="FH3" s="216"/>
      <c r="FI3" s="216"/>
      <c r="FJ3" s="216"/>
      <c r="FK3" s="216"/>
      <c r="FL3" s="216"/>
      <c r="FM3" s="216"/>
      <c r="FN3" s="216"/>
      <c r="FO3" s="216"/>
      <c r="FP3" s="216"/>
      <c r="FQ3" s="216"/>
      <c r="FR3" s="216"/>
      <c r="FS3" s="216"/>
      <c r="FT3" s="216"/>
      <c r="FU3" s="216"/>
      <c r="FV3" s="216"/>
      <c r="FW3" s="216"/>
      <c r="FX3" s="216"/>
      <c r="FY3" s="216"/>
      <c r="FZ3" s="216"/>
      <c r="GA3" s="216"/>
      <c r="GB3" s="216"/>
      <c r="GC3" s="216"/>
      <c r="GD3" s="216"/>
      <c r="GE3" s="216"/>
      <c r="GF3" s="216"/>
      <c r="GG3" s="216"/>
      <c r="GH3" s="216"/>
      <c r="GI3" s="216"/>
      <c r="GJ3" s="216"/>
      <c r="GK3" s="216"/>
      <c r="GL3" s="216"/>
      <c r="GM3" s="216"/>
      <c r="GN3" s="216"/>
      <c r="GO3" s="216"/>
      <c r="GP3" s="216"/>
      <c r="GQ3" s="216"/>
      <c r="GR3" s="216"/>
      <c r="GS3" s="216"/>
      <c r="GT3" s="216"/>
      <c r="GU3" s="216"/>
      <c r="GV3" s="221" t="s">
        <v>1350</v>
      </c>
      <c r="GW3" s="216"/>
      <c r="GX3" s="216"/>
      <c r="GY3" s="216"/>
      <c r="GZ3" s="216"/>
      <c r="HA3" s="216"/>
      <c r="HB3" s="216"/>
      <c r="HC3" s="216"/>
      <c r="HD3" s="216"/>
      <c r="HE3" s="221" t="s">
        <v>1351</v>
      </c>
      <c r="HF3" s="216"/>
      <c r="HG3" s="216"/>
      <c r="HH3" s="216"/>
      <c r="HI3" s="216"/>
      <c r="HJ3" s="216"/>
      <c r="HK3" s="216"/>
      <c r="HL3" s="216"/>
      <c r="HM3" s="216"/>
      <c r="HN3" s="221" t="s">
        <v>931</v>
      </c>
      <c r="HO3" s="216"/>
      <c r="HP3" s="216"/>
    </row>
    <row r="4" spans="1:224" ht="0" hidden="1" customHeight="1" x14ac:dyDescent="0.3">
      <c r="A4" s="216"/>
      <c r="B4" s="222" t="s">
        <v>1352</v>
      </c>
      <c r="C4" s="222" t="s">
        <v>1353</v>
      </c>
      <c r="D4" s="223" t="s">
        <v>87</v>
      </c>
      <c r="E4" s="224"/>
      <c r="F4" s="224"/>
      <c r="G4" s="225"/>
      <c r="H4" s="223" t="s">
        <v>1354</v>
      </c>
      <c r="I4" s="225"/>
      <c r="J4" s="223" t="s">
        <v>1355</v>
      </c>
      <c r="K4" s="225"/>
      <c r="L4" s="223" t="s">
        <v>115</v>
      </c>
      <c r="M4" s="224"/>
      <c r="N4" s="224"/>
      <c r="O4" s="224"/>
      <c r="P4" s="224"/>
      <c r="Q4" s="224"/>
      <c r="R4" s="224"/>
      <c r="S4" s="225"/>
      <c r="T4" s="223" t="s">
        <v>491</v>
      </c>
      <c r="U4" s="224"/>
      <c r="V4" s="225"/>
      <c r="W4" s="222" t="s">
        <v>1356</v>
      </c>
      <c r="X4" s="223" t="s">
        <v>298</v>
      </c>
      <c r="Y4" s="224"/>
      <c r="Z4" s="225"/>
      <c r="AA4" s="223" t="s">
        <v>82</v>
      </c>
      <c r="AB4" s="224"/>
      <c r="AC4" s="224"/>
      <c r="AD4" s="224"/>
      <c r="AE4" s="224"/>
      <c r="AF4" s="224"/>
      <c r="AG4" s="225"/>
      <c r="AH4" s="222" t="s">
        <v>1357</v>
      </c>
      <c r="AI4" s="222" t="s">
        <v>1358</v>
      </c>
      <c r="AJ4" s="222" t="s">
        <v>1359</v>
      </c>
      <c r="AK4" s="223" t="s">
        <v>1360</v>
      </c>
      <c r="AL4" s="225"/>
      <c r="AM4" s="223" t="s">
        <v>1361</v>
      </c>
      <c r="AN4" s="225"/>
      <c r="AO4" s="222" t="s">
        <v>1362</v>
      </c>
      <c r="AP4" s="223" t="s">
        <v>1363</v>
      </c>
      <c r="AQ4" s="225"/>
      <c r="AR4" s="222" t="s">
        <v>1364</v>
      </c>
      <c r="AS4" s="222" t="s">
        <v>1365</v>
      </c>
      <c r="AT4" s="222" t="s">
        <v>1366</v>
      </c>
      <c r="AU4" s="223" t="s">
        <v>108</v>
      </c>
      <c r="AV4" s="224"/>
      <c r="AW4" s="225"/>
      <c r="AX4" s="223" t="s">
        <v>161</v>
      </c>
      <c r="AY4" s="224"/>
      <c r="AZ4" s="224"/>
      <c r="BA4" s="224"/>
      <c r="BB4" s="224"/>
      <c r="BC4" s="225"/>
      <c r="BD4" s="223" t="s">
        <v>1367</v>
      </c>
      <c r="BE4" s="225"/>
      <c r="BF4" s="222" t="s">
        <v>664</v>
      </c>
      <c r="BG4" s="223" t="s">
        <v>93</v>
      </c>
      <c r="BH4" s="224"/>
      <c r="BI4" s="225"/>
      <c r="BJ4" s="223" t="s">
        <v>31</v>
      </c>
      <c r="BK4" s="224"/>
      <c r="BL4" s="224"/>
      <c r="BM4" s="224"/>
      <c r="BN4" s="224"/>
      <c r="BO4" s="224"/>
      <c r="BP4" s="224"/>
      <c r="BQ4" s="224"/>
      <c r="BR4" s="224"/>
      <c r="BS4" s="224"/>
      <c r="BT4" s="224"/>
      <c r="BU4" s="224"/>
      <c r="BV4" s="224"/>
      <c r="BW4" s="225"/>
      <c r="BX4" s="223" t="s">
        <v>1368</v>
      </c>
      <c r="BY4" s="225"/>
      <c r="BZ4" s="222" t="s">
        <v>1369</v>
      </c>
      <c r="CA4" s="223" t="s">
        <v>137</v>
      </c>
      <c r="CB4" s="224"/>
      <c r="CC4" s="224"/>
      <c r="CD4" s="224"/>
      <c r="CE4" s="224"/>
      <c r="CF4" s="224"/>
      <c r="CG4" s="224"/>
      <c r="CH4" s="224"/>
      <c r="CI4" s="224"/>
      <c r="CJ4" s="224"/>
      <c r="CK4" s="224"/>
      <c r="CL4" s="225"/>
      <c r="CM4" s="223" t="s">
        <v>158</v>
      </c>
      <c r="CN4" s="224"/>
      <c r="CO4" s="224"/>
      <c r="CP4" s="225"/>
      <c r="CQ4" s="223" t="s">
        <v>1370</v>
      </c>
      <c r="CR4" s="225"/>
      <c r="CS4" s="223" t="s">
        <v>1371</v>
      </c>
      <c r="CT4" s="225"/>
      <c r="CU4" s="223" t="s">
        <v>1372</v>
      </c>
      <c r="CV4" s="224"/>
      <c r="CW4" s="225"/>
      <c r="CX4" s="223" t="s">
        <v>1373</v>
      </c>
      <c r="CY4" s="224"/>
      <c r="CZ4" s="224"/>
      <c r="DA4" s="225"/>
      <c r="DB4" s="223" t="s">
        <v>1374</v>
      </c>
      <c r="DC4" s="224"/>
      <c r="DD4" s="224"/>
      <c r="DE4" s="224"/>
      <c r="DF4" s="224"/>
      <c r="DG4" s="224"/>
      <c r="DH4" s="224"/>
      <c r="DI4" s="224"/>
      <c r="DJ4" s="224"/>
      <c r="DK4" s="224"/>
      <c r="DL4" s="224"/>
      <c r="DM4" s="225"/>
      <c r="DN4" s="223" t="s">
        <v>1375</v>
      </c>
      <c r="DO4" s="224"/>
      <c r="DP4" s="224"/>
      <c r="DQ4" s="225"/>
      <c r="DR4" s="223" t="s">
        <v>1376</v>
      </c>
      <c r="DS4" s="224"/>
      <c r="DT4" s="224"/>
      <c r="DU4" s="225"/>
      <c r="DV4" s="222"/>
      <c r="DW4" s="223" t="s">
        <v>1377</v>
      </c>
      <c r="DX4" s="224"/>
      <c r="DY4" s="224"/>
      <c r="DZ4" s="224"/>
      <c r="EA4" s="224"/>
      <c r="EB4" s="225"/>
      <c r="EC4" s="216"/>
      <c r="ED4" s="222" t="s">
        <v>1378</v>
      </c>
      <c r="EE4" s="222" t="s">
        <v>1379</v>
      </c>
      <c r="EF4" s="222" t="s">
        <v>1380</v>
      </c>
      <c r="EG4" s="222" t="s">
        <v>1381</v>
      </c>
      <c r="EH4" s="222" t="s">
        <v>1382</v>
      </c>
      <c r="EI4" s="222" t="s">
        <v>1383</v>
      </c>
      <c r="EJ4" s="222" t="s">
        <v>1384</v>
      </c>
      <c r="EK4" s="222" t="s">
        <v>1385</v>
      </c>
      <c r="EL4" s="223" t="s">
        <v>1354</v>
      </c>
      <c r="EM4" s="225"/>
      <c r="EN4" s="223" t="s">
        <v>364</v>
      </c>
      <c r="EO4" s="225"/>
      <c r="EP4" s="222" t="s">
        <v>1357</v>
      </c>
      <c r="EQ4" s="222" t="s">
        <v>1386</v>
      </c>
      <c r="ER4" s="222" t="s">
        <v>1387</v>
      </c>
      <c r="ES4" s="222" t="s">
        <v>1388</v>
      </c>
      <c r="ET4" s="222" t="s">
        <v>1389</v>
      </c>
      <c r="EU4" s="222" t="s">
        <v>1390</v>
      </c>
      <c r="EV4" s="222" t="s">
        <v>1391</v>
      </c>
      <c r="EW4" s="222" t="s">
        <v>1392</v>
      </c>
      <c r="EX4" s="222" t="s">
        <v>1393</v>
      </c>
      <c r="EY4" s="222" t="s">
        <v>1394</v>
      </c>
      <c r="EZ4" s="222" t="s">
        <v>1395</v>
      </c>
      <c r="FA4" s="222" t="s">
        <v>1396</v>
      </c>
      <c r="FB4" s="222" t="s">
        <v>1397</v>
      </c>
      <c r="FC4" s="222" t="s">
        <v>1398</v>
      </c>
      <c r="FD4" s="222" t="s">
        <v>1399</v>
      </c>
      <c r="FE4" s="222" t="s">
        <v>1400</v>
      </c>
      <c r="FF4" s="222" t="s">
        <v>1401</v>
      </c>
      <c r="FG4" s="222" t="s">
        <v>1402</v>
      </c>
      <c r="FH4" s="222" t="s">
        <v>1403</v>
      </c>
      <c r="FI4" s="222" t="s">
        <v>1404</v>
      </c>
      <c r="FJ4" s="222" t="s">
        <v>1405</v>
      </c>
      <c r="FK4" s="222" t="s">
        <v>1406</v>
      </c>
      <c r="FL4" s="222" t="s">
        <v>1407</v>
      </c>
      <c r="FM4" s="223" t="s">
        <v>601</v>
      </c>
      <c r="FN4" s="224"/>
      <c r="FO4" s="224"/>
      <c r="FP4" s="225"/>
      <c r="FQ4" s="223" t="s">
        <v>1408</v>
      </c>
      <c r="FR4" s="225"/>
      <c r="FS4" s="223" t="s">
        <v>31</v>
      </c>
      <c r="FT4" s="224"/>
      <c r="FU4" s="224"/>
      <c r="FV4" s="224"/>
      <c r="FW4" s="224"/>
      <c r="FX4" s="225"/>
      <c r="FY4" s="223" t="s">
        <v>1409</v>
      </c>
      <c r="FZ4" s="225"/>
      <c r="GA4" s="223" t="s">
        <v>604</v>
      </c>
      <c r="GB4" s="224"/>
      <c r="GC4" s="224"/>
      <c r="GD4" s="225"/>
      <c r="GE4" s="222" t="s">
        <v>1410</v>
      </c>
      <c r="GF4" s="222" t="s">
        <v>1411</v>
      </c>
      <c r="GG4" s="222" t="s">
        <v>1412</v>
      </c>
      <c r="GH4" s="223" t="s">
        <v>137</v>
      </c>
      <c r="GI4" s="224"/>
      <c r="GJ4" s="224"/>
      <c r="GK4" s="224"/>
      <c r="GL4" s="225"/>
      <c r="GM4" s="223" t="s">
        <v>406</v>
      </c>
      <c r="GN4" s="224"/>
      <c r="GO4" s="224"/>
      <c r="GP4" s="225"/>
      <c r="GQ4" s="222" t="s">
        <v>1413</v>
      </c>
      <c r="GR4" s="223" t="s">
        <v>982</v>
      </c>
      <c r="GS4" s="224"/>
      <c r="GT4" s="225"/>
      <c r="GU4" s="216"/>
      <c r="GV4" s="222" t="s">
        <v>1378</v>
      </c>
      <c r="GW4" s="223" t="s">
        <v>1414</v>
      </c>
      <c r="GX4" s="225"/>
      <c r="GY4" s="222" t="s">
        <v>1386</v>
      </c>
      <c r="GZ4" s="222" t="s">
        <v>1400</v>
      </c>
      <c r="HA4" s="222" t="s">
        <v>1401</v>
      </c>
      <c r="HB4" s="222" t="s">
        <v>1402</v>
      </c>
      <c r="HC4" s="222" t="s">
        <v>1406</v>
      </c>
      <c r="HD4" s="216"/>
      <c r="HE4" s="222" t="s">
        <v>1415</v>
      </c>
      <c r="HF4" s="222" t="s">
        <v>1416</v>
      </c>
      <c r="HG4" s="222" t="s">
        <v>1417</v>
      </c>
      <c r="HH4" s="222" t="s">
        <v>1418</v>
      </c>
      <c r="HI4" s="222" t="s">
        <v>1419</v>
      </c>
      <c r="HJ4" s="222" t="s">
        <v>1420</v>
      </c>
      <c r="HK4" s="223" t="s">
        <v>1421</v>
      </c>
      <c r="HL4" s="225"/>
      <c r="HM4" s="216"/>
      <c r="HN4" s="223" t="s">
        <v>1376</v>
      </c>
      <c r="HO4" s="224"/>
      <c r="HP4" s="225"/>
    </row>
    <row r="5" spans="1:224" x14ac:dyDescent="0.3">
      <c r="A5" s="216"/>
      <c r="B5" s="226"/>
      <c r="C5" s="226">
        <v>65333</v>
      </c>
      <c r="D5" s="227">
        <v>101</v>
      </c>
      <c r="E5" s="228">
        <v>102</v>
      </c>
      <c r="F5" s="228">
        <v>42667</v>
      </c>
      <c r="G5" s="229">
        <v>42668</v>
      </c>
      <c r="H5" s="227">
        <v>126</v>
      </c>
      <c r="I5" s="229">
        <v>127</v>
      </c>
      <c r="J5" s="227">
        <v>138</v>
      </c>
      <c r="K5" s="229">
        <v>139</v>
      </c>
      <c r="L5" s="227">
        <v>197</v>
      </c>
      <c r="M5" s="228">
        <v>203</v>
      </c>
      <c r="N5" s="228">
        <v>204</v>
      </c>
      <c r="O5" s="228">
        <v>230</v>
      </c>
      <c r="P5" s="228">
        <v>209</v>
      </c>
      <c r="Q5" s="228">
        <v>56677</v>
      </c>
      <c r="R5" s="228">
        <v>796</v>
      </c>
      <c r="S5" s="229">
        <v>2146</v>
      </c>
      <c r="T5" s="227">
        <v>142</v>
      </c>
      <c r="U5" s="228">
        <v>143</v>
      </c>
      <c r="V5" s="229">
        <v>187</v>
      </c>
      <c r="W5" s="226">
        <v>163</v>
      </c>
      <c r="X5" s="227">
        <v>298</v>
      </c>
      <c r="Y5" s="228">
        <v>299</v>
      </c>
      <c r="Z5" s="229">
        <v>219</v>
      </c>
      <c r="AA5" s="227">
        <v>151</v>
      </c>
      <c r="AB5" s="228">
        <v>152</v>
      </c>
      <c r="AC5" s="228">
        <v>153</v>
      </c>
      <c r="AD5" s="228">
        <v>154</v>
      </c>
      <c r="AE5" s="228">
        <v>756</v>
      </c>
      <c r="AF5" s="228">
        <v>156</v>
      </c>
      <c r="AG5" s="229">
        <v>155</v>
      </c>
      <c r="AH5" s="226">
        <v>182</v>
      </c>
      <c r="AI5" s="226">
        <v>212</v>
      </c>
      <c r="AJ5" s="226">
        <v>758</v>
      </c>
      <c r="AK5" s="227">
        <v>263</v>
      </c>
      <c r="AL5" s="229">
        <v>265</v>
      </c>
      <c r="AM5" s="227">
        <v>775</v>
      </c>
      <c r="AN5" s="229">
        <v>777</v>
      </c>
      <c r="AO5" s="226">
        <v>2154</v>
      </c>
      <c r="AP5" s="227">
        <v>150</v>
      </c>
      <c r="AQ5" s="229">
        <v>149</v>
      </c>
      <c r="AR5" s="226">
        <v>188</v>
      </c>
      <c r="AS5" s="226">
        <v>2131</v>
      </c>
      <c r="AT5" s="226">
        <v>755</v>
      </c>
      <c r="AU5" s="227">
        <v>252</v>
      </c>
      <c r="AV5" s="228">
        <v>249</v>
      </c>
      <c r="AW5" s="229">
        <v>250</v>
      </c>
      <c r="AX5" s="227">
        <v>117</v>
      </c>
      <c r="AY5" s="228">
        <v>119</v>
      </c>
      <c r="AZ5" s="228">
        <v>120</v>
      </c>
      <c r="BA5" s="228">
        <v>189</v>
      </c>
      <c r="BB5" s="228">
        <v>122</v>
      </c>
      <c r="BC5" s="229">
        <v>266</v>
      </c>
      <c r="BD5" s="227">
        <v>337</v>
      </c>
      <c r="BE5" s="229">
        <v>338</v>
      </c>
      <c r="BF5" s="226">
        <v>251</v>
      </c>
      <c r="BG5" s="227">
        <v>115</v>
      </c>
      <c r="BH5" s="228">
        <v>239</v>
      </c>
      <c r="BI5" s="229">
        <v>288</v>
      </c>
      <c r="BJ5" s="227">
        <v>240</v>
      </c>
      <c r="BK5" s="228">
        <v>241</v>
      </c>
      <c r="BL5" s="228">
        <v>242</v>
      </c>
      <c r="BM5" s="228">
        <v>191</v>
      </c>
      <c r="BN5" s="228">
        <v>194</v>
      </c>
      <c r="BO5" s="228">
        <v>196</v>
      </c>
      <c r="BP5" s="228">
        <v>207</v>
      </c>
      <c r="BQ5" s="228">
        <v>236</v>
      </c>
      <c r="BR5" s="228">
        <v>795</v>
      </c>
      <c r="BS5" s="228">
        <v>285</v>
      </c>
      <c r="BT5" s="228">
        <v>995</v>
      </c>
      <c r="BU5" s="228">
        <v>996</v>
      </c>
      <c r="BV5" s="228">
        <v>997</v>
      </c>
      <c r="BW5" s="229">
        <v>766</v>
      </c>
      <c r="BX5" s="227">
        <v>926</v>
      </c>
      <c r="BY5" s="229">
        <v>924</v>
      </c>
      <c r="BZ5" s="226">
        <v>121</v>
      </c>
      <c r="CA5" s="227">
        <v>103</v>
      </c>
      <c r="CB5" s="228">
        <v>104</v>
      </c>
      <c r="CC5" s="228">
        <v>106</v>
      </c>
      <c r="CD5" s="228">
        <v>105</v>
      </c>
      <c r="CE5" s="228">
        <v>107</v>
      </c>
      <c r="CF5" s="228">
        <v>110</v>
      </c>
      <c r="CG5" s="228">
        <v>109</v>
      </c>
      <c r="CH5" s="228">
        <v>144</v>
      </c>
      <c r="CI5" s="228">
        <v>113</v>
      </c>
      <c r="CJ5" s="228">
        <v>114</v>
      </c>
      <c r="CK5" s="228">
        <v>193</v>
      </c>
      <c r="CL5" s="229">
        <v>208</v>
      </c>
      <c r="CM5" s="227">
        <v>786</v>
      </c>
      <c r="CN5" s="228">
        <v>787</v>
      </c>
      <c r="CO5" s="228">
        <v>788</v>
      </c>
      <c r="CP5" s="229">
        <v>789</v>
      </c>
      <c r="CQ5" s="227">
        <v>248</v>
      </c>
      <c r="CR5" s="229">
        <v>2159</v>
      </c>
      <c r="CS5" s="227">
        <v>267</v>
      </c>
      <c r="CT5" s="229">
        <v>268</v>
      </c>
      <c r="CU5" s="227">
        <v>-1222</v>
      </c>
      <c r="CV5" s="228">
        <v>-1223</v>
      </c>
      <c r="CW5" s="229">
        <v>-1224</v>
      </c>
      <c r="CX5" s="227">
        <v>1221</v>
      </c>
      <c r="CY5" s="228">
        <v>1222</v>
      </c>
      <c r="CZ5" s="228">
        <v>1223</v>
      </c>
      <c r="DA5" s="229">
        <v>1224</v>
      </c>
      <c r="DB5" s="227">
        <v>1250</v>
      </c>
      <c r="DC5" s="228">
        <v>1251</v>
      </c>
      <c r="DD5" s="228">
        <v>1252</v>
      </c>
      <c r="DE5" s="228">
        <v>1253</v>
      </c>
      <c r="DF5" s="228">
        <v>1254</v>
      </c>
      <c r="DG5" s="228">
        <v>1255</v>
      </c>
      <c r="DH5" s="228">
        <v>1256</v>
      </c>
      <c r="DI5" s="228">
        <v>1257</v>
      </c>
      <c r="DJ5" s="228">
        <v>1258</v>
      </c>
      <c r="DK5" s="228">
        <v>1259</v>
      </c>
      <c r="DL5" s="228">
        <v>1260</v>
      </c>
      <c r="DM5" s="229">
        <v>1261</v>
      </c>
      <c r="DN5" s="227">
        <v>1226</v>
      </c>
      <c r="DO5" s="228">
        <v>1219</v>
      </c>
      <c r="DP5" s="228">
        <v>1220</v>
      </c>
      <c r="DQ5" s="229">
        <v>-1203</v>
      </c>
      <c r="DR5" s="227">
        <v>1227</v>
      </c>
      <c r="DS5" s="228">
        <v>1205</v>
      </c>
      <c r="DT5" s="228">
        <v>1207</v>
      </c>
      <c r="DU5" s="229">
        <v>1206</v>
      </c>
      <c r="DV5" s="226">
        <v>1218</v>
      </c>
      <c r="DW5" s="227">
        <v>1211</v>
      </c>
      <c r="DX5" s="228">
        <v>1212</v>
      </c>
      <c r="DY5" s="228">
        <v>1213</v>
      </c>
      <c r="DZ5" s="228">
        <v>1214</v>
      </c>
      <c r="EA5" s="228">
        <v>1229</v>
      </c>
      <c r="EB5" s="229">
        <v>-1221</v>
      </c>
      <c r="EC5" s="216"/>
      <c r="ED5" s="226">
        <v>289</v>
      </c>
      <c r="EE5" s="226">
        <v>2194</v>
      </c>
      <c r="EF5" s="226">
        <v>303</v>
      </c>
      <c r="EG5" s="226">
        <v>59715</v>
      </c>
      <c r="EH5" s="226">
        <v>62255</v>
      </c>
      <c r="EI5" s="226">
        <v>1263</v>
      </c>
      <c r="EJ5" s="226">
        <v>61800</v>
      </c>
      <c r="EK5" s="226">
        <v>69125</v>
      </c>
      <c r="EL5" s="227">
        <v>216</v>
      </c>
      <c r="EM5" s="229">
        <v>198</v>
      </c>
      <c r="EN5" s="227">
        <v>70400</v>
      </c>
      <c r="EO5" s="229">
        <v>76068</v>
      </c>
      <c r="EP5" s="226">
        <v>49607</v>
      </c>
      <c r="EQ5" s="226">
        <v>213</v>
      </c>
      <c r="ER5" s="226">
        <v>214</v>
      </c>
      <c r="ES5" s="226">
        <v>260</v>
      </c>
      <c r="ET5" s="226">
        <v>2152</v>
      </c>
      <c r="EU5" s="226">
        <v>2128</v>
      </c>
      <c r="EV5" s="226">
        <v>247</v>
      </c>
      <c r="EW5" s="226">
        <v>228</v>
      </c>
      <c r="EX5" s="226">
        <v>2135</v>
      </c>
      <c r="EY5" s="226">
        <v>261</v>
      </c>
      <c r="EZ5" s="226">
        <v>237</v>
      </c>
      <c r="FA5" s="226">
        <v>253</v>
      </c>
      <c r="FB5" s="226">
        <v>770</v>
      </c>
      <c r="FC5" s="226">
        <v>235</v>
      </c>
      <c r="FD5" s="226">
        <v>238</v>
      </c>
      <c r="FE5" s="226">
        <v>232</v>
      </c>
      <c r="FF5" s="226">
        <v>2190</v>
      </c>
      <c r="FG5" s="226">
        <v>69867</v>
      </c>
      <c r="FH5" s="226">
        <v>2184</v>
      </c>
      <c r="FI5" s="226">
        <v>61855</v>
      </c>
      <c r="FJ5" s="226">
        <v>223</v>
      </c>
      <c r="FK5" s="226">
        <v>75066</v>
      </c>
      <c r="FL5" s="226">
        <v>75566</v>
      </c>
      <c r="FM5" s="227">
        <v>226</v>
      </c>
      <c r="FN5" s="228">
        <v>201</v>
      </c>
      <c r="FO5" s="228">
        <v>258</v>
      </c>
      <c r="FP5" s="229">
        <v>259</v>
      </c>
      <c r="FQ5" s="227">
        <v>257</v>
      </c>
      <c r="FR5" s="229">
        <v>256</v>
      </c>
      <c r="FS5" s="227">
        <v>2148</v>
      </c>
      <c r="FT5" s="228">
        <v>58288</v>
      </c>
      <c r="FU5" s="228">
        <v>58289</v>
      </c>
      <c r="FV5" s="228">
        <v>58839</v>
      </c>
      <c r="FW5" s="228">
        <v>58840</v>
      </c>
      <c r="FX5" s="229">
        <v>75260</v>
      </c>
      <c r="FY5" s="227">
        <v>296</v>
      </c>
      <c r="FZ5" s="229">
        <v>297</v>
      </c>
      <c r="GA5" s="227">
        <v>211</v>
      </c>
      <c r="GB5" s="228">
        <v>2175</v>
      </c>
      <c r="GC5" s="228">
        <v>2178</v>
      </c>
      <c r="GD5" s="229">
        <v>2181</v>
      </c>
      <c r="GE5" s="226">
        <v>1262</v>
      </c>
      <c r="GF5" s="226">
        <v>63425</v>
      </c>
      <c r="GG5" s="226">
        <v>233</v>
      </c>
      <c r="GH5" s="227">
        <v>2150</v>
      </c>
      <c r="GI5" s="228">
        <v>2165</v>
      </c>
      <c r="GJ5" s="228">
        <v>2161</v>
      </c>
      <c r="GK5" s="228">
        <v>61197</v>
      </c>
      <c r="GL5" s="229">
        <v>58851</v>
      </c>
      <c r="GM5" s="227">
        <v>225</v>
      </c>
      <c r="GN5" s="228">
        <v>2201</v>
      </c>
      <c r="GO5" s="228">
        <v>2171</v>
      </c>
      <c r="GP5" s="229">
        <v>760</v>
      </c>
      <c r="GQ5" s="226">
        <v>234</v>
      </c>
      <c r="GR5" s="227">
        <v>215</v>
      </c>
      <c r="GS5" s="228">
        <v>917</v>
      </c>
      <c r="GT5" s="229">
        <v>920</v>
      </c>
      <c r="GU5" s="216"/>
      <c r="GV5" s="226">
        <v>289</v>
      </c>
      <c r="GW5" s="227">
        <v>58333</v>
      </c>
      <c r="GX5" s="229">
        <v>58336</v>
      </c>
      <c r="GY5" s="226">
        <v>213</v>
      </c>
      <c r="GZ5" s="226">
        <v>232</v>
      </c>
      <c r="HA5" s="226">
        <v>2190</v>
      </c>
      <c r="HB5" s="226">
        <v>69867</v>
      </c>
      <c r="HC5" s="226">
        <v>75066</v>
      </c>
      <c r="HD5" s="216"/>
      <c r="HE5" s="226">
        <v>221</v>
      </c>
      <c r="HF5" s="226">
        <v>222</v>
      </c>
      <c r="HG5" s="226">
        <v>224</v>
      </c>
      <c r="HH5" s="226">
        <v>2187</v>
      </c>
      <c r="HI5" s="226">
        <v>227</v>
      </c>
      <c r="HJ5" s="226">
        <v>49400</v>
      </c>
      <c r="HK5" s="227">
        <v>199</v>
      </c>
      <c r="HL5" s="229">
        <v>200</v>
      </c>
      <c r="HM5" s="216"/>
      <c r="HN5" s="227">
        <v>7000</v>
      </c>
      <c r="HO5" s="228">
        <v>7001</v>
      </c>
      <c r="HP5" s="229">
        <v>7002</v>
      </c>
    </row>
    <row r="6" spans="1:224" ht="169.95" customHeight="1" x14ac:dyDescent="0.3">
      <c r="A6" s="216"/>
      <c r="B6" s="230" t="s">
        <v>1422</v>
      </c>
      <c r="C6" s="230" t="s">
        <v>616</v>
      </c>
      <c r="D6" s="231" t="s">
        <v>308</v>
      </c>
      <c r="E6" s="232" t="s">
        <v>617</v>
      </c>
      <c r="F6" s="232" t="s">
        <v>618</v>
      </c>
      <c r="G6" s="233" t="s">
        <v>619</v>
      </c>
      <c r="H6" s="231" t="s">
        <v>620</v>
      </c>
      <c r="I6" s="233" t="s">
        <v>621</v>
      </c>
      <c r="J6" s="231" t="s">
        <v>622</v>
      </c>
      <c r="K6" s="233" t="s">
        <v>623</v>
      </c>
      <c r="L6" s="231" t="s">
        <v>624</v>
      </c>
      <c r="M6" s="232" t="s">
        <v>625</v>
      </c>
      <c r="N6" s="232" t="s">
        <v>626</v>
      </c>
      <c r="O6" s="232" t="s">
        <v>627</v>
      </c>
      <c r="P6" s="232" t="s">
        <v>628</v>
      </c>
      <c r="Q6" s="232" t="s">
        <v>629</v>
      </c>
      <c r="R6" s="232" t="s">
        <v>360</v>
      </c>
      <c r="S6" s="233" t="s">
        <v>630</v>
      </c>
      <c r="T6" s="231" t="s">
        <v>631</v>
      </c>
      <c r="U6" s="232" t="s">
        <v>632</v>
      </c>
      <c r="V6" s="233" t="s">
        <v>633</v>
      </c>
      <c r="W6" s="230" t="s">
        <v>293</v>
      </c>
      <c r="X6" s="231" t="s">
        <v>634</v>
      </c>
      <c r="Y6" s="232" t="s">
        <v>635</v>
      </c>
      <c r="Z6" s="233" t="s">
        <v>302</v>
      </c>
      <c r="AA6" s="231" t="s">
        <v>636</v>
      </c>
      <c r="AB6" s="232" t="s">
        <v>287</v>
      </c>
      <c r="AC6" s="232" t="s">
        <v>637</v>
      </c>
      <c r="AD6" s="232" t="s">
        <v>638</v>
      </c>
      <c r="AE6" s="232" t="s">
        <v>639</v>
      </c>
      <c r="AF6" s="232" t="s">
        <v>640</v>
      </c>
      <c r="AG6" s="233" t="s">
        <v>641</v>
      </c>
      <c r="AH6" s="230" t="s">
        <v>642</v>
      </c>
      <c r="AI6" s="230" t="s">
        <v>643</v>
      </c>
      <c r="AJ6" s="230" t="s">
        <v>644</v>
      </c>
      <c r="AK6" s="231" t="s">
        <v>645</v>
      </c>
      <c r="AL6" s="233" t="s">
        <v>646</v>
      </c>
      <c r="AM6" s="231" t="s">
        <v>647</v>
      </c>
      <c r="AN6" s="233" t="s">
        <v>648</v>
      </c>
      <c r="AO6" s="230" t="s">
        <v>575</v>
      </c>
      <c r="AP6" s="231" t="s">
        <v>253</v>
      </c>
      <c r="AQ6" s="233" t="s">
        <v>649</v>
      </c>
      <c r="AR6" s="230" t="s">
        <v>650</v>
      </c>
      <c r="AS6" s="230" t="s">
        <v>651</v>
      </c>
      <c r="AT6" s="230" t="s">
        <v>652</v>
      </c>
      <c r="AU6" s="231" t="s">
        <v>653</v>
      </c>
      <c r="AV6" s="232" t="s">
        <v>654</v>
      </c>
      <c r="AW6" s="233" t="s">
        <v>655</v>
      </c>
      <c r="AX6" s="231" t="s">
        <v>656</v>
      </c>
      <c r="AY6" s="232" t="s">
        <v>657</v>
      </c>
      <c r="AZ6" s="232" t="s">
        <v>658</v>
      </c>
      <c r="BA6" s="232" t="s">
        <v>659</v>
      </c>
      <c r="BB6" s="232" t="s">
        <v>660</v>
      </c>
      <c r="BC6" s="233" t="s">
        <v>661</v>
      </c>
      <c r="BD6" s="231" t="s">
        <v>662</v>
      </c>
      <c r="BE6" s="233" t="s">
        <v>663</v>
      </c>
      <c r="BF6" s="230" t="s">
        <v>664</v>
      </c>
      <c r="BG6" s="231" t="s">
        <v>665</v>
      </c>
      <c r="BH6" s="232" t="s">
        <v>666</v>
      </c>
      <c r="BI6" s="233" t="s">
        <v>667</v>
      </c>
      <c r="BJ6" s="231" t="s">
        <v>668</v>
      </c>
      <c r="BK6" s="232" t="s">
        <v>669</v>
      </c>
      <c r="BL6" s="232" t="s">
        <v>670</v>
      </c>
      <c r="BM6" s="232" t="s">
        <v>331</v>
      </c>
      <c r="BN6" s="232" t="s">
        <v>671</v>
      </c>
      <c r="BO6" s="232" t="s">
        <v>672</v>
      </c>
      <c r="BP6" s="232" t="s">
        <v>673</v>
      </c>
      <c r="BQ6" s="232" t="s">
        <v>674</v>
      </c>
      <c r="BR6" s="232" t="s">
        <v>675</v>
      </c>
      <c r="BS6" s="232" t="s">
        <v>676</v>
      </c>
      <c r="BT6" s="232" t="s">
        <v>677</v>
      </c>
      <c r="BU6" s="232" t="s">
        <v>678</v>
      </c>
      <c r="BV6" s="232" t="s">
        <v>679</v>
      </c>
      <c r="BW6" s="233" t="s">
        <v>326</v>
      </c>
      <c r="BX6" s="231" t="s">
        <v>680</v>
      </c>
      <c r="BY6" s="233" t="s">
        <v>681</v>
      </c>
      <c r="BZ6" s="230" t="s">
        <v>350</v>
      </c>
      <c r="CA6" s="231" t="s">
        <v>682</v>
      </c>
      <c r="CB6" s="232" t="s">
        <v>683</v>
      </c>
      <c r="CC6" s="232" t="s">
        <v>275</v>
      </c>
      <c r="CD6" s="232" t="s">
        <v>684</v>
      </c>
      <c r="CE6" s="232" t="s">
        <v>685</v>
      </c>
      <c r="CF6" s="232" t="s">
        <v>686</v>
      </c>
      <c r="CG6" s="232" t="s">
        <v>687</v>
      </c>
      <c r="CH6" s="232" t="s">
        <v>688</v>
      </c>
      <c r="CI6" s="232" t="s">
        <v>689</v>
      </c>
      <c r="CJ6" s="232" t="s">
        <v>690</v>
      </c>
      <c r="CK6" s="232" t="s">
        <v>691</v>
      </c>
      <c r="CL6" s="233" t="s">
        <v>692</v>
      </c>
      <c r="CM6" s="231" t="s">
        <v>693</v>
      </c>
      <c r="CN6" s="232" t="s">
        <v>694</v>
      </c>
      <c r="CO6" s="232" t="s">
        <v>695</v>
      </c>
      <c r="CP6" s="233" t="s">
        <v>696</v>
      </c>
      <c r="CQ6" s="231" t="s">
        <v>697</v>
      </c>
      <c r="CR6" s="233" t="s">
        <v>698</v>
      </c>
      <c r="CS6" s="231" t="s">
        <v>551</v>
      </c>
      <c r="CT6" s="233" t="s">
        <v>699</v>
      </c>
      <c r="CU6" s="231" t="s">
        <v>1423</v>
      </c>
      <c r="CV6" s="232" t="s">
        <v>1424</v>
      </c>
      <c r="CW6" s="233" t="s">
        <v>1425</v>
      </c>
      <c r="CX6" s="231" t="s">
        <v>1426</v>
      </c>
      <c r="CY6" s="232" t="s">
        <v>1427</v>
      </c>
      <c r="CZ6" s="232" t="s">
        <v>1428</v>
      </c>
      <c r="DA6" s="233" t="s">
        <v>1429</v>
      </c>
      <c r="DB6" s="231" t="s">
        <v>1430</v>
      </c>
      <c r="DC6" s="232" t="s">
        <v>1431</v>
      </c>
      <c r="DD6" s="232" t="s">
        <v>1432</v>
      </c>
      <c r="DE6" s="232" t="s">
        <v>1433</v>
      </c>
      <c r="DF6" s="232" t="s">
        <v>1434</v>
      </c>
      <c r="DG6" s="232" t="s">
        <v>1435</v>
      </c>
      <c r="DH6" s="232" t="s">
        <v>1436</v>
      </c>
      <c r="DI6" s="232" t="s">
        <v>1437</v>
      </c>
      <c r="DJ6" s="232" t="s">
        <v>1438</v>
      </c>
      <c r="DK6" s="232" t="s">
        <v>1439</v>
      </c>
      <c r="DL6" s="232" t="s">
        <v>1440</v>
      </c>
      <c r="DM6" s="233" t="s">
        <v>1441</v>
      </c>
      <c r="DN6" s="231" t="s">
        <v>1442</v>
      </c>
      <c r="DO6" s="232" t="s">
        <v>1443</v>
      </c>
      <c r="DP6" s="232" t="s">
        <v>1444</v>
      </c>
      <c r="DQ6" s="233" t="s">
        <v>1445</v>
      </c>
      <c r="DR6" s="231" t="s">
        <v>1446</v>
      </c>
      <c r="DS6" s="232" t="s">
        <v>1447</v>
      </c>
      <c r="DT6" s="232" t="s">
        <v>1448</v>
      </c>
      <c r="DU6" s="233" t="s">
        <v>1449</v>
      </c>
      <c r="DV6" s="230" t="s">
        <v>1450</v>
      </c>
      <c r="DW6" s="231" t="s">
        <v>1451</v>
      </c>
      <c r="DX6" s="232" t="s">
        <v>1452</v>
      </c>
      <c r="DY6" s="232" t="s">
        <v>1453</v>
      </c>
      <c r="DZ6" s="232" t="s">
        <v>1454</v>
      </c>
      <c r="EA6" s="232" t="s">
        <v>1455</v>
      </c>
      <c r="EB6" s="233" t="s">
        <v>1456</v>
      </c>
      <c r="EC6" s="216"/>
      <c r="ED6" s="230" t="s">
        <v>759</v>
      </c>
      <c r="EE6" s="230" t="s">
        <v>250</v>
      </c>
      <c r="EF6" s="230" t="s">
        <v>700</v>
      </c>
      <c r="EG6" s="230" t="s">
        <v>312</v>
      </c>
      <c r="EH6" s="230" t="s">
        <v>701</v>
      </c>
      <c r="EI6" s="230" t="s">
        <v>702</v>
      </c>
      <c r="EJ6" s="230" t="s">
        <v>703</v>
      </c>
      <c r="EK6" s="230" t="s">
        <v>704</v>
      </c>
      <c r="EL6" s="231" t="s">
        <v>705</v>
      </c>
      <c r="EM6" s="233" t="s">
        <v>706</v>
      </c>
      <c r="EN6" s="231" t="s">
        <v>707</v>
      </c>
      <c r="EO6" s="233" t="s">
        <v>708</v>
      </c>
      <c r="EP6" s="230" t="s">
        <v>709</v>
      </c>
      <c r="EQ6" s="230" t="s">
        <v>190</v>
      </c>
      <c r="ER6" s="230" t="s">
        <v>710</v>
      </c>
      <c r="ES6" s="230" t="s">
        <v>711</v>
      </c>
      <c r="ET6" s="230" t="s">
        <v>712</v>
      </c>
      <c r="EU6" s="230" t="s">
        <v>713</v>
      </c>
      <c r="EV6" s="230" t="s">
        <v>714</v>
      </c>
      <c r="EW6" s="230" t="s">
        <v>715</v>
      </c>
      <c r="EX6" s="230" t="s">
        <v>716</v>
      </c>
      <c r="EY6" s="230" t="s">
        <v>717</v>
      </c>
      <c r="EZ6" s="230" t="s">
        <v>718</v>
      </c>
      <c r="FA6" s="230" t="s">
        <v>719</v>
      </c>
      <c r="FB6" s="230" t="s">
        <v>720</v>
      </c>
      <c r="FC6" s="230" t="s">
        <v>721</v>
      </c>
      <c r="FD6" s="230" t="s">
        <v>722</v>
      </c>
      <c r="FE6" s="230" t="s">
        <v>762</v>
      </c>
      <c r="FF6" s="230" t="s">
        <v>763</v>
      </c>
      <c r="FG6" s="230" t="s">
        <v>208</v>
      </c>
      <c r="FH6" s="230" t="s">
        <v>723</v>
      </c>
      <c r="FI6" s="230" t="s">
        <v>724</v>
      </c>
      <c r="FJ6" s="230" t="s">
        <v>725</v>
      </c>
      <c r="FK6" s="230" t="s">
        <v>764</v>
      </c>
      <c r="FL6" s="230" t="s">
        <v>258</v>
      </c>
      <c r="FM6" s="231" t="s">
        <v>726</v>
      </c>
      <c r="FN6" s="232" t="s">
        <v>727</v>
      </c>
      <c r="FO6" s="232" t="s">
        <v>728</v>
      </c>
      <c r="FP6" s="233" t="s">
        <v>729</v>
      </c>
      <c r="FQ6" s="231" t="s">
        <v>730</v>
      </c>
      <c r="FR6" s="233" t="s">
        <v>731</v>
      </c>
      <c r="FS6" s="231" t="s">
        <v>320</v>
      </c>
      <c r="FT6" s="232" t="s">
        <v>732</v>
      </c>
      <c r="FU6" s="232" t="s">
        <v>733</v>
      </c>
      <c r="FV6" s="232" t="s">
        <v>734</v>
      </c>
      <c r="FW6" s="232" t="s">
        <v>735</v>
      </c>
      <c r="FX6" s="233" t="s">
        <v>736</v>
      </c>
      <c r="FY6" s="231" t="s">
        <v>737</v>
      </c>
      <c r="FZ6" s="233" t="s">
        <v>738</v>
      </c>
      <c r="GA6" s="231" t="s">
        <v>739</v>
      </c>
      <c r="GB6" s="232" t="s">
        <v>740</v>
      </c>
      <c r="GC6" s="232" t="s">
        <v>741</v>
      </c>
      <c r="GD6" s="233" t="s">
        <v>742</v>
      </c>
      <c r="GE6" s="230" t="s">
        <v>743</v>
      </c>
      <c r="GF6" s="230" t="s">
        <v>744</v>
      </c>
      <c r="GG6" s="230" t="s">
        <v>745</v>
      </c>
      <c r="GH6" s="231" t="s">
        <v>746</v>
      </c>
      <c r="GI6" s="232" t="s">
        <v>747</v>
      </c>
      <c r="GJ6" s="232" t="s">
        <v>748</v>
      </c>
      <c r="GK6" s="232" t="s">
        <v>749</v>
      </c>
      <c r="GL6" s="233" t="s">
        <v>750</v>
      </c>
      <c r="GM6" s="231" t="s">
        <v>751</v>
      </c>
      <c r="GN6" s="232" t="s">
        <v>752</v>
      </c>
      <c r="GO6" s="232" t="s">
        <v>753</v>
      </c>
      <c r="GP6" s="233" t="s">
        <v>754</v>
      </c>
      <c r="GQ6" s="230" t="s">
        <v>755</v>
      </c>
      <c r="GR6" s="231" t="s">
        <v>756</v>
      </c>
      <c r="GS6" s="232" t="s">
        <v>757</v>
      </c>
      <c r="GT6" s="233" t="s">
        <v>758</v>
      </c>
      <c r="GU6" s="216"/>
      <c r="GV6" s="230" t="s">
        <v>759</v>
      </c>
      <c r="GW6" s="231" t="s">
        <v>760</v>
      </c>
      <c r="GX6" s="233" t="s">
        <v>761</v>
      </c>
      <c r="GY6" s="230" t="s">
        <v>190</v>
      </c>
      <c r="GZ6" s="230" t="s">
        <v>762</v>
      </c>
      <c r="HA6" s="230" t="s">
        <v>763</v>
      </c>
      <c r="HB6" s="230" t="s">
        <v>208</v>
      </c>
      <c r="HC6" s="230" t="s">
        <v>764</v>
      </c>
      <c r="HD6" s="216"/>
      <c r="HE6" s="230" t="s">
        <v>766</v>
      </c>
      <c r="HF6" s="230" t="s">
        <v>767</v>
      </c>
      <c r="HG6" s="230" t="s">
        <v>768</v>
      </c>
      <c r="HH6" s="230" t="s">
        <v>769</v>
      </c>
      <c r="HI6" s="230" t="s">
        <v>770</v>
      </c>
      <c r="HJ6" s="230" t="s">
        <v>771</v>
      </c>
      <c r="HK6" s="231" t="s">
        <v>772</v>
      </c>
      <c r="HL6" s="233" t="s">
        <v>773</v>
      </c>
      <c r="HM6" s="216"/>
      <c r="HN6" s="231" t="s">
        <v>1457</v>
      </c>
      <c r="HO6" s="232" t="s">
        <v>1458</v>
      </c>
      <c r="HP6" s="233" t="s">
        <v>1459</v>
      </c>
    </row>
    <row r="7" spans="1:224" x14ac:dyDescent="0.3">
      <c r="A7" s="216"/>
      <c r="B7" s="234" t="s">
        <v>774</v>
      </c>
      <c r="C7" s="235"/>
      <c r="D7" s="236"/>
      <c r="E7" s="237"/>
      <c r="F7" s="237">
        <v>8.8258700000000001</v>
      </c>
      <c r="G7" s="238">
        <v>8.5166900000000005</v>
      </c>
      <c r="H7" s="236"/>
      <c r="I7" s="238"/>
      <c r="J7" s="236">
        <v>89.512699999999995</v>
      </c>
      <c r="K7" s="238"/>
      <c r="L7" s="236"/>
      <c r="M7" s="237"/>
      <c r="N7" s="237"/>
      <c r="O7" s="237"/>
      <c r="P7" s="237"/>
      <c r="Q7" s="237"/>
      <c r="R7" s="237"/>
      <c r="S7" s="238"/>
      <c r="T7" s="236"/>
      <c r="U7" s="237">
        <v>19.191960000000002</v>
      </c>
      <c r="V7" s="238">
        <v>1.0612699999999999</v>
      </c>
      <c r="W7" s="235"/>
      <c r="X7" s="236"/>
      <c r="Y7" s="237"/>
      <c r="Z7" s="238">
        <v>23.060680000000001</v>
      </c>
      <c r="AA7" s="236"/>
      <c r="AB7" s="237"/>
      <c r="AC7" s="237"/>
      <c r="AD7" s="237"/>
      <c r="AE7" s="237">
        <v>11.413130000000001</v>
      </c>
      <c r="AF7" s="237">
        <v>23.889150000000001</v>
      </c>
      <c r="AG7" s="238">
        <v>10.22284</v>
      </c>
      <c r="AH7" s="235"/>
      <c r="AI7" s="235"/>
      <c r="AJ7" s="235">
        <v>175.92341999999999</v>
      </c>
      <c r="AK7" s="236">
        <v>213.71525</v>
      </c>
      <c r="AL7" s="238">
        <v>7.8466800000000001</v>
      </c>
      <c r="AM7" s="236"/>
      <c r="AN7" s="238"/>
      <c r="AO7" s="235"/>
      <c r="AP7" s="236"/>
      <c r="AQ7" s="238"/>
      <c r="AR7" s="235"/>
      <c r="AS7" s="235"/>
      <c r="AT7" s="235"/>
      <c r="AU7" s="236"/>
      <c r="AV7" s="237"/>
      <c r="AW7" s="238"/>
      <c r="AX7" s="236"/>
      <c r="AY7" s="237"/>
      <c r="AZ7" s="237"/>
      <c r="BA7" s="237"/>
      <c r="BB7" s="237"/>
      <c r="BC7" s="238"/>
      <c r="BD7" s="236"/>
      <c r="BE7" s="238"/>
      <c r="BF7" s="235"/>
      <c r="BG7" s="236">
        <v>25</v>
      </c>
      <c r="BH7" s="237">
        <v>184.87493000000001</v>
      </c>
      <c r="BI7" s="238"/>
      <c r="BJ7" s="236">
        <v>164.44227000000001</v>
      </c>
      <c r="BK7" s="237">
        <v>165.47058000000001</v>
      </c>
      <c r="BL7" s="237">
        <v>165.59853000000001</v>
      </c>
      <c r="BM7" s="237"/>
      <c r="BN7" s="237"/>
      <c r="BO7" s="237"/>
      <c r="BP7" s="237"/>
      <c r="BQ7" s="237"/>
      <c r="BR7" s="237"/>
      <c r="BS7" s="237">
        <v>110.49702000000001</v>
      </c>
      <c r="BT7" s="237">
        <v>206.49456000000001</v>
      </c>
      <c r="BU7" s="237">
        <v>206.11548999999999</v>
      </c>
      <c r="BV7" s="237">
        <v>205.99002999999999</v>
      </c>
      <c r="BW7" s="238"/>
      <c r="BX7" s="236">
        <v>17.41583</v>
      </c>
      <c r="BY7" s="238">
        <v>44.053669999999997</v>
      </c>
      <c r="BZ7" s="235"/>
      <c r="CA7" s="236"/>
      <c r="CB7" s="237"/>
      <c r="CC7" s="237"/>
      <c r="CD7" s="237"/>
      <c r="CE7" s="237"/>
      <c r="CF7" s="237">
        <v>118.14735</v>
      </c>
      <c r="CG7" s="237">
        <v>52.418509999999998</v>
      </c>
      <c r="CH7" s="237">
        <v>51.404559999999996</v>
      </c>
      <c r="CI7" s="237"/>
      <c r="CJ7" s="237"/>
      <c r="CK7" s="237">
        <v>150.65477999999999</v>
      </c>
      <c r="CL7" s="238"/>
      <c r="CM7" s="236">
        <v>180.55348000000001</v>
      </c>
      <c r="CN7" s="237">
        <v>180.52450999999999</v>
      </c>
      <c r="CO7" s="237">
        <v>181.33356000000001</v>
      </c>
      <c r="CP7" s="238">
        <v>181.02912000000001</v>
      </c>
      <c r="CQ7" s="236"/>
      <c r="CR7" s="238"/>
      <c r="CS7" s="236"/>
      <c r="CT7" s="238"/>
      <c r="CU7" s="236"/>
      <c r="CV7" s="237"/>
      <c r="CW7" s="239"/>
      <c r="CX7" s="236"/>
      <c r="CY7" s="237"/>
      <c r="CZ7" s="237"/>
      <c r="DA7" s="238"/>
      <c r="DB7" s="236"/>
      <c r="DC7" s="237"/>
      <c r="DD7" s="237"/>
      <c r="DE7" s="237"/>
      <c r="DF7" s="237"/>
      <c r="DG7" s="237"/>
      <c r="DH7" s="237"/>
      <c r="DI7" s="237"/>
      <c r="DJ7" s="237"/>
      <c r="DK7" s="237"/>
      <c r="DL7" s="237"/>
      <c r="DM7" s="238"/>
      <c r="DN7" s="240"/>
      <c r="DO7" s="241"/>
      <c r="DP7" s="241"/>
      <c r="DQ7" s="242"/>
      <c r="DR7" s="236"/>
      <c r="DS7" s="237"/>
      <c r="DT7" s="237"/>
      <c r="DU7" s="238"/>
      <c r="DV7" s="235"/>
      <c r="DW7" s="236"/>
      <c r="DX7" s="237"/>
      <c r="DY7" s="237"/>
      <c r="DZ7" s="237"/>
      <c r="EA7" s="237"/>
      <c r="EB7" s="239"/>
      <c r="EC7" s="216"/>
      <c r="ED7" s="235"/>
      <c r="EE7" s="235"/>
      <c r="EF7" s="235"/>
      <c r="EG7" s="235"/>
      <c r="EH7" s="235"/>
      <c r="EI7" s="235"/>
      <c r="EJ7" s="235"/>
      <c r="EK7" s="235"/>
      <c r="EL7" s="236"/>
      <c r="EM7" s="238"/>
      <c r="EN7" s="236"/>
      <c r="EO7" s="238"/>
      <c r="EP7" s="235"/>
      <c r="EQ7" s="235"/>
      <c r="ER7" s="235"/>
      <c r="ES7" s="235"/>
      <c r="ET7" s="235"/>
      <c r="EU7" s="235"/>
      <c r="EV7" s="235"/>
      <c r="EW7" s="235"/>
      <c r="EX7" s="235"/>
      <c r="EY7" s="235"/>
      <c r="EZ7" s="235"/>
      <c r="FA7" s="235"/>
      <c r="FB7" s="235"/>
      <c r="FC7" s="235"/>
      <c r="FD7" s="235"/>
      <c r="FE7" s="235"/>
      <c r="FF7" s="235"/>
      <c r="FG7" s="235"/>
      <c r="FH7" s="235"/>
      <c r="FI7" s="235"/>
      <c r="FJ7" s="235"/>
      <c r="FK7" s="235"/>
      <c r="FL7" s="235"/>
      <c r="FM7" s="236"/>
      <c r="FN7" s="237"/>
      <c r="FO7" s="237"/>
      <c r="FP7" s="238"/>
      <c r="FQ7" s="236"/>
      <c r="FR7" s="238"/>
      <c r="FS7" s="236"/>
      <c r="FT7" s="237"/>
      <c r="FU7" s="237"/>
      <c r="FV7" s="237"/>
      <c r="FW7" s="237"/>
      <c r="FX7" s="238"/>
      <c r="FY7" s="236"/>
      <c r="FZ7" s="238"/>
      <c r="GA7" s="236"/>
      <c r="GB7" s="237"/>
      <c r="GC7" s="237"/>
      <c r="GD7" s="238"/>
      <c r="GE7" s="235"/>
      <c r="GF7" s="235"/>
      <c r="GG7" s="235"/>
      <c r="GH7" s="236"/>
      <c r="GI7" s="237"/>
      <c r="GJ7" s="237"/>
      <c r="GK7" s="237"/>
      <c r="GL7" s="238"/>
      <c r="GM7" s="236"/>
      <c r="GN7" s="237"/>
      <c r="GO7" s="237"/>
      <c r="GP7" s="238"/>
      <c r="GQ7" s="235"/>
      <c r="GR7" s="236"/>
      <c r="GS7" s="237"/>
      <c r="GT7" s="238"/>
      <c r="GU7" s="216"/>
      <c r="GV7" s="235"/>
      <c r="GW7" s="235"/>
      <c r="GX7" s="235"/>
      <c r="GY7" s="235"/>
      <c r="GZ7" s="235"/>
      <c r="HA7" s="235"/>
      <c r="HB7" s="235"/>
      <c r="HC7" s="235"/>
      <c r="HD7" s="216"/>
      <c r="HE7" s="235"/>
      <c r="HF7" s="235"/>
      <c r="HG7" s="235"/>
      <c r="HH7" s="235"/>
      <c r="HI7" s="235"/>
      <c r="HJ7" s="235"/>
      <c r="HK7" s="236"/>
      <c r="HL7" s="238"/>
      <c r="HM7" s="216"/>
      <c r="HN7" s="236">
        <v>3185.1984200000002</v>
      </c>
      <c r="HO7" s="237">
        <v>3166.0064600000001</v>
      </c>
      <c r="HP7" s="238">
        <v>710.63514000000009</v>
      </c>
    </row>
    <row r="8" spans="1:224" x14ac:dyDescent="0.3">
      <c r="A8" s="216"/>
      <c r="B8" s="234" t="s">
        <v>775</v>
      </c>
      <c r="C8" s="235"/>
      <c r="D8" s="236"/>
      <c r="E8" s="237"/>
      <c r="F8" s="237">
        <v>8.8258700000000001</v>
      </c>
      <c r="G8" s="238">
        <v>8.5166900000000005</v>
      </c>
      <c r="H8" s="236"/>
      <c r="I8" s="238"/>
      <c r="J8" s="236">
        <v>89.512699999999995</v>
      </c>
      <c r="K8" s="238"/>
      <c r="L8" s="236"/>
      <c r="M8" s="237"/>
      <c r="N8" s="237"/>
      <c r="O8" s="237"/>
      <c r="P8" s="237"/>
      <c r="Q8" s="237"/>
      <c r="R8" s="237"/>
      <c r="S8" s="238"/>
      <c r="T8" s="236"/>
      <c r="U8" s="237">
        <v>19.191960000000002</v>
      </c>
      <c r="V8" s="238">
        <v>1.0612699999999999</v>
      </c>
      <c r="W8" s="235"/>
      <c r="X8" s="236"/>
      <c r="Y8" s="237"/>
      <c r="Z8" s="238">
        <v>23.060680000000001</v>
      </c>
      <c r="AA8" s="236"/>
      <c r="AB8" s="237"/>
      <c r="AC8" s="237"/>
      <c r="AD8" s="237"/>
      <c r="AE8" s="237">
        <v>11.413130000000001</v>
      </c>
      <c r="AF8" s="237">
        <v>23.889150000000001</v>
      </c>
      <c r="AG8" s="238">
        <v>10.22284</v>
      </c>
      <c r="AH8" s="235"/>
      <c r="AI8" s="235"/>
      <c r="AJ8" s="235">
        <v>175.92341999999999</v>
      </c>
      <c r="AK8" s="236">
        <v>213.71525</v>
      </c>
      <c r="AL8" s="238">
        <v>7.8466800000000001</v>
      </c>
      <c r="AM8" s="236"/>
      <c r="AN8" s="238"/>
      <c r="AO8" s="235"/>
      <c r="AP8" s="236"/>
      <c r="AQ8" s="238"/>
      <c r="AR8" s="235"/>
      <c r="AS8" s="235"/>
      <c r="AT8" s="235"/>
      <c r="AU8" s="236"/>
      <c r="AV8" s="237"/>
      <c r="AW8" s="238"/>
      <c r="AX8" s="236"/>
      <c r="AY8" s="237"/>
      <c r="AZ8" s="237"/>
      <c r="BA8" s="237"/>
      <c r="BB8" s="237"/>
      <c r="BC8" s="238"/>
      <c r="BD8" s="236"/>
      <c r="BE8" s="238"/>
      <c r="BF8" s="235"/>
      <c r="BG8" s="236">
        <v>25</v>
      </c>
      <c r="BH8" s="237">
        <v>184.87493000000001</v>
      </c>
      <c r="BI8" s="238"/>
      <c r="BJ8" s="236">
        <v>164.44227000000001</v>
      </c>
      <c r="BK8" s="237">
        <v>165.47058000000001</v>
      </c>
      <c r="BL8" s="237">
        <v>165.59853000000001</v>
      </c>
      <c r="BM8" s="237"/>
      <c r="BN8" s="237"/>
      <c r="BO8" s="237"/>
      <c r="BP8" s="237"/>
      <c r="BQ8" s="237"/>
      <c r="BR8" s="237"/>
      <c r="BS8" s="237">
        <v>110.49702000000001</v>
      </c>
      <c r="BT8" s="237">
        <v>206.49456000000001</v>
      </c>
      <c r="BU8" s="237">
        <v>206.11548999999999</v>
      </c>
      <c r="BV8" s="237">
        <v>205.99002999999999</v>
      </c>
      <c r="BW8" s="238"/>
      <c r="BX8" s="236">
        <v>17.41583</v>
      </c>
      <c r="BY8" s="238">
        <v>44.053669999999997</v>
      </c>
      <c r="BZ8" s="235"/>
      <c r="CA8" s="236"/>
      <c r="CB8" s="237"/>
      <c r="CC8" s="237"/>
      <c r="CD8" s="237"/>
      <c r="CE8" s="237"/>
      <c r="CF8" s="237">
        <v>118.14735</v>
      </c>
      <c r="CG8" s="237">
        <v>52.418509999999998</v>
      </c>
      <c r="CH8" s="237">
        <v>51.404559999999996</v>
      </c>
      <c r="CI8" s="237"/>
      <c r="CJ8" s="237"/>
      <c r="CK8" s="237">
        <v>150.65477999999999</v>
      </c>
      <c r="CL8" s="238"/>
      <c r="CM8" s="236">
        <v>180.55348000000001</v>
      </c>
      <c r="CN8" s="237">
        <v>180.52450999999999</v>
      </c>
      <c r="CO8" s="237">
        <v>181.33356000000001</v>
      </c>
      <c r="CP8" s="238">
        <v>181.02912000000001</v>
      </c>
      <c r="CQ8" s="236"/>
      <c r="CR8" s="238"/>
      <c r="CS8" s="236"/>
      <c r="CT8" s="238"/>
      <c r="CU8" s="236"/>
      <c r="CV8" s="237"/>
      <c r="CW8" s="239"/>
      <c r="CX8" s="236"/>
      <c r="CY8" s="237"/>
      <c r="CZ8" s="237"/>
      <c r="DA8" s="238"/>
      <c r="DB8" s="236"/>
      <c r="DC8" s="237"/>
      <c r="DD8" s="237"/>
      <c r="DE8" s="237"/>
      <c r="DF8" s="237"/>
      <c r="DG8" s="237"/>
      <c r="DH8" s="237"/>
      <c r="DI8" s="237"/>
      <c r="DJ8" s="237"/>
      <c r="DK8" s="237"/>
      <c r="DL8" s="237"/>
      <c r="DM8" s="238"/>
      <c r="DN8" s="240"/>
      <c r="DO8" s="241"/>
      <c r="DP8" s="241"/>
      <c r="DQ8" s="242"/>
      <c r="DR8" s="236"/>
      <c r="DS8" s="237"/>
      <c r="DT8" s="237"/>
      <c r="DU8" s="238"/>
      <c r="DV8" s="235"/>
      <c r="DW8" s="236"/>
      <c r="DX8" s="237"/>
      <c r="DY8" s="237"/>
      <c r="DZ8" s="237"/>
      <c r="EA8" s="237"/>
      <c r="EB8" s="239"/>
      <c r="EC8" s="216"/>
      <c r="ED8" s="235"/>
      <c r="EE8" s="235"/>
      <c r="EF8" s="235"/>
      <c r="EG8" s="235"/>
      <c r="EH8" s="235"/>
      <c r="EI8" s="235"/>
      <c r="EJ8" s="235"/>
      <c r="EK8" s="235"/>
      <c r="EL8" s="236"/>
      <c r="EM8" s="238"/>
      <c r="EN8" s="236"/>
      <c r="EO8" s="238"/>
      <c r="EP8" s="235"/>
      <c r="EQ8" s="235"/>
      <c r="ER8" s="235"/>
      <c r="ES8" s="235"/>
      <c r="ET8" s="235"/>
      <c r="EU8" s="235"/>
      <c r="EV8" s="235"/>
      <c r="EW8" s="235"/>
      <c r="EX8" s="235"/>
      <c r="EY8" s="235"/>
      <c r="EZ8" s="235"/>
      <c r="FA8" s="235"/>
      <c r="FB8" s="235"/>
      <c r="FC8" s="235"/>
      <c r="FD8" s="235"/>
      <c r="FE8" s="235"/>
      <c r="FF8" s="235"/>
      <c r="FG8" s="235"/>
      <c r="FH8" s="235"/>
      <c r="FI8" s="235"/>
      <c r="FJ8" s="235"/>
      <c r="FK8" s="235"/>
      <c r="FL8" s="235"/>
      <c r="FM8" s="236"/>
      <c r="FN8" s="237"/>
      <c r="FO8" s="237"/>
      <c r="FP8" s="238"/>
      <c r="FQ8" s="236"/>
      <c r="FR8" s="238"/>
      <c r="FS8" s="236"/>
      <c r="FT8" s="237"/>
      <c r="FU8" s="237"/>
      <c r="FV8" s="237"/>
      <c r="FW8" s="237"/>
      <c r="FX8" s="238"/>
      <c r="FY8" s="236"/>
      <c r="FZ8" s="238"/>
      <c r="GA8" s="236"/>
      <c r="GB8" s="237"/>
      <c r="GC8" s="237"/>
      <c r="GD8" s="238"/>
      <c r="GE8" s="235"/>
      <c r="GF8" s="235"/>
      <c r="GG8" s="235"/>
      <c r="GH8" s="236"/>
      <c r="GI8" s="237"/>
      <c r="GJ8" s="237"/>
      <c r="GK8" s="237"/>
      <c r="GL8" s="238"/>
      <c r="GM8" s="236"/>
      <c r="GN8" s="237"/>
      <c r="GO8" s="237"/>
      <c r="GP8" s="238"/>
      <c r="GQ8" s="235"/>
      <c r="GR8" s="236"/>
      <c r="GS8" s="237"/>
      <c r="GT8" s="238"/>
      <c r="GU8" s="216"/>
      <c r="GV8" s="235"/>
      <c r="GW8" s="235"/>
      <c r="GX8" s="235"/>
      <c r="GY8" s="235"/>
      <c r="GZ8" s="235"/>
      <c r="HA8" s="235"/>
      <c r="HB8" s="235"/>
      <c r="HC8" s="235"/>
      <c r="HD8" s="216"/>
      <c r="HE8" s="235"/>
      <c r="HF8" s="235"/>
      <c r="HG8" s="235"/>
      <c r="HH8" s="235"/>
      <c r="HI8" s="235"/>
      <c r="HJ8" s="235"/>
      <c r="HK8" s="236"/>
      <c r="HL8" s="238"/>
      <c r="HM8" s="216"/>
      <c r="HN8" s="236">
        <v>3185.1984200000002</v>
      </c>
      <c r="HO8" s="237">
        <v>3166.0064600000001</v>
      </c>
      <c r="HP8" s="238">
        <v>710.63514000000009</v>
      </c>
    </row>
    <row r="9" spans="1:224" x14ac:dyDescent="0.3">
      <c r="A9" s="216"/>
      <c r="B9" s="234" t="s">
        <v>776</v>
      </c>
      <c r="C9" s="235"/>
      <c r="D9" s="236"/>
      <c r="E9" s="237"/>
      <c r="F9" s="237">
        <v>8.8258700000000001</v>
      </c>
      <c r="G9" s="238">
        <v>8.5166900000000005</v>
      </c>
      <c r="H9" s="236"/>
      <c r="I9" s="238"/>
      <c r="J9" s="236">
        <v>89.512699999999995</v>
      </c>
      <c r="K9" s="238"/>
      <c r="L9" s="236"/>
      <c r="M9" s="237"/>
      <c r="N9" s="237"/>
      <c r="O9" s="237"/>
      <c r="P9" s="237"/>
      <c r="Q9" s="237"/>
      <c r="R9" s="237"/>
      <c r="S9" s="238"/>
      <c r="T9" s="236"/>
      <c r="U9" s="237">
        <v>19.191960000000002</v>
      </c>
      <c r="V9" s="238">
        <v>1.0612699999999999</v>
      </c>
      <c r="W9" s="235"/>
      <c r="X9" s="236"/>
      <c r="Y9" s="237"/>
      <c r="Z9" s="238">
        <v>23.060680000000001</v>
      </c>
      <c r="AA9" s="236"/>
      <c r="AB9" s="237"/>
      <c r="AC9" s="237"/>
      <c r="AD9" s="237"/>
      <c r="AE9" s="237">
        <v>11.413130000000001</v>
      </c>
      <c r="AF9" s="237">
        <v>23.889150000000001</v>
      </c>
      <c r="AG9" s="238">
        <v>10.22284</v>
      </c>
      <c r="AH9" s="235"/>
      <c r="AI9" s="235"/>
      <c r="AJ9" s="235">
        <v>175.92341999999999</v>
      </c>
      <c r="AK9" s="236">
        <v>213.71525</v>
      </c>
      <c r="AL9" s="238">
        <v>7.8466800000000001</v>
      </c>
      <c r="AM9" s="236"/>
      <c r="AN9" s="238"/>
      <c r="AO9" s="235"/>
      <c r="AP9" s="236"/>
      <c r="AQ9" s="238"/>
      <c r="AR9" s="235"/>
      <c r="AS9" s="235"/>
      <c r="AT9" s="235"/>
      <c r="AU9" s="236"/>
      <c r="AV9" s="237"/>
      <c r="AW9" s="238"/>
      <c r="AX9" s="236"/>
      <c r="AY9" s="237"/>
      <c r="AZ9" s="237"/>
      <c r="BA9" s="237"/>
      <c r="BB9" s="237"/>
      <c r="BC9" s="238"/>
      <c r="BD9" s="236"/>
      <c r="BE9" s="238"/>
      <c r="BF9" s="235"/>
      <c r="BG9" s="236">
        <v>25</v>
      </c>
      <c r="BH9" s="237">
        <v>184.87493000000001</v>
      </c>
      <c r="BI9" s="238"/>
      <c r="BJ9" s="236">
        <v>164.44227000000001</v>
      </c>
      <c r="BK9" s="237">
        <v>165.47058000000001</v>
      </c>
      <c r="BL9" s="237">
        <v>165.59853000000001</v>
      </c>
      <c r="BM9" s="237"/>
      <c r="BN9" s="237"/>
      <c r="BO9" s="237"/>
      <c r="BP9" s="237"/>
      <c r="BQ9" s="237"/>
      <c r="BR9" s="237"/>
      <c r="BS9" s="237">
        <v>110.49702000000001</v>
      </c>
      <c r="BT9" s="237">
        <v>206.49456000000001</v>
      </c>
      <c r="BU9" s="237">
        <v>206.11548999999999</v>
      </c>
      <c r="BV9" s="237">
        <v>205.99002999999999</v>
      </c>
      <c r="BW9" s="238"/>
      <c r="BX9" s="236">
        <v>17.41583</v>
      </c>
      <c r="BY9" s="238">
        <v>44.053669999999997</v>
      </c>
      <c r="BZ9" s="235"/>
      <c r="CA9" s="236"/>
      <c r="CB9" s="237"/>
      <c r="CC9" s="237"/>
      <c r="CD9" s="237"/>
      <c r="CE9" s="237"/>
      <c r="CF9" s="237">
        <v>118.14735</v>
      </c>
      <c r="CG9" s="237">
        <v>52.418509999999998</v>
      </c>
      <c r="CH9" s="237">
        <v>51.404559999999996</v>
      </c>
      <c r="CI9" s="237"/>
      <c r="CJ9" s="237"/>
      <c r="CK9" s="237">
        <v>304.04671999999999</v>
      </c>
      <c r="CL9" s="238"/>
      <c r="CM9" s="236">
        <v>180.55348000000001</v>
      </c>
      <c r="CN9" s="237">
        <v>180.52450999999999</v>
      </c>
      <c r="CO9" s="237">
        <v>181.33356000000001</v>
      </c>
      <c r="CP9" s="238">
        <v>181.02912000000001</v>
      </c>
      <c r="CQ9" s="236"/>
      <c r="CR9" s="238"/>
      <c r="CS9" s="236"/>
      <c r="CT9" s="238"/>
      <c r="CU9" s="236"/>
      <c r="CV9" s="237"/>
      <c r="CW9" s="239"/>
      <c r="CX9" s="236"/>
      <c r="CY9" s="237"/>
      <c r="CZ9" s="237"/>
      <c r="DA9" s="238"/>
      <c r="DB9" s="236"/>
      <c r="DC9" s="237"/>
      <c r="DD9" s="237"/>
      <c r="DE9" s="237"/>
      <c r="DF9" s="237"/>
      <c r="DG9" s="237"/>
      <c r="DH9" s="237"/>
      <c r="DI9" s="237"/>
      <c r="DJ9" s="237"/>
      <c r="DK9" s="237"/>
      <c r="DL9" s="237"/>
      <c r="DM9" s="238"/>
      <c r="DN9" s="240"/>
      <c r="DO9" s="241"/>
      <c r="DP9" s="241"/>
      <c r="DQ9" s="242"/>
      <c r="DR9" s="236"/>
      <c r="DS9" s="237"/>
      <c r="DT9" s="237"/>
      <c r="DU9" s="238"/>
      <c r="DV9" s="235"/>
      <c r="DW9" s="236"/>
      <c r="DX9" s="237"/>
      <c r="DY9" s="237"/>
      <c r="DZ9" s="237"/>
      <c r="EA9" s="237"/>
      <c r="EB9" s="239"/>
      <c r="EC9" s="216"/>
      <c r="ED9" s="235"/>
      <c r="EE9" s="235"/>
      <c r="EF9" s="235"/>
      <c r="EG9" s="235"/>
      <c r="EH9" s="235"/>
      <c r="EI9" s="235"/>
      <c r="EJ9" s="235"/>
      <c r="EK9" s="235"/>
      <c r="EL9" s="236"/>
      <c r="EM9" s="238"/>
      <c r="EN9" s="236"/>
      <c r="EO9" s="238"/>
      <c r="EP9" s="235"/>
      <c r="EQ9" s="235"/>
      <c r="ER9" s="235"/>
      <c r="ES9" s="235"/>
      <c r="ET9" s="235"/>
      <c r="EU9" s="235"/>
      <c r="EV9" s="235"/>
      <c r="EW9" s="235"/>
      <c r="EX9" s="235"/>
      <c r="EY9" s="235"/>
      <c r="EZ9" s="235"/>
      <c r="FA9" s="235"/>
      <c r="FB9" s="235"/>
      <c r="FC9" s="235"/>
      <c r="FD9" s="235"/>
      <c r="FE9" s="235"/>
      <c r="FF9" s="235"/>
      <c r="FG9" s="235"/>
      <c r="FH9" s="235"/>
      <c r="FI9" s="235"/>
      <c r="FJ9" s="235"/>
      <c r="FK9" s="235"/>
      <c r="FL9" s="235"/>
      <c r="FM9" s="236"/>
      <c r="FN9" s="237"/>
      <c r="FO9" s="237"/>
      <c r="FP9" s="238"/>
      <c r="FQ9" s="236"/>
      <c r="FR9" s="238"/>
      <c r="FS9" s="236"/>
      <c r="FT9" s="237"/>
      <c r="FU9" s="237"/>
      <c r="FV9" s="237"/>
      <c r="FW9" s="237"/>
      <c r="FX9" s="238"/>
      <c r="FY9" s="236"/>
      <c r="FZ9" s="238"/>
      <c r="GA9" s="236"/>
      <c r="GB9" s="237"/>
      <c r="GC9" s="237"/>
      <c r="GD9" s="238"/>
      <c r="GE9" s="235"/>
      <c r="GF9" s="235"/>
      <c r="GG9" s="235"/>
      <c r="GH9" s="236"/>
      <c r="GI9" s="237"/>
      <c r="GJ9" s="237"/>
      <c r="GK9" s="237"/>
      <c r="GL9" s="238"/>
      <c r="GM9" s="236"/>
      <c r="GN9" s="237"/>
      <c r="GO9" s="237"/>
      <c r="GP9" s="238"/>
      <c r="GQ9" s="235"/>
      <c r="GR9" s="236"/>
      <c r="GS9" s="237"/>
      <c r="GT9" s="238"/>
      <c r="GU9" s="216"/>
      <c r="GV9" s="235"/>
      <c r="GW9" s="235"/>
      <c r="GX9" s="235"/>
      <c r="GY9" s="235"/>
      <c r="GZ9" s="235"/>
      <c r="HA9" s="235"/>
      <c r="HB9" s="235"/>
      <c r="HC9" s="235"/>
      <c r="HD9" s="216"/>
      <c r="HE9" s="235"/>
      <c r="HF9" s="235"/>
      <c r="HG9" s="235"/>
      <c r="HH9" s="235"/>
      <c r="HI9" s="235"/>
      <c r="HJ9" s="235"/>
      <c r="HK9" s="236"/>
      <c r="HL9" s="238"/>
      <c r="HM9" s="216"/>
      <c r="HN9" s="236">
        <v>3338.5903600000001</v>
      </c>
      <c r="HO9" s="237">
        <v>3319.3984</v>
      </c>
      <c r="HP9" s="238">
        <v>808.60836000000006</v>
      </c>
    </row>
    <row r="10" spans="1:224" x14ac:dyDescent="0.3">
      <c r="A10" s="216"/>
      <c r="B10" s="234" t="s">
        <v>777</v>
      </c>
      <c r="C10" s="235"/>
      <c r="D10" s="236"/>
      <c r="E10" s="237"/>
      <c r="F10" s="237">
        <v>8.8258700000000001</v>
      </c>
      <c r="G10" s="238">
        <v>8.5166900000000005</v>
      </c>
      <c r="H10" s="236"/>
      <c r="I10" s="238"/>
      <c r="J10" s="236">
        <v>89.512699999999995</v>
      </c>
      <c r="K10" s="238"/>
      <c r="L10" s="236"/>
      <c r="M10" s="237"/>
      <c r="N10" s="237"/>
      <c r="O10" s="237"/>
      <c r="P10" s="237"/>
      <c r="Q10" s="237"/>
      <c r="R10" s="237"/>
      <c r="S10" s="238"/>
      <c r="T10" s="236"/>
      <c r="U10" s="237">
        <v>19.191960000000002</v>
      </c>
      <c r="V10" s="238">
        <v>1.0612699999999999</v>
      </c>
      <c r="W10" s="235"/>
      <c r="X10" s="236"/>
      <c r="Y10" s="237"/>
      <c r="Z10" s="238">
        <v>23.060680000000001</v>
      </c>
      <c r="AA10" s="236"/>
      <c r="AB10" s="237"/>
      <c r="AC10" s="237"/>
      <c r="AD10" s="237"/>
      <c r="AE10" s="237">
        <v>11.413130000000001</v>
      </c>
      <c r="AF10" s="237">
        <v>23.889150000000001</v>
      </c>
      <c r="AG10" s="238">
        <v>10.22284</v>
      </c>
      <c r="AH10" s="235"/>
      <c r="AI10" s="235"/>
      <c r="AJ10" s="235">
        <v>175.92341999999999</v>
      </c>
      <c r="AK10" s="236">
        <v>213.71525</v>
      </c>
      <c r="AL10" s="238">
        <v>7.8466800000000001</v>
      </c>
      <c r="AM10" s="236"/>
      <c r="AN10" s="238"/>
      <c r="AO10" s="235"/>
      <c r="AP10" s="236"/>
      <c r="AQ10" s="238"/>
      <c r="AR10" s="235"/>
      <c r="AS10" s="235"/>
      <c r="AT10" s="235"/>
      <c r="AU10" s="236"/>
      <c r="AV10" s="237"/>
      <c r="AW10" s="238"/>
      <c r="AX10" s="236"/>
      <c r="AY10" s="237"/>
      <c r="AZ10" s="237"/>
      <c r="BA10" s="237"/>
      <c r="BB10" s="237"/>
      <c r="BC10" s="238"/>
      <c r="BD10" s="236"/>
      <c r="BE10" s="238"/>
      <c r="BF10" s="235"/>
      <c r="BG10" s="236">
        <v>25</v>
      </c>
      <c r="BH10" s="237">
        <v>184.87493000000001</v>
      </c>
      <c r="BI10" s="238"/>
      <c r="BJ10" s="236">
        <v>164.44227000000001</v>
      </c>
      <c r="BK10" s="237">
        <v>165.47058000000001</v>
      </c>
      <c r="BL10" s="237">
        <v>165.59853000000001</v>
      </c>
      <c r="BM10" s="237"/>
      <c r="BN10" s="237"/>
      <c r="BO10" s="237"/>
      <c r="BP10" s="237"/>
      <c r="BQ10" s="237"/>
      <c r="BR10" s="237"/>
      <c r="BS10" s="237">
        <v>110.49702000000001</v>
      </c>
      <c r="BT10" s="237">
        <v>206.49456000000001</v>
      </c>
      <c r="BU10" s="237">
        <v>206.11548999999999</v>
      </c>
      <c r="BV10" s="237">
        <v>205.99002999999999</v>
      </c>
      <c r="BW10" s="238"/>
      <c r="BX10" s="236">
        <v>17.41583</v>
      </c>
      <c r="BY10" s="238">
        <v>44.053669999999997</v>
      </c>
      <c r="BZ10" s="235"/>
      <c r="CA10" s="236"/>
      <c r="CB10" s="237"/>
      <c r="CC10" s="237"/>
      <c r="CD10" s="237"/>
      <c r="CE10" s="237"/>
      <c r="CF10" s="237">
        <v>118.14735</v>
      </c>
      <c r="CG10" s="237">
        <v>52.418509999999998</v>
      </c>
      <c r="CH10" s="237">
        <v>51.404559999999996</v>
      </c>
      <c r="CI10" s="237"/>
      <c r="CJ10" s="237"/>
      <c r="CK10" s="237">
        <v>304.04671999999999</v>
      </c>
      <c r="CL10" s="238"/>
      <c r="CM10" s="236">
        <v>180.55348000000001</v>
      </c>
      <c r="CN10" s="237">
        <v>180.52450999999999</v>
      </c>
      <c r="CO10" s="237">
        <v>181.33356000000001</v>
      </c>
      <c r="CP10" s="238">
        <v>181.02912000000001</v>
      </c>
      <c r="CQ10" s="236"/>
      <c r="CR10" s="238"/>
      <c r="CS10" s="236"/>
      <c r="CT10" s="238"/>
      <c r="CU10" s="236"/>
      <c r="CV10" s="237"/>
      <c r="CW10" s="239"/>
      <c r="CX10" s="236"/>
      <c r="CY10" s="237"/>
      <c r="CZ10" s="237"/>
      <c r="DA10" s="238"/>
      <c r="DB10" s="236"/>
      <c r="DC10" s="237"/>
      <c r="DD10" s="237"/>
      <c r="DE10" s="237"/>
      <c r="DF10" s="237"/>
      <c r="DG10" s="237"/>
      <c r="DH10" s="237"/>
      <c r="DI10" s="237"/>
      <c r="DJ10" s="237"/>
      <c r="DK10" s="237"/>
      <c r="DL10" s="237"/>
      <c r="DM10" s="238"/>
      <c r="DN10" s="240"/>
      <c r="DO10" s="241"/>
      <c r="DP10" s="241"/>
      <c r="DQ10" s="242"/>
      <c r="DR10" s="236"/>
      <c r="DS10" s="237"/>
      <c r="DT10" s="237"/>
      <c r="DU10" s="238"/>
      <c r="DV10" s="235"/>
      <c r="DW10" s="236"/>
      <c r="DX10" s="237"/>
      <c r="DY10" s="237"/>
      <c r="DZ10" s="237"/>
      <c r="EA10" s="237"/>
      <c r="EB10" s="239"/>
      <c r="EC10" s="216"/>
      <c r="ED10" s="235"/>
      <c r="EE10" s="235"/>
      <c r="EF10" s="235"/>
      <c r="EG10" s="235"/>
      <c r="EH10" s="235"/>
      <c r="EI10" s="235"/>
      <c r="EJ10" s="235"/>
      <c r="EK10" s="235"/>
      <c r="EL10" s="236"/>
      <c r="EM10" s="238"/>
      <c r="EN10" s="236"/>
      <c r="EO10" s="238"/>
      <c r="EP10" s="235"/>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6"/>
      <c r="FN10" s="237"/>
      <c r="FO10" s="237"/>
      <c r="FP10" s="238"/>
      <c r="FQ10" s="236"/>
      <c r="FR10" s="238"/>
      <c r="FS10" s="236"/>
      <c r="FT10" s="237"/>
      <c r="FU10" s="237"/>
      <c r="FV10" s="237"/>
      <c r="FW10" s="237"/>
      <c r="FX10" s="238"/>
      <c r="FY10" s="236"/>
      <c r="FZ10" s="238"/>
      <c r="GA10" s="236"/>
      <c r="GB10" s="237"/>
      <c r="GC10" s="237"/>
      <c r="GD10" s="238"/>
      <c r="GE10" s="235"/>
      <c r="GF10" s="235"/>
      <c r="GG10" s="235"/>
      <c r="GH10" s="236"/>
      <c r="GI10" s="237"/>
      <c r="GJ10" s="237"/>
      <c r="GK10" s="237"/>
      <c r="GL10" s="238"/>
      <c r="GM10" s="236"/>
      <c r="GN10" s="237"/>
      <c r="GO10" s="237"/>
      <c r="GP10" s="238"/>
      <c r="GQ10" s="235"/>
      <c r="GR10" s="236"/>
      <c r="GS10" s="237"/>
      <c r="GT10" s="238"/>
      <c r="GU10" s="216"/>
      <c r="GV10" s="235"/>
      <c r="GW10" s="235"/>
      <c r="GX10" s="235"/>
      <c r="GY10" s="235"/>
      <c r="GZ10" s="235"/>
      <c r="HA10" s="235"/>
      <c r="HB10" s="235"/>
      <c r="HC10" s="235"/>
      <c r="HD10" s="216"/>
      <c r="HE10" s="235"/>
      <c r="HF10" s="235"/>
      <c r="HG10" s="235"/>
      <c r="HH10" s="235"/>
      <c r="HI10" s="235"/>
      <c r="HJ10" s="235"/>
      <c r="HK10" s="236"/>
      <c r="HL10" s="238"/>
      <c r="HM10" s="216"/>
      <c r="HN10" s="236">
        <v>3338.5903600000001</v>
      </c>
      <c r="HO10" s="237">
        <v>3319.3984</v>
      </c>
      <c r="HP10" s="238">
        <v>808.60836000000006</v>
      </c>
    </row>
    <row r="11" spans="1:224" x14ac:dyDescent="0.3">
      <c r="A11" s="216"/>
      <c r="B11" s="234" t="s">
        <v>778</v>
      </c>
      <c r="C11" s="235"/>
      <c r="D11" s="236"/>
      <c r="E11" s="237"/>
      <c r="F11" s="237">
        <v>8.8258700000000001</v>
      </c>
      <c r="G11" s="238">
        <v>8.5166900000000005</v>
      </c>
      <c r="H11" s="236"/>
      <c r="I11" s="238"/>
      <c r="J11" s="236">
        <v>89.512699999999995</v>
      </c>
      <c r="K11" s="238"/>
      <c r="L11" s="236"/>
      <c r="M11" s="237"/>
      <c r="N11" s="237"/>
      <c r="O11" s="237"/>
      <c r="P11" s="237"/>
      <c r="Q11" s="237"/>
      <c r="R11" s="237"/>
      <c r="S11" s="238"/>
      <c r="T11" s="236"/>
      <c r="U11" s="237">
        <v>19.191960000000002</v>
      </c>
      <c r="V11" s="238">
        <v>1.0612699999999999</v>
      </c>
      <c r="W11" s="235"/>
      <c r="X11" s="236"/>
      <c r="Y11" s="237"/>
      <c r="Z11" s="238">
        <v>23.060680000000001</v>
      </c>
      <c r="AA11" s="236"/>
      <c r="AB11" s="237"/>
      <c r="AC11" s="237"/>
      <c r="AD11" s="237"/>
      <c r="AE11" s="237">
        <v>11.413130000000001</v>
      </c>
      <c r="AF11" s="237">
        <v>23.889150000000001</v>
      </c>
      <c r="AG11" s="238">
        <v>10.22284</v>
      </c>
      <c r="AH11" s="235"/>
      <c r="AI11" s="235"/>
      <c r="AJ11" s="235">
        <v>175.92341999999999</v>
      </c>
      <c r="AK11" s="236">
        <v>213.71525</v>
      </c>
      <c r="AL11" s="238">
        <v>7.8466800000000001</v>
      </c>
      <c r="AM11" s="236"/>
      <c r="AN11" s="238"/>
      <c r="AO11" s="235"/>
      <c r="AP11" s="236"/>
      <c r="AQ11" s="238"/>
      <c r="AR11" s="235"/>
      <c r="AS11" s="235"/>
      <c r="AT11" s="235"/>
      <c r="AU11" s="236"/>
      <c r="AV11" s="237"/>
      <c r="AW11" s="238"/>
      <c r="AX11" s="236"/>
      <c r="AY11" s="237"/>
      <c r="AZ11" s="237"/>
      <c r="BA11" s="237"/>
      <c r="BB11" s="237"/>
      <c r="BC11" s="238"/>
      <c r="BD11" s="236"/>
      <c r="BE11" s="238"/>
      <c r="BF11" s="235"/>
      <c r="BG11" s="236">
        <v>25</v>
      </c>
      <c r="BH11" s="237">
        <v>184.87493000000001</v>
      </c>
      <c r="BI11" s="238"/>
      <c r="BJ11" s="236">
        <v>164.44227000000001</v>
      </c>
      <c r="BK11" s="237">
        <v>165.47058000000001</v>
      </c>
      <c r="BL11" s="237">
        <v>165.59853000000001</v>
      </c>
      <c r="BM11" s="237"/>
      <c r="BN11" s="237"/>
      <c r="BO11" s="237"/>
      <c r="BP11" s="237"/>
      <c r="BQ11" s="237"/>
      <c r="BR11" s="237"/>
      <c r="BS11" s="237">
        <v>110.49702000000001</v>
      </c>
      <c r="BT11" s="237">
        <v>206.49456000000001</v>
      </c>
      <c r="BU11" s="237">
        <v>206.11548999999999</v>
      </c>
      <c r="BV11" s="237">
        <v>205.99002999999999</v>
      </c>
      <c r="BW11" s="238"/>
      <c r="BX11" s="236">
        <v>17.41583</v>
      </c>
      <c r="BY11" s="238">
        <v>44.053669999999997</v>
      </c>
      <c r="BZ11" s="235"/>
      <c r="CA11" s="236"/>
      <c r="CB11" s="237"/>
      <c r="CC11" s="237"/>
      <c r="CD11" s="237"/>
      <c r="CE11" s="237"/>
      <c r="CF11" s="237">
        <v>118.14735</v>
      </c>
      <c r="CG11" s="237">
        <v>52.418509999999998</v>
      </c>
      <c r="CH11" s="237">
        <v>51.404559999999996</v>
      </c>
      <c r="CI11" s="237"/>
      <c r="CJ11" s="237"/>
      <c r="CK11" s="237">
        <v>304.04671999999999</v>
      </c>
      <c r="CL11" s="238"/>
      <c r="CM11" s="236">
        <v>180.55348000000001</v>
      </c>
      <c r="CN11" s="237">
        <v>180.52450999999999</v>
      </c>
      <c r="CO11" s="237">
        <v>181.33356000000001</v>
      </c>
      <c r="CP11" s="238">
        <v>181.02912000000001</v>
      </c>
      <c r="CQ11" s="236"/>
      <c r="CR11" s="238"/>
      <c r="CS11" s="236"/>
      <c r="CT11" s="238"/>
      <c r="CU11" s="236"/>
      <c r="CV11" s="237"/>
      <c r="CW11" s="239"/>
      <c r="CX11" s="236"/>
      <c r="CY11" s="237"/>
      <c r="CZ11" s="237"/>
      <c r="DA11" s="238"/>
      <c r="DB11" s="236"/>
      <c r="DC11" s="237"/>
      <c r="DD11" s="237"/>
      <c r="DE11" s="237"/>
      <c r="DF11" s="237"/>
      <c r="DG11" s="237"/>
      <c r="DH11" s="237"/>
      <c r="DI11" s="237"/>
      <c r="DJ11" s="237"/>
      <c r="DK11" s="237"/>
      <c r="DL11" s="237"/>
      <c r="DM11" s="238"/>
      <c r="DN11" s="240"/>
      <c r="DO11" s="241"/>
      <c r="DP11" s="241"/>
      <c r="DQ11" s="242"/>
      <c r="DR11" s="236"/>
      <c r="DS11" s="237"/>
      <c r="DT11" s="237"/>
      <c r="DU11" s="238"/>
      <c r="DV11" s="235"/>
      <c r="DW11" s="236"/>
      <c r="DX11" s="237"/>
      <c r="DY11" s="237"/>
      <c r="DZ11" s="237"/>
      <c r="EA11" s="237"/>
      <c r="EB11" s="239"/>
      <c r="EC11" s="216"/>
      <c r="ED11" s="235"/>
      <c r="EE11" s="235"/>
      <c r="EF11" s="235"/>
      <c r="EG11" s="235"/>
      <c r="EH11" s="235"/>
      <c r="EI11" s="235"/>
      <c r="EJ11" s="235"/>
      <c r="EK11" s="235"/>
      <c r="EL11" s="236"/>
      <c r="EM11" s="238"/>
      <c r="EN11" s="236"/>
      <c r="EO11" s="238"/>
      <c r="EP11" s="235"/>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6"/>
      <c r="FN11" s="237"/>
      <c r="FO11" s="237"/>
      <c r="FP11" s="238"/>
      <c r="FQ11" s="236"/>
      <c r="FR11" s="238"/>
      <c r="FS11" s="236"/>
      <c r="FT11" s="237"/>
      <c r="FU11" s="237"/>
      <c r="FV11" s="237"/>
      <c r="FW11" s="237"/>
      <c r="FX11" s="238"/>
      <c r="FY11" s="236"/>
      <c r="FZ11" s="238"/>
      <c r="GA11" s="236"/>
      <c r="GB11" s="237"/>
      <c r="GC11" s="237"/>
      <c r="GD11" s="238"/>
      <c r="GE11" s="235"/>
      <c r="GF11" s="235"/>
      <c r="GG11" s="235"/>
      <c r="GH11" s="236"/>
      <c r="GI11" s="237"/>
      <c r="GJ11" s="237"/>
      <c r="GK11" s="237"/>
      <c r="GL11" s="238"/>
      <c r="GM11" s="236"/>
      <c r="GN11" s="237"/>
      <c r="GO11" s="237"/>
      <c r="GP11" s="238"/>
      <c r="GQ11" s="235"/>
      <c r="GR11" s="236"/>
      <c r="GS11" s="237"/>
      <c r="GT11" s="238"/>
      <c r="GU11" s="216"/>
      <c r="GV11" s="235"/>
      <c r="GW11" s="235"/>
      <c r="GX11" s="235"/>
      <c r="GY11" s="235"/>
      <c r="GZ11" s="235"/>
      <c r="HA11" s="235"/>
      <c r="HB11" s="235"/>
      <c r="HC11" s="235"/>
      <c r="HD11" s="216"/>
      <c r="HE11" s="235"/>
      <c r="HF11" s="235"/>
      <c r="HG11" s="235"/>
      <c r="HH11" s="235"/>
      <c r="HI11" s="235"/>
      <c r="HJ11" s="235"/>
      <c r="HK11" s="236"/>
      <c r="HL11" s="238"/>
      <c r="HM11" s="216"/>
      <c r="HN11" s="236">
        <v>3338.5903600000001</v>
      </c>
      <c r="HO11" s="237">
        <v>3319.3984</v>
      </c>
      <c r="HP11" s="238">
        <v>808.60836000000006</v>
      </c>
    </row>
    <row r="12" spans="1:224" x14ac:dyDescent="0.3">
      <c r="A12" s="216"/>
      <c r="B12" s="234" t="s">
        <v>779</v>
      </c>
      <c r="C12" s="235"/>
      <c r="D12" s="236"/>
      <c r="E12" s="237"/>
      <c r="F12" s="237">
        <v>8.8258700000000001</v>
      </c>
      <c r="G12" s="238">
        <v>8.5166900000000005</v>
      </c>
      <c r="H12" s="236"/>
      <c r="I12" s="238"/>
      <c r="J12" s="236">
        <v>89.512699999999995</v>
      </c>
      <c r="K12" s="238"/>
      <c r="L12" s="236"/>
      <c r="M12" s="237"/>
      <c r="N12" s="237"/>
      <c r="O12" s="237"/>
      <c r="P12" s="237"/>
      <c r="Q12" s="237"/>
      <c r="R12" s="237"/>
      <c r="S12" s="238"/>
      <c r="T12" s="236"/>
      <c r="U12" s="237">
        <v>19.191960000000002</v>
      </c>
      <c r="V12" s="238">
        <v>1.0612699999999999</v>
      </c>
      <c r="W12" s="235"/>
      <c r="X12" s="236"/>
      <c r="Y12" s="237"/>
      <c r="Z12" s="238">
        <v>23.060680000000001</v>
      </c>
      <c r="AA12" s="236"/>
      <c r="AB12" s="237"/>
      <c r="AC12" s="237"/>
      <c r="AD12" s="237"/>
      <c r="AE12" s="237">
        <v>11.413130000000001</v>
      </c>
      <c r="AF12" s="237">
        <v>23.889150000000001</v>
      </c>
      <c r="AG12" s="238">
        <v>10.22284</v>
      </c>
      <c r="AH12" s="235"/>
      <c r="AI12" s="235"/>
      <c r="AJ12" s="235">
        <v>175.92341999999999</v>
      </c>
      <c r="AK12" s="236">
        <v>213.71525</v>
      </c>
      <c r="AL12" s="238">
        <v>7.8466800000000001</v>
      </c>
      <c r="AM12" s="236"/>
      <c r="AN12" s="238"/>
      <c r="AO12" s="235"/>
      <c r="AP12" s="236"/>
      <c r="AQ12" s="238"/>
      <c r="AR12" s="235"/>
      <c r="AS12" s="235"/>
      <c r="AT12" s="235"/>
      <c r="AU12" s="236"/>
      <c r="AV12" s="237"/>
      <c r="AW12" s="238"/>
      <c r="AX12" s="236"/>
      <c r="AY12" s="237"/>
      <c r="AZ12" s="237"/>
      <c r="BA12" s="237"/>
      <c r="BB12" s="237"/>
      <c r="BC12" s="238"/>
      <c r="BD12" s="236"/>
      <c r="BE12" s="238"/>
      <c r="BF12" s="235"/>
      <c r="BG12" s="236">
        <v>25</v>
      </c>
      <c r="BH12" s="237">
        <v>184.87493000000001</v>
      </c>
      <c r="BI12" s="238"/>
      <c r="BJ12" s="236">
        <v>164.44227000000001</v>
      </c>
      <c r="BK12" s="237">
        <v>165.47058000000001</v>
      </c>
      <c r="BL12" s="237">
        <v>165.59853000000001</v>
      </c>
      <c r="BM12" s="237"/>
      <c r="BN12" s="237"/>
      <c r="BO12" s="237"/>
      <c r="BP12" s="237"/>
      <c r="BQ12" s="237"/>
      <c r="BR12" s="237"/>
      <c r="BS12" s="237">
        <v>110.49702000000001</v>
      </c>
      <c r="BT12" s="237">
        <v>206.49456000000001</v>
      </c>
      <c r="BU12" s="237">
        <v>206.11548999999999</v>
      </c>
      <c r="BV12" s="237">
        <v>205.99002999999999</v>
      </c>
      <c r="BW12" s="238"/>
      <c r="BX12" s="236">
        <v>17.41583</v>
      </c>
      <c r="BY12" s="238">
        <v>44.053669999999997</v>
      </c>
      <c r="BZ12" s="235"/>
      <c r="CA12" s="236"/>
      <c r="CB12" s="237"/>
      <c r="CC12" s="237"/>
      <c r="CD12" s="237"/>
      <c r="CE12" s="237"/>
      <c r="CF12" s="237">
        <v>118.14735</v>
      </c>
      <c r="CG12" s="237">
        <v>52.418509999999998</v>
      </c>
      <c r="CH12" s="237">
        <v>51.404559999999996</v>
      </c>
      <c r="CI12" s="237"/>
      <c r="CJ12" s="237"/>
      <c r="CK12" s="237">
        <v>304.04671999999999</v>
      </c>
      <c r="CL12" s="238"/>
      <c r="CM12" s="236">
        <v>180.55348000000001</v>
      </c>
      <c r="CN12" s="237">
        <v>180.52450999999999</v>
      </c>
      <c r="CO12" s="237">
        <v>181.33356000000001</v>
      </c>
      <c r="CP12" s="238">
        <v>181.02912000000001</v>
      </c>
      <c r="CQ12" s="236"/>
      <c r="CR12" s="238"/>
      <c r="CS12" s="236"/>
      <c r="CT12" s="238"/>
      <c r="CU12" s="236"/>
      <c r="CV12" s="237"/>
      <c r="CW12" s="239"/>
      <c r="CX12" s="236"/>
      <c r="CY12" s="237"/>
      <c r="CZ12" s="237"/>
      <c r="DA12" s="238"/>
      <c r="DB12" s="236"/>
      <c r="DC12" s="237"/>
      <c r="DD12" s="237"/>
      <c r="DE12" s="237"/>
      <c r="DF12" s="237"/>
      <c r="DG12" s="237"/>
      <c r="DH12" s="237"/>
      <c r="DI12" s="237"/>
      <c r="DJ12" s="237"/>
      <c r="DK12" s="237"/>
      <c r="DL12" s="237"/>
      <c r="DM12" s="238"/>
      <c r="DN12" s="240"/>
      <c r="DO12" s="241"/>
      <c r="DP12" s="241"/>
      <c r="DQ12" s="242"/>
      <c r="DR12" s="236"/>
      <c r="DS12" s="237"/>
      <c r="DT12" s="237"/>
      <c r="DU12" s="238"/>
      <c r="DV12" s="235"/>
      <c r="DW12" s="236"/>
      <c r="DX12" s="237"/>
      <c r="DY12" s="237"/>
      <c r="DZ12" s="237"/>
      <c r="EA12" s="237"/>
      <c r="EB12" s="239"/>
      <c r="EC12" s="216"/>
      <c r="ED12" s="235"/>
      <c r="EE12" s="235"/>
      <c r="EF12" s="235"/>
      <c r="EG12" s="235"/>
      <c r="EH12" s="235"/>
      <c r="EI12" s="235"/>
      <c r="EJ12" s="235"/>
      <c r="EK12" s="235"/>
      <c r="EL12" s="236"/>
      <c r="EM12" s="238"/>
      <c r="EN12" s="236"/>
      <c r="EO12" s="238"/>
      <c r="EP12" s="235"/>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6"/>
      <c r="FN12" s="237"/>
      <c r="FO12" s="237"/>
      <c r="FP12" s="238"/>
      <c r="FQ12" s="236"/>
      <c r="FR12" s="238"/>
      <c r="FS12" s="236"/>
      <c r="FT12" s="237"/>
      <c r="FU12" s="237"/>
      <c r="FV12" s="237"/>
      <c r="FW12" s="237"/>
      <c r="FX12" s="238"/>
      <c r="FY12" s="236"/>
      <c r="FZ12" s="238"/>
      <c r="GA12" s="236"/>
      <c r="GB12" s="237"/>
      <c r="GC12" s="237"/>
      <c r="GD12" s="238"/>
      <c r="GE12" s="235"/>
      <c r="GF12" s="235"/>
      <c r="GG12" s="235"/>
      <c r="GH12" s="236"/>
      <c r="GI12" s="237"/>
      <c r="GJ12" s="237"/>
      <c r="GK12" s="237"/>
      <c r="GL12" s="238"/>
      <c r="GM12" s="236"/>
      <c r="GN12" s="237"/>
      <c r="GO12" s="237"/>
      <c r="GP12" s="238"/>
      <c r="GQ12" s="235"/>
      <c r="GR12" s="236"/>
      <c r="GS12" s="237"/>
      <c r="GT12" s="238"/>
      <c r="GU12" s="216"/>
      <c r="GV12" s="235"/>
      <c r="GW12" s="235"/>
      <c r="GX12" s="235"/>
      <c r="GY12" s="235"/>
      <c r="GZ12" s="235"/>
      <c r="HA12" s="235"/>
      <c r="HB12" s="235"/>
      <c r="HC12" s="235"/>
      <c r="HD12" s="216"/>
      <c r="HE12" s="235"/>
      <c r="HF12" s="235"/>
      <c r="HG12" s="235"/>
      <c r="HH12" s="235"/>
      <c r="HI12" s="235"/>
      <c r="HJ12" s="235"/>
      <c r="HK12" s="236"/>
      <c r="HL12" s="238"/>
      <c r="HM12" s="216"/>
      <c r="HN12" s="236">
        <v>3338.5903600000001</v>
      </c>
      <c r="HO12" s="237">
        <v>3319.3984</v>
      </c>
      <c r="HP12" s="238">
        <v>808.60836000000006</v>
      </c>
    </row>
    <row r="13" spans="1:224" x14ac:dyDescent="0.3">
      <c r="A13" s="216"/>
      <c r="B13" s="234" t="s">
        <v>780</v>
      </c>
      <c r="C13" s="235"/>
      <c r="D13" s="236"/>
      <c r="E13" s="237"/>
      <c r="F13" s="237">
        <v>8.8258700000000001</v>
      </c>
      <c r="G13" s="238">
        <v>8.5166900000000005</v>
      </c>
      <c r="H13" s="236"/>
      <c r="I13" s="238"/>
      <c r="J13" s="236">
        <v>89.512699999999995</v>
      </c>
      <c r="K13" s="238"/>
      <c r="L13" s="236"/>
      <c r="M13" s="237"/>
      <c r="N13" s="237"/>
      <c r="O13" s="237"/>
      <c r="P13" s="237"/>
      <c r="Q13" s="237"/>
      <c r="R13" s="237"/>
      <c r="S13" s="238"/>
      <c r="T13" s="236"/>
      <c r="U13" s="237">
        <v>19.191960000000002</v>
      </c>
      <c r="V13" s="238">
        <v>1.0612699999999999</v>
      </c>
      <c r="W13" s="235"/>
      <c r="X13" s="236"/>
      <c r="Y13" s="237"/>
      <c r="Z13" s="238">
        <v>23.060680000000001</v>
      </c>
      <c r="AA13" s="236"/>
      <c r="AB13" s="237"/>
      <c r="AC13" s="237"/>
      <c r="AD13" s="237"/>
      <c r="AE13" s="237">
        <v>11.413130000000001</v>
      </c>
      <c r="AF13" s="237">
        <v>23.889150000000001</v>
      </c>
      <c r="AG13" s="238">
        <v>10.22284</v>
      </c>
      <c r="AH13" s="235"/>
      <c r="AI13" s="235"/>
      <c r="AJ13" s="235">
        <v>175.92341999999999</v>
      </c>
      <c r="AK13" s="236">
        <v>213.71525</v>
      </c>
      <c r="AL13" s="238">
        <v>7.8466800000000001</v>
      </c>
      <c r="AM13" s="236"/>
      <c r="AN13" s="238"/>
      <c r="AO13" s="235"/>
      <c r="AP13" s="236"/>
      <c r="AQ13" s="238"/>
      <c r="AR13" s="235"/>
      <c r="AS13" s="235"/>
      <c r="AT13" s="235"/>
      <c r="AU13" s="236"/>
      <c r="AV13" s="237"/>
      <c r="AW13" s="238"/>
      <c r="AX13" s="236"/>
      <c r="AY13" s="237"/>
      <c r="AZ13" s="237"/>
      <c r="BA13" s="237"/>
      <c r="BB13" s="237"/>
      <c r="BC13" s="238"/>
      <c r="BD13" s="236"/>
      <c r="BE13" s="238"/>
      <c r="BF13" s="235"/>
      <c r="BG13" s="236">
        <v>25</v>
      </c>
      <c r="BH13" s="237">
        <v>184.87493000000001</v>
      </c>
      <c r="BI13" s="238"/>
      <c r="BJ13" s="236">
        <v>164.44227000000001</v>
      </c>
      <c r="BK13" s="237">
        <v>165.47058000000001</v>
      </c>
      <c r="BL13" s="237">
        <v>165.59853000000001</v>
      </c>
      <c r="BM13" s="237"/>
      <c r="BN13" s="237"/>
      <c r="BO13" s="237"/>
      <c r="BP13" s="237"/>
      <c r="BQ13" s="237"/>
      <c r="BR13" s="237"/>
      <c r="BS13" s="237">
        <v>110.49702000000001</v>
      </c>
      <c r="BT13" s="237">
        <v>206.49456000000001</v>
      </c>
      <c r="BU13" s="237">
        <v>206.11548999999999</v>
      </c>
      <c r="BV13" s="237">
        <v>205.99002999999999</v>
      </c>
      <c r="BW13" s="238"/>
      <c r="BX13" s="236">
        <v>17.41583</v>
      </c>
      <c r="BY13" s="238">
        <v>44.053669999999997</v>
      </c>
      <c r="BZ13" s="235"/>
      <c r="CA13" s="236"/>
      <c r="CB13" s="237"/>
      <c r="CC13" s="237"/>
      <c r="CD13" s="237"/>
      <c r="CE13" s="237"/>
      <c r="CF13" s="237">
        <v>118.14735</v>
      </c>
      <c r="CG13" s="237">
        <v>52.418509999999998</v>
      </c>
      <c r="CH13" s="237">
        <v>51.404559999999996</v>
      </c>
      <c r="CI13" s="237"/>
      <c r="CJ13" s="237"/>
      <c r="CK13" s="237">
        <v>304.04671999999999</v>
      </c>
      <c r="CL13" s="238"/>
      <c r="CM13" s="236">
        <v>180.55348000000001</v>
      </c>
      <c r="CN13" s="237">
        <v>180.52450999999999</v>
      </c>
      <c r="CO13" s="237">
        <v>181.33356000000001</v>
      </c>
      <c r="CP13" s="238">
        <v>181.02912000000001</v>
      </c>
      <c r="CQ13" s="236"/>
      <c r="CR13" s="238"/>
      <c r="CS13" s="236"/>
      <c r="CT13" s="238"/>
      <c r="CU13" s="236"/>
      <c r="CV13" s="237"/>
      <c r="CW13" s="239"/>
      <c r="CX13" s="236"/>
      <c r="CY13" s="237"/>
      <c r="CZ13" s="237"/>
      <c r="DA13" s="238"/>
      <c r="DB13" s="236"/>
      <c r="DC13" s="237"/>
      <c r="DD13" s="237"/>
      <c r="DE13" s="237"/>
      <c r="DF13" s="237"/>
      <c r="DG13" s="237"/>
      <c r="DH13" s="237"/>
      <c r="DI13" s="237"/>
      <c r="DJ13" s="237"/>
      <c r="DK13" s="237"/>
      <c r="DL13" s="237"/>
      <c r="DM13" s="238"/>
      <c r="DN13" s="240"/>
      <c r="DO13" s="241"/>
      <c r="DP13" s="241"/>
      <c r="DQ13" s="242"/>
      <c r="DR13" s="236"/>
      <c r="DS13" s="237"/>
      <c r="DT13" s="237"/>
      <c r="DU13" s="238"/>
      <c r="DV13" s="235"/>
      <c r="DW13" s="236"/>
      <c r="DX13" s="237"/>
      <c r="DY13" s="237"/>
      <c r="DZ13" s="237"/>
      <c r="EA13" s="237"/>
      <c r="EB13" s="239"/>
      <c r="EC13" s="216"/>
      <c r="ED13" s="235"/>
      <c r="EE13" s="235"/>
      <c r="EF13" s="235"/>
      <c r="EG13" s="235"/>
      <c r="EH13" s="235"/>
      <c r="EI13" s="235"/>
      <c r="EJ13" s="235"/>
      <c r="EK13" s="235"/>
      <c r="EL13" s="236"/>
      <c r="EM13" s="238"/>
      <c r="EN13" s="236"/>
      <c r="EO13" s="238"/>
      <c r="EP13" s="235"/>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6"/>
      <c r="FN13" s="237"/>
      <c r="FO13" s="237"/>
      <c r="FP13" s="238"/>
      <c r="FQ13" s="236"/>
      <c r="FR13" s="238"/>
      <c r="FS13" s="236"/>
      <c r="FT13" s="237"/>
      <c r="FU13" s="237"/>
      <c r="FV13" s="237"/>
      <c r="FW13" s="237"/>
      <c r="FX13" s="238"/>
      <c r="FY13" s="236"/>
      <c r="FZ13" s="238"/>
      <c r="GA13" s="236"/>
      <c r="GB13" s="237"/>
      <c r="GC13" s="237"/>
      <c r="GD13" s="238"/>
      <c r="GE13" s="235"/>
      <c r="GF13" s="235"/>
      <c r="GG13" s="235"/>
      <c r="GH13" s="236"/>
      <c r="GI13" s="237"/>
      <c r="GJ13" s="237"/>
      <c r="GK13" s="237"/>
      <c r="GL13" s="238"/>
      <c r="GM13" s="236"/>
      <c r="GN13" s="237"/>
      <c r="GO13" s="237"/>
      <c r="GP13" s="238"/>
      <c r="GQ13" s="235"/>
      <c r="GR13" s="236"/>
      <c r="GS13" s="237"/>
      <c r="GT13" s="238"/>
      <c r="GU13" s="216"/>
      <c r="GV13" s="235"/>
      <c r="GW13" s="235"/>
      <c r="GX13" s="235"/>
      <c r="GY13" s="235"/>
      <c r="GZ13" s="235"/>
      <c r="HA13" s="235"/>
      <c r="HB13" s="235"/>
      <c r="HC13" s="235"/>
      <c r="HD13" s="216"/>
      <c r="HE13" s="235"/>
      <c r="HF13" s="235"/>
      <c r="HG13" s="235"/>
      <c r="HH13" s="235"/>
      <c r="HI13" s="235"/>
      <c r="HJ13" s="235"/>
      <c r="HK13" s="236"/>
      <c r="HL13" s="238"/>
      <c r="HM13" s="216"/>
      <c r="HN13" s="236">
        <v>3338.5903600000001</v>
      </c>
      <c r="HO13" s="237">
        <v>3319.3984</v>
      </c>
      <c r="HP13" s="238">
        <v>808.60836000000006</v>
      </c>
    </row>
    <row r="14" spans="1:224" x14ac:dyDescent="0.3">
      <c r="A14" s="216"/>
      <c r="B14" s="234" t="s">
        <v>781</v>
      </c>
      <c r="C14" s="235"/>
      <c r="D14" s="236"/>
      <c r="E14" s="237"/>
      <c r="F14" s="237">
        <v>8.8258700000000001</v>
      </c>
      <c r="G14" s="238">
        <v>8.5166900000000005</v>
      </c>
      <c r="H14" s="236"/>
      <c r="I14" s="238"/>
      <c r="J14" s="236">
        <v>89.512699999999995</v>
      </c>
      <c r="K14" s="238"/>
      <c r="L14" s="236"/>
      <c r="M14" s="237"/>
      <c r="N14" s="237"/>
      <c r="O14" s="237"/>
      <c r="P14" s="237"/>
      <c r="Q14" s="237"/>
      <c r="R14" s="237"/>
      <c r="S14" s="238"/>
      <c r="T14" s="236"/>
      <c r="U14" s="237">
        <v>19.191960000000002</v>
      </c>
      <c r="V14" s="238">
        <v>1.0612699999999999</v>
      </c>
      <c r="W14" s="235"/>
      <c r="X14" s="236"/>
      <c r="Y14" s="237"/>
      <c r="Z14" s="238">
        <v>23.060680000000001</v>
      </c>
      <c r="AA14" s="236"/>
      <c r="AB14" s="237"/>
      <c r="AC14" s="237"/>
      <c r="AD14" s="237"/>
      <c r="AE14" s="237">
        <v>11.413130000000001</v>
      </c>
      <c r="AF14" s="237">
        <v>23.889150000000001</v>
      </c>
      <c r="AG14" s="238">
        <v>10.22284</v>
      </c>
      <c r="AH14" s="235"/>
      <c r="AI14" s="235"/>
      <c r="AJ14" s="235">
        <v>175.92341999999999</v>
      </c>
      <c r="AK14" s="236">
        <v>213.71525</v>
      </c>
      <c r="AL14" s="238">
        <v>7.8466800000000001</v>
      </c>
      <c r="AM14" s="236"/>
      <c r="AN14" s="238"/>
      <c r="AO14" s="235"/>
      <c r="AP14" s="236"/>
      <c r="AQ14" s="238"/>
      <c r="AR14" s="235"/>
      <c r="AS14" s="235"/>
      <c r="AT14" s="235"/>
      <c r="AU14" s="236"/>
      <c r="AV14" s="237"/>
      <c r="AW14" s="238"/>
      <c r="AX14" s="236"/>
      <c r="AY14" s="237"/>
      <c r="AZ14" s="237"/>
      <c r="BA14" s="237"/>
      <c r="BB14" s="237"/>
      <c r="BC14" s="238"/>
      <c r="BD14" s="236"/>
      <c r="BE14" s="238"/>
      <c r="BF14" s="235"/>
      <c r="BG14" s="236">
        <v>25</v>
      </c>
      <c r="BH14" s="237">
        <v>184.87493000000001</v>
      </c>
      <c r="BI14" s="238"/>
      <c r="BJ14" s="236">
        <v>164.44227000000001</v>
      </c>
      <c r="BK14" s="237">
        <v>165.47058000000001</v>
      </c>
      <c r="BL14" s="237">
        <v>165.59853000000001</v>
      </c>
      <c r="BM14" s="237"/>
      <c r="BN14" s="237"/>
      <c r="BO14" s="237"/>
      <c r="BP14" s="237"/>
      <c r="BQ14" s="237"/>
      <c r="BR14" s="237"/>
      <c r="BS14" s="237">
        <v>110.49702000000001</v>
      </c>
      <c r="BT14" s="237">
        <v>206.49456000000001</v>
      </c>
      <c r="BU14" s="237">
        <v>206.11548999999999</v>
      </c>
      <c r="BV14" s="237">
        <v>205.99002999999999</v>
      </c>
      <c r="BW14" s="238"/>
      <c r="BX14" s="236">
        <v>17.41583</v>
      </c>
      <c r="BY14" s="238">
        <v>44.053669999999997</v>
      </c>
      <c r="BZ14" s="235"/>
      <c r="CA14" s="236"/>
      <c r="CB14" s="237"/>
      <c r="CC14" s="237"/>
      <c r="CD14" s="237"/>
      <c r="CE14" s="237"/>
      <c r="CF14" s="237">
        <v>118.14735</v>
      </c>
      <c r="CG14" s="237">
        <v>52.418509999999998</v>
      </c>
      <c r="CH14" s="237">
        <v>51.404559999999996</v>
      </c>
      <c r="CI14" s="237"/>
      <c r="CJ14" s="237"/>
      <c r="CK14" s="237">
        <v>304.04671999999999</v>
      </c>
      <c r="CL14" s="238"/>
      <c r="CM14" s="236">
        <v>180.55348000000001</v>
      </c>
      <c r="CN14" s="237">
        <v>180.52450999999999</v>
      </c>
      <c r="CO14" s="237">
        <v>181.33356000000001</v>
      </c>
      <c r="CP14" s="238">
        <v>181.02912000000001</v>
      </c>
      <c r="CQ14" s="236"/>
      <c r="CR14" s="238"/>
      <c r="CS14" s="236"/>
      <c r="CT14" s="238"/>
      <c r="CU14" s="236"/>
      <c r="CV14" s="237"/>
      <c r="CW14" s="239"/>
      <c r="CX14" s="236"/>
      <c r="CY14" s="237"/>
      <c r="CZ14" s="237"/>
      <c r="DA14" s="238"/>
      <c r="DB14" s="236"/>
      <c r="DC14" s="237"/>
      <c r="DD14" s="237"/>
      <c r="DE14" s="237"/>
      <c r="DF14" s="237"/>
      <c r="DG14" s="237"/>
      <c r="DH14" s="237"/>
      <c r="DI14" s="237"/>
      <c r="DJ14" s="237"/>
      <c r="DK14" s="237"/>
      <c r="DL14" s="237"/>
      <c r="DM14" s="238"/>
      <c r="DN14" s="240"/>
      <c r="DO14" s="241"/>
      <c r="DP14" s="241"/>
      <c r="DQ14" s="242"/>
      <c r="DR14" s="236"/>
      <c r="DS14" s="237"/>
      <c r="DT14" s="237"/>
      <c r="DU14" s="238"/>
      <c r="DV14" s="235"/>
      <c r="DW14" s="236"/>
      <c r="DX14" s="237"/>
      <c r="DY14" s="237"/>
      <c r="DZ14" s="237"/>
      <c r="EA14" s="237"/>
      <c r="EB14" s="239"/>
      <c r="EC14" s="216"/>
      <c r="ED14" s="235"/>
      <c r="EE14" s="235"/>
      <c r="EF14" s="235"/>
      <c r="EG14" s="235"/>
      <c r="EH14" s="235"/>
      <c r="EI14" s="235"/>
      <c r="EJ14" s="235"/>
      <c r="EK14" s="235"/>
      <c r="EL14" s="236"/>
      <c r="EM14" s="238"/>
      <c r="EN14" s="236"/>
      <c r="EO14" s="238"/>
      <c r="EP14" s="235"/>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6"/>
      <c r="FN14" s="237"/>
      <c r="FO14" s="237"/>
      <c r="FP14" s="238"/>
      <c r="FQ14" s="236"/>
      <c r="FR14" s="238"/>
      <c r="FS14" s="236"/>
      <c r="FT14" s="237"/>
      <c r="FU14" s="237"/>
      <c r="FV14" s="237"/>
      <c r="FW14" s="237"/>
      <c r="FX14" s="238"/>
      <c r="FY14" s="236"/>
      <c r="FZ14" s="238"/>
      <c r="GA14" s="236"/>
      <c r="GB14" s="237"/>
      <c r="GC14" s="237"/>
      <c r="GD14" s="238"/>
      <c r="GE14" s="235"/>
      <c r="GF14" s="235"/>
      <c r="GG14" s="235"/>
      <c r="GH14" s="236"/>
      <c r="GI14" s="237"/>
      <c r="GJ14" s="237"/>
      <c r="GK14" s="237"/>
      <c r="GL14" s="238"/>
      <c r="GM14" s="236"/>
      <c r="GN14" s="237"/>
      <c r="GO14" s="237"/>
      <c r="GP14" s="238"/>
      <c r="GQ14" s="235"/>
      <c r="GR14" s="236"/>
      <c r="GS14" s="237"/>
      <c r="GT14" s="238"/>
      <c r="GU14" s="216"/>
      <c r="GV14" s="235"/>
      <c r="GW14" s="235"/>
      <c r="GX14" s="235"/>
      <c r="GY14" s="235"/>
      <c r="GZ14" s="235"/>
      <c r="HA14" s="235"/>
      <c r="HB14" s="235"/>
      <c r="HC14" s="235"/>
      <c r="HD14" s="216"/>
      <c r="HE14" s="235"/>
      <c r="HF14" s="235"/>
      <c r="HG14" s="235"/>
      <c r="HH14" s="235"/>
      <c r="HI14" s="235"/>
      <c r="HJ14" s="235"/>
      <c r="HK14" s="236"/>
      <c r="HL14" s="238"/>
      <c r="HM14" s="216"/>
      <c r="HN14" s="236">
        <v>3338.5903600000001</v>
      </c>
      <c r="HO14" s="237">
        <v>3319.3984</v>
      </c>
      <c r="HP14" s="238">
        <v>808.60836000000006</v>
      </c>
    </row>
    <row r="15" spans="1:224" x14ac:dyDescent="0.3">
      <c r="A15" s="216"/>
      <c r="B15" s="234" t="s">
        <v>782</v>
      </c>
      <c r="C15" s="235"/>
      <c r="D15" s="236"/>
      <c r="E15" s="237"/>
      <c r="F15" s="237">
        <v>8.8258700000000001</v>
      </c>
      <c r="G15" s="238">
        <v>8.5166900000000005</v>
      </c>
      <c r="H15" s="236"/>
      <c r="I15" s="238"/>
      <c r="J15" s="236">
        <v>89.512699999999995</v>
      </c>
      <c r="K15" s="238"/>
      <c r="L15" s="236"/>
      <c r="M15" s="237"/>
      <c r="N15" s="237"/>
      <c r="O15" s="237"/>
      <c r="P15" s="237"/>
      <c r="Q15" s="237"/>
      <c r="R15" s="237"/>
      <c r="S15" s="238"/>
      <c r="T15" s="236"/>
      <c r="U15" s="237">
        <v>19.191960000000002</v>
      </c>
      <c r="V15" s="238">
        <v>1.0612699999999999</v>
      </c>
      <c r="W15" s="235"/>
      <c r="X15" s="236"/>
      <c r="Y15" s="237"/>
      <c r="Z15" s="238">
        <v>23.060680000000001</v>
      </c>
      <c r="AA15" s="236"/>
      <c r="AB15" s="237"/>
      <c r="AC15" s="237"/>
      <c r="AD15" s="237"/>
      <c r="AE15" s="237">
        <v>11.413130000000001</v>
      </c>
      <c r="AF15" s="237">
        <v>23.889150000000001</v>
      </c>
      <c r="AG15" s="238">
        <v>10.22284</v>
      </c>
      <c r="AH15" s="235"/>
      <c r="AI15" s="235"/>
      <c r="AJ15" s="235">
        <v>175.92341999999999</v>
      </c>
      <c r="AK15" s="236">
        <v>213.71525</v>
      </c>
      <c r="AL15" s="238">
        <v>7.8466800000000001</v>
      </c>
      <c r="AM15" s="236"/>
      <c r="AN15" s="238"/>
      <c r="AO15" s="235"/>
      <c r="AP15" s="236"/>
      <c r="AQ15" s="238"/>
      <c r="AR15" s="235"/>
      <c r="AS15" s="235"/>
      <c r="AT15" s="235"/>
      <c r="AU15" s="236"/>
      <c r="AV15" s="237"/>
      <c r="AW15" s="238"/>
      <c r="AX15" s="236"/>
      <c r="AY15" s="237"/>
      <c r="AZ15" s="237"/>
      <c r="BA15" s="237"/>
      <c r="BB15" s="237"/>
      <c r="BC15" s="238"/>
      <c r="BD15" s="236"/>
      <c r="BE15" s="238"/>
      <c r="BF15" s="235"/>
      <c r="BG15" s="236">
        <v>25</v>
      </c>
      <c r="BH15" s="237">
        <v>184.87493000000001</v>
      </c>
      <c r="BI15" s="238"/>
      <c r="BJ15" s="236">
        <v>164.44227000000001</v>
      </c>
      <c r="BK15" s="237">
        <v>165.47058000000001</v>
      </c>
      <c r="BL15" s="237">
        <v>165.59853000000001</v>
      </c>
      <c r="BM15" s="237"/>
      <c r="BN15" s="237"/>
      <c r="BO15" s="237"/>
      <c r="BP15" s="237"/>
      <c r="BQ15" s="237"/>
      <c r="BR15" s="237"/>
      <c r="BS15" s="237">
        <v>110.49702000000001</v>
      </c>
      <c r="BT15" s="237">
        <v>206.49456000000001</v>
      </c>
      <c r="BU15" s="237">
        <v>206.11548999999999</v>
      </c>
      <c r="BV15" s="237">
        <v>205.99002999999999</v>
      </c>
      <c r="BW15" s="238"/>
      <c r="BX15" s="236">
        <v>17.41583</v>
      </c>
      <c r="BY15" s="238">
        <v>44.053669999999997</v>
      </c>
      <c r="BZ15" s="235"/>
      <c r="CA15" s="236"/>
      <c r="CB15" s="237"/>
      <c r="CC15" s="237"/>
      <c r="CD15" s="237"/>
      <c r="CE15" s="237"/>
      <c r="CF15" s="237">
        <v>118.14735</v>
      </c>
      <c r="CG15" s="237">
        <v>52.418509999999998</v>
      </c>
      <c r="CH15" s="237">
        <v>51.404559999999996</v>
      </c>
      <c r="CI15" s="237"/>
      <c r="CJ15" s="237"/>
      <c r="CK15" s="237">
        <v>304.04671999999999</v>
      </c>
      <c r="CL15" s="238">
        <v>191.19621000000001</v>
      </c>
      <c r="CM15" s="236">
        <v>180.55348000000001</v>
      </c>
      <c r="CN15" s="237">
        <v>180.52450999999999</v>
      </c>
      <c r="CO15" s="237">
        <v>181.33356000000001</v>
      </c>
      <c r="CP15" s="238">
        <v>181.02912000000001</v>
      </c>
      <c r="CQ15" s="236"/>
      <c r="CR15" s="238"/>
      <c r="CS15" s="236"/>
      <c r="CT15" s="238"/>
      <c r="CU15" s="236"/>
      <c r="CV15" s="237"/>
      <c r="CW15" s="239"/>
      <c r="CX15" s="236"/>
      <c r="CY15" s="237"/>
      <c r="CZ15" s="237"/>
      <c r="DA15" s="238"/>
      <c r="DB15" s="236"/>
      <c r="DC15" s="237"/>
      <c r="DD15" s="237"/>
      <c r="DE15" s="237"/>
      <c r="DF15" s="237"/>
      <c r="DG15" s="237"/>
      <c r="DH15" s="237"/>
      <c r="DI15" s="237"/>
      <c r="DJ15" s="237"/>
      <c r="DK15" s="237"/>
      <c r="DL15" s="237"/>
      <c r="DM15" s="238"/>
      <c r="DN15" s="240"/>
      <c r="DO15" s="241"/>
      <c r="DP15" s="241"/>
      <c r="DQ15" s="242"/>
      <c r="DR15" s="236"/>
      <c r="DS15" s="237"/>
      <c r="DT15" s="237"/>
      <c r="DU15" s="238"/>
      <c r="DV15" s="235"/>
      <c r="DW15" s="236"/>
      <c r="DX15" s="237"/>
      <c r="DY15" s="237"/>
      <c r="DZ15" s="237"/>
      <c r="EA15" s="237"/>
      <c r="EB15" s="239"/>
      <c r="EC15" s="216"/>
      <c r="ED15" s="235"/>
      <c r="EE15" s="235"/>
      <c r="EF15" s="235"/>
      <c r="EG15" s="235"/>
      <c r="EH15" s="235"/>
      <c r="EI15" s="235"/>
      <c r="EJ15" s="235"/>
      <c r="EK15" s="235"/>
      <c r="EL15" s="236"/>
      <c r="EM15" s="238"/>
      <c r="EN15" s="236"/>
      <c r="EO15" s="238"/>
      <c r="EP15" s="235"/>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6"/>
      <c r="FN15" s="237"/>
      <c r="FO15" s="237"/>
      <c r="FP15" s="238"/>
      <c r="FQ15" s="236"/>
      <c r="FR15" s="238"/>
      <c r="FS15" s="236"/>
      <c r="FT15" s="237"/>
      <c r="FU15" s="237"/>
      <c r="FV15" s="237"/>
      <c r="FW15" s="237"/>
      <c r="FX15" s="238"/>
      <c r="FY15" s="236"/>
      <c r="FZ15" s="238"/>
      <c r="GA15" s="236"/>
      <c r="GB15" s="237"/>
      <c r="GC15" s="237"/>
      <c r="GD15" s="238"/>
      <c r="GE15" s="235"/>
      <c r="GF15" s="235"/>
      <c r="GG15" s="235"/>
      <c r="GH15" s="236"/>
      <c r="GI15" s="237"/>
      <c r="GJ15" s="237"/>
      <c r="GK15" s="237"/>
      <c r="GL15" s="238"/>
      <c r="GM15" s="236"/>
      <c r="GN15" s="237"/>
      <c r="GO15" s="237"/>
      <c r="GP15" s="238"/>
      <c r="GQ15" s="235"/>
      <c r="GR15" s="236"/>
      <c r="GS15" s="237"/>
      <c r="GT15" s="238"/>
      <c r="GU15" s="216"/>
      <c r="GV15" s="235"/>
      <c r="GW15" s="235"/>
      <c r="GX15" s="235"/>
      <c r="GY15" s="235"/>
      <c r="GZ15" s="235"/>
      <c r="HA15" s="235"/>
      <c r="HB15" s="235"/>
      <c r="HC15" s="235"/>
      <c r="HD15" s="216"/>
      <c r="HE15" s="235"/>
      <c r="HF15" s="235"/>
      <c r="HG15" s="235"/>
      <c r="HH15" s="235"/>
      <c r="HI15" s="235"/>
      <c r="HJ15" s="235"/>
      <c r="HK15" s="236"/>
      <c r="HL15" s="238"/>
      <c r="HM15" s="216"/>
      <c r="HN15" s="236">
        <v>3529.7865700000002</v>
      </c>
      <c r="HO15" s="237">
        <v>3510.5946100000001</v>
      </c>
      <c r="HP15" s="238">
        <v>808.60836000000006</v>
      </c>
    </row>
    <row r="16" spans="1:224" x14ac:dyDescent="0.3">
      <c r="A16" s="216"/>
      <c r="B16" s="234" t="s">
        <v>783</v>
      </c>
      <c r="C16" s="235"/>
      <c r="D16" s="236"/>
      <c r="E16" s="237"/>
      <c r="F16" s="237">
        <v>8.8258700000000001</v>
      </c>
      <c r="G16" s="238">
        <v>8.5166900000000005</v>
      </c>
      <c r="H16" s="236"/>
      <c r="I16" s="238"/>
      <c r="J16" s="236">
        <v>89.512699999999995</v>
      </c>
      <c r="K16" s="238"/>
      <c r="L16" s="236"/>
      <c r="M16" s="237"/>
      <c r="N16" s="237"/>
      <c r="O16" s="237"/>
      <c r="P16" s="237"/>
      <c r="Q16" s="237"/>
      <c r="R16" s="237"/>
      <c r="S16" s="238"/>
      <c r="T16" s="236"/>
      <c r="U16" s="237">
        <v>19.191960000000002</v>
      </c>
      <c r="V16" s="238">
        <v>1.0612699999999999</v>
      </c>
      <c r="W16" s="235"/>
      <c r="X16" s="236"/>
      <c r="Y16" s="237"/>
      <c r="Z16" s="238">
        <v>23.060680000000001</v>
      </c>
      <c r="AA16" s="236"/>
      <c r="AB16" s="237"/>
      <c r="AC16" s="237"/>
      <c r="AD16" s="237"/>
      <c r="AE16" s="237">
        <v>11.413130000000001</v>
      </c>
      <c r="AF16" s="237">
        <v>23.889150000000001</v>
      </c>
      <c r="AG16" s="238">
        <v>10.22284</v>
      </c>
      <c r="AH16" s="235"/>
      <c r="AI16" s="235"/>
      <c r="AJ16" s="235">
        <v>175.92341999999999</v>
      </c>
      <c r="AK16" s="236">
        <v>213.71525</v>
      </c>
      <c r="AL16" s="238">
        <v>7.8466800000000001</v>
      </c>
      <c r="AM16" s="236"/>
      <c r="AN16" s="238"/>
      <c r="AO16" s="235"/>
      <c r="AP16" s="236"/>
      <c r="AQ16" s="238"/>
      <c r="AR16" s="235"/>
      <c r="AS16" s="235"/>
      <c r="AT16" s="235"/>
      <c r="AU16" s="236"/>
      <c r="AV16" s="237"/>
      <c r="AW16" s="238"/>
      <c r="AX16" s="236"/>
      <c r="AY16" s="237"/>
      <c r="AZ16" s="237"/>
      <c r="BA16" s="237"/>
      <c r="BB16" s="237"/>
      <c r="BC16" s="238"/>
      <c r="BD16" s="236"/>
      <c r="BE16" s="238"/>
      <c r="BF16" s="235"/>
      <c r="BG16" s="236"/>
      <c r="BH16" s="237">
        <v>184.87493000000001</v>
      </c>
      <c r="BI16" s="238">
        <v>46.877099999999999</v>
      </c>
      <c r="BJ16" s="236">
        <v>164.44227000000001</v>
      </c>
      <c r="BK16" s="237">
        <v>165.47058000000001</v>
      </c>
      <c r="BL16" s="237">
        <v>165.59853000000001</v>
      </c>
      <c r="BM16" s="237"/>
      <c r="BN16" s="237"/>
      <c r="BO16" s="237"/>
      <c r="BP16" s="237"/>
      <c r="BQ16" s="237"/>
      <c r="BR16" s="237"/>
      <c r="BS16" s="237">
        <v>110.49702000000001</v>
      </c>
      <c r="BT16" s="237">
        <v>206.49456000000001</v>
      </c>
      <c r="BU16" s="237">
        <v>206.11548999999999</v>
      </c>
      <c r="BV16" s="237">
        <v>205.99002999999999</v>
      </c>
      <c r="BW16" s="238"/>
      <c r="BX16" s="236">
        <v>17.41583</v>
      </c>
      <c r="BY16" s="238">
        <v>44.053669999999997</v>
      </c>
      <c r="BZ16" s="235"/>
      <c r="CA16" s="236"/>
      <c r="CB16" s="237"/>
      <c r="CC16" s="237"/>
      <c r="CD16" s="237"/>
      <c r="CE16" s="237"/>
      <c r="CF16" s="237">
        <v>118.14735</v>
      </c>
      <c r="CG16" s="237">
        <v>52.418509999999998</v>
      </c>
      <c r="CH16" s="237">
        <v>51.404559999999996</v>
      </c>
      <c r="CI16" s="237"/>
      <c r="CJ16" s="237"/>
      <c r="CK16" s="237">
        <v>304.04671999999999</v>
      </c>
      <c r="CL16" s="238">
        <v>191.19621000000001</v>
      </c>
      <c r="CM16" s="236">
        <v>180.55348000000001</v>
      </c>
      <c r="CN16" s="237">
        <v>180.52450999999999</v>
      </c>
      <c r="CO16" s="237">
        <v>181.33356000000001</v>
      </c>
      <c r="CP16" s="238">
        <v>181.02912000000001</v>
      </c>
      <c r="CQ16" s="236"/>
      <c r="CR16" s="238"/>
      <c r="CS16" s="236"/>
      <c r="CT16" s="238"/>
      <c r="CU16" s="236"/>
      <c r="CV16" s="237"/>
      <c r="CW16" s="239"/>
      <c r="CX16" s="236"/>
      <c r="CY16" s="237"/>
      <c r="CZ16" s="237"/>
      <c r="DA16" s="238"/>
      <c r="DB16" s="236"/>
      <c r="DC16" s="237"/>
      <c r="DD16" s="237"/>
      <c r="DE16" s="237"/>
      <c r="DF16" s="237"/>
      <c r="DG16" s="237"/>
      <c r="DH16" s="237"/>
      <c r="DI16" s="237"/>
      <c r="DJ16" s="237"/>
      <c r="DK16" s="237"/>
      <c r="DL16" s="237"/>
      <c r="DM16" s="238"/>
      <c r="DN16" s="240"/>
      <c r="DO16" s="241"/>
      <c r="DP16" s="241"/>
      <c r="DQ16" s="242"/>
      <c r="DR16" s="236"/>
      <c r="DS16" s="237"/>
      <c r="DT16" s="237"/>
      <c r="DU16" s="238"/>
      <c r="DV16" s="235"/>
      <c r="DW16" s="236"/>
      <c r="DX16" s="237"/>
      <c r="DY16" s="237"/>
      <c r="DZ16" s="237"/>
      <c r="EA16" s="237"/>
      <c r="EB16" s="239"/>
      <c r="EC16" s="216"/>
      <c r="ED16" s="235"/>
      <c r="EE16" s="235"/>
      <c r="EF16" s="235"/>
      <c r="EG16" s="235"/>
      <c r="EH16" s="235"/>
      <c r="EI16" s="235"/>
      <c r="EJ16" s="235"/>
      <c r="EK16" s="235"/>
      <c r="EL16" s="236"/>
      <c r="EM16" s="238"/>
      <c r="EN16" s="236"/>
      <c r="EO16" s="238"/>
      <c r="EP16" s="235"/>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6"/>
      <c r="FN16" s="237"/>
      <c r="FO16" s="237"/>
      <c r="FP16" s="238"/>
      <c r="FQ16" s="236"/>
      <c r="FR16" s="238"/>
      <c r="FS16" s="236"/>
      <c r="FT16" s="237"/>
      <c r="FU16" s="237"/>
      <c r="FV16" s="237"/>
      <c r="FW16" s="237"/>
      <c r="FX16" s="238"/>
      <c r="FY16" s="236"/>
      <c r="FZ16" s="238"/>
      <c r="GA16" s="236"/>
      <c r="GB16" s="237"/>
      <c r="GC16" s="237"/>
      <c r="GD16" s="238"/>
      <c r="GE16" s="235"/>
      <c r="GF16" s="235"/>
      <c r="GG16" s="235"/>
      <c r="GH16" s="236"/>
      <c r="GI16" s="237"/>
      <c r="GJ16" s="237"/>
      <c r="GK16" s="237"/>
      <c r="GL16" s="238"/>
      <c r="GM16" s="236"/>
      <c r="GN16" s="237"/>
      <c r="GO16" s="237"/>
      <c r="GP16" s="238"/>
      <c r="GQ16" s="235"/>
      <c r="GR16" s="236"/>
      <c r="GS16" s="237"/>
      <c r="GT16" s="238"/>
      <c r="GU16" s="216"/>
      <c r="GV16" s="235"/>
      <c r="GW16" s="235"/>
      <c r="GX16" s="235"/>
      <c r="GY16" s="235"/>
      <c r="GZ16" s="235"/>
      <c r="HA16" s="235"/>
      <c r="HB16" s="235"/>
      <c r="HC16" s="235"/>
      <c r="HD16" s="216"/>
      <c r="HE16" s="235"/>
      <c r="HF16" s="235"/>
      <c r="HG16" s="235"/>
      <c r="HH16" s="235"/>
      <c r="HI16" s="235"/>
      <c r="HJ16" s="235"/>
      <c r="HK16" s="236"/>
      <c r="HL16" s="238"/>
      <c r="HM16" s="216"/>
      <c r="HN16" s="236">
        <v>3551.6636700000004</v>
      </c>
      <c r="HO16" s="237">
        <v>3532.4717100000003</v>
      </c>
      <c r="HP16" s="238">
        <v>808.60836000000006</v>
      </c>
    </row>
    <row r="17" spans="1:224" x14ac:dyDescent="0.3">
      <c r="A17" s="216"/>
      <c r="B17" s="234" t="s">
        <v>784</v>
      </c>
      <c r="C17" s="235"/>
      <c r="D17" s="236"/>
      <c r="E17" s="237"/>
      <c r="F17" s="237">
        <v>8.8258700000000001</v>
      </c>
      <c r="G17" s="238">
        <v>8.5166900000000005</v>
      </c>
      <c r="H17" s="236"/>
      <c r="I17" s="238"/>
      <c r="J17" s="236">
        <v>89.512699999999995</v>
      </c>
      <c r="K17" s="238"/>
      <c r="L17" s="236"/>
      <c r="M17" s="237"/>
      <c r="N17" s="237"/>
      <c r="O17" s="237"/>
      <c r="P17" s="237"/>
      <c r="Q17" s="237"/>
      <c r="R17" s="237"/>
      <c r="S17" s="238"/>
      <c r="T17" s="236"/>
      <c r="U17" s="237">
        <v>19.191960000000002</v>
      </c>
      <c r="V17" s="238">
        <v>1.0612699999999999</v>
      </c>
      <c r="W17" s="235"/>
      <c r="X17" s="236"/>
      <c r="Y17" s="237"/>
      <c r="Z17" s="238">
        <v>23.060680000000001</v>
      </c>
      <c r="AA17" s="236"/>
      <c r="AB17" s="237"/>
      <c r="AC17" s="237"/>
      <c r="AD17" s="237"/>
      <c r="AE17" s="237">
        <v>11.413130000000001</v>
      </c>
      <c r="AF17" s="237">
        <v>23.889150000000001</v>
      </c>
      <c r="AG17" s="238">
        <v>10.22284</v>
      </c>
      <c r="AH17" s="235"/>
      <c r="AI17" s="235"/>
      <c r="AJ17" s="235">
        <v>175.92341999999999</v>
      </c>
      <c r="AK17" s="236">
        <v>213.71525</v>
      </c>
      <c r="AL17" s="238">
        <v>7.8466800000000001</v>
      </c>
      <c r="AM17" s="236"/>
      <c r="AN17" s="238"/>
      <c r="AO17" s="235"/>
      <c r="AP17" s="236"/>
      <c r="AQ17" s="238"/>
      <c r="AR17" s="235"/>
      <c r="AS17" s="235"/>
      <c r="AT17" s="235"/>
      <c r="AU17" s="236"/>
      <c r="AV17" s="237"/>
      <c r="AW17" s="238"/>
      <c r="AX17" s="236"/>
      <c r="AY17" s="237"/>
      <c r="AZ17" s="237"/>
      <c r="BA17" s="237"/>
      <c r="BB17" s="237"/>
      <c r="BC17" s="238"/>
      <c r="BD17" s="236"/>
      <c r="BE17" s="238"/>
      <c r="BF17" s="235"/>
      <c r="BG17" s="236"/>
      <c r="BH17" s="237">
        <v>184.87493000000001</v>
      </c>
      <c r="BI17" s="238">
        <v>46.877099999999999</v>
      </c>
      <c r="BJ17" s="236">
        <v>164.44227000000001</v>
      </c>
      <c r="BK17" s="237">
        <v>165.47058000000001</v>
      </c>
      <c r="BL17" s="237">
        <v>165.59853000000001</v>
      </c>
      <c r="BM17" s="237"/>
      <c r="BN17" s="237"/>
      <c r="BO17" s="237"/>
      <c r="BP17" s="237"/>
      <c r="BQ17" s="237"/>
      <c r="BR17" s="237"/>
      <c r="BS17" s="237">
        <v>110.49702000000001</v>
      </c>
      <c r="BT17" s="237">
        <v>206.49456000000001</v>
      </c>
      <c r="BU17" s="237">
        <v>206.11548999999999</v>
      </c>
      <c r="BV17" s="237">
        <v>205.99002999999999</v>
      </c>
      <c r="BW17" s="238"/>
      <c r="BX17" s="236">
        <v>17.41583</v>
      </c>
      <c r="BY17" s="238">
        <v>44.053669999999997</v>
      </c>
      <c r="BZ17" s="235"/>
      <c r="CA17" s="236"/>
      <c r="CB17" s="237"/>
      <c r="CC17" s="237"/>
      <c r="CD17" s="237"/>
      <c r="CE17" s="237"/>
      <c r="CF17" s="237">
        <v>118.14735</v>
      </c>
      <c r="CG17" s="237">
        <v>52.418509999999998</v>
      </c>
      <c r="CH17" s="237">
        <v>51.404559999999996</v>
      </c>
      <c r="CI17" s="237"/>
      <c r="CJ17" s="237"/>
      <c r="CK17" s="237">
        <v>304.04671999999999</v>
      </c>
      <c r="CL17" s="238">
        <v>191.19621000000001</v>
      </c>
      <c r="CM17" s="236">
        <v>180.55348000000001</v>
      </c>
      <c r="CN17" s="237">
        <v>180.52450999999999</v>
      </c>
      <c r="CO17" s="237">
        <v>181.33356000000001</v>
      </c>
      <c r="CP17" s="238">
        <v>181.02912000000001</v>
      </c>
      <c r="CQ17" s="236"/>
      <c r="CR17" s="238"/>
      <c r="CS17" s="236"/>
      <c r="CT17" s="238"/>
      <c r="CU17" s="236"/>
      <c r="CV17" s="237"/>
      <c r="CW17" s="239"/>
      <c r="CX17" s="236"/>
      <c r="CY17" s="237"/>
      <c r="CZ17" s="237"/>
      <c r="DA17" s="238"/>
      <c r="DB17" s="236"/>
      <c r="DC17" s="237"/>
      <c r="DD17" s="237"/>
      <c r="DE17" s="237"/>
      <c r="DF17" s="237"/>
      <c r="DG17" s="237"/>
      <c r="DH17" s="237"/>
      <c r="DI17" s="237"/>
      <c r="DJ17" s="237"/>
      <c r="DK17" s="237"/>
      <c r="DL17" s="237"/>
      <c r="DM17" s="238"/>
      <c r="DN17" s="240"/>
      <c r="DO17" s="241"/>
      <c r="DP17" s="241"/>
      <c r="DQ17" s="242"/>
      <c r="DR17" s="236"/>
      <c r="DS17" s="237"/>
      <c r="DT17" s="237"/>
      <c r="DU17" s="238"/>
      <c r="DV17" s="235"/>
      <c r="DW17" s="236"/>
      <c r="DX17" s="237"/>
      <c r="DY17" s="237"/>
      <c r="DZ17" s="237"/>
      <c r="EA17" s="237"/>
      <c r="EB17" s="239"/>
      <c r="EC17" s="216"/>
      <c r="ED17" s="235"/>
      <c r="EE17" s="235"/>
      <c r="EF17" s="235"/>
      <c r="EG17" s="235"/>
      <c r="EH17" s="235"/>
      <c r="EI17" s="235"/>
      <c r="EJ17" s="235"/>
      <c r="EK17" s="235"/>
      <c r="EL17" s="236"/>
      <c r="EM17" s="238"/>
      <c r="EN17" s="236"/>
      <c r="EO17" s="238"/>
      <c r="EP17" s="235"/>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6"/>
      <c r="FN17" s="237"/>
      <c r="FO17" s="237"/>
      <c r="FP17" s="238"/>
      <c r="FQ17" s="236"/>
      <c r="FR17" s="238"/>
      <c r="FS17" s="236"/>
      <c r="FT17" s="237"/>
      <c r="FU17" s="237"/>
      <c r="FV17" s="237"/>
      <c r="FW17" s="237"/>
      <c r="FX17" s="238"/>
      <c r="FY17" s="236"/>
      <c r="FZ17" s="238"/>
      <c r="GA17" s="236"/>
      <c r="GB17" s="237"/>
      <c r="GC17" s="237"/>
      <c r="GD17" s="238"/>
      <c r="GE17" s="235"/>
      <c r="GF17" s="235"/>
      <c r="GG17" s="235"/>
      <c r="GH17" s="236"/>
      <c r="GI17" s="237"/>
      <c r="GJ17" s="237"/>
      <c r="GK17" s="237"/>
      <c r="GL17" s="238"/>
      <c r="GM17" s="236"/>
      <c r="GN17" s="237"/>
      <c r="GO17" s="237"/>
      <c r="GP17" s="238"/>
      <c r="GQ17" s="235"/>
      <c r="GR17" s="236"/>
      <c r="GS17" s="237"/>
      <c r="GT17" s="238"/>
      <c r="GU17" s="216"/>
      <c r="GV17" s="235"/>
      <c r="GW17" s="235"/>
      <c r="GX17" s="235"/>
      <c r="GY17" s="235"/>
      <c r="GZ17" s="235"/>
      <c r="HA17" s="235"/>
      <c r="HB17" s="235"/>
      <c r="HC17" s="235"/>
      <c r="HD17" s="216"/>
      <c r="HE17" s="235"/>
      <c r="HF17" s="235"/>
      <c r="HG17" s="235"/>
      <c r="HH17" s="235"/>
      <c r="HI17" s="235"/>
      <c r="HJ17" s="235"/>
      <c r="HK17" s="236"/>
      <c r="HL17" s="238"/>
      <c r="HM17" s="216"/>
      <c r="HN17" s="236">
        <v>3551.6636700000004</v>
      </c>
      <c r="HO17" s="237">
        <v>3532.4717100000003</v>
      </c>
      <c r="HP17" s="238">
        <v>808.60836000000006</v>
      </c>
    </row>
    <row r="18" spans="1:224" x14ac:dyDescent="0.3">
      <c r="A18" s="216"/>
      <c r="B18" s="234" t="s">
        <v>785</v>
      </c>
      <c r="C18" s="235"/>
      <c r="D18" s="236"/>
      <c r="E18" s="237"/>
      <c r="F18" s="237">
        <v>8.8258700000000001</v>
      </c>
      <c r="G18" s="238">
        <v>8.5166900000000005</v>
      </c>
      <c r="H18" s="236"/>
      <c r="I18" s="238"/>
      <c r="J18" s="236">
        <v>89.512699999999995</v>
      </c>
      <c r="K18" s="238"/>
      <c r="L18" s="236"/>
      <c r="M18" s="237"/>
      <c r="N18" s="237"/>
      <c r="O18" s="237"/>
      <c r="P18" s="237"/>
      <c r="Q18" s="237"/>
      <c r="R18" s="237"/>
      <c r="S18" s="238"/>
      <c r="T18" s="236"/>
      <c r="U18" s="237">
        <v>19.191960000000002</v>
      </c>
      <c r="V18" s="238">
        <v>1.0612699999999999</v>
      </c>
      <c r="W18" s="235"/>
      <c r="X18" s="236"/>
      <c r="Y18" s="237"/>
      <c r="Z18" s="238">
        <v>23.060680000000001</v>
      </c>
      <c r="AA18" s="236"/>
      <c r="AB18" s="237"/>
      <c r="AC18" s="237"/>
      <c r="AD18" s="237"/>
      <c r="AE18" s="237">
        <v>11.413130000000001</v>
      </c>
      <c r="AF18" s="237">
        <v>23.889150000000001</v>
      </c>
      <c r="AG18" s="238">
        <v>10.22284</v>
      </c>
      <c r="AH18" s="235"/>
      <c r="AI18" s="235"/>
      <c r="AJ18" s="235">
        <v>175.92341999999999</v>
      </c>
      <c r="AK18" s="236">
        <v>213.71525</v>
      </c>
      <c r="AL18" s="238">
        <v>7.8466800000000001</v>
      </c>
      <c r="AM18" s="236"/>
      <c r="AN18" s="238"/>
      <c r="AO18" s="235"/>
      <c r="AP18" s="236"/>
      <c r="AQ18" s="238"/>
      <c r="AR18" s="235"/>
      <c r="AS18" s="235"/>
      <c r="AT18" s="235"/>
      <c r="AU18" s="236"/>
      <c r="AV18" s="237"/>
      <c r="AW18" s="238"/>
      <c r="AX18" s="236"/>
      <c r="AY18" s="237"/>
      <c r="AZ18" s="237"/>
      <c r="BA18" s="237"/>
      <c r="BB18" s="237"/>
      <c r="BC18" s="238"/>
      <c r="BD18" s="236"/>
      <c r="BE18" s="238"/>
      <c r="BF18" s="235"/>
      <c r="BG18" s="236"/>
      <c r="BH18" s="237">
        <v>184.87493000000001</v>
      </c>
      <c r="BI18" s="238">
        <v>46.877099999999999</v>
      </c>
      <c r="BJ18" s="236">
        <v>164.44227000000001</v>
      </c>
      <c r="BK18" s="237">
        <v>165.47058000000001</v>
      </c>
      <c r="BL18" s="237">
        <v>165.59853000000001</v>
      </c>
      <c r="BM18" s="237"/>
      <c r="BN18" s="237"/>
      <c r="BO18" s="237"/>
      <c r="BP18" s="237"/>
      <c r="BQ18" s="237"/>
      <c r="BR18" s="237"/>
      <c r="BS18" s="237">
        <v>110.49702000000001</v>
      </c>
      <c r="BT18" s="237">
        <v>206.49456000000001</v>
      </c>
      <c r="BU18" s="237">
        <v>206.11548999999999</v>
      </c>
      <c r="BV18" s="237">
        <v>205.99002999999999</v>
      </c>
      <c r="BW18" s="238"/>
      <c r="BX18" s="236">
        <v>17.41583</v>
      </c>
      <c r="BY18" s="238">
        <v>44.053669999999997</v>
      </c>
      <c r="BZ18" s="235"/>
      <c r="CA18" s="236"/>
      <c r="CB18" s="237"/>
      <c r="CC18" s="237"/>
      <c r="CD18" s="237"/>
      <c r="CE18" s="237"/>
      <c r="CF18" s="237">
        <v>118.14735</v>
      </c>
      <c r="CG18" s="237">
        <v>52.418509999999998</v>
      </c>
      <c r="CH18" s="237">
        <v>51.404559999999996</v>
      </c>
      <c r="CI18" s="237"/>
      <c r="CJ18" s="237"/>
      <c r="CK18" s="237">
        <v>304.04671999999999</v>
      </c>
      <c r="CL18" s="238">
        <v>191.19621000000001</v>
      </c>
      <c r="CM18" s="236">
        <v>180.55348000000001</v>
      </c>
      <c r="CN18" s="237">
        <v>180.52450999999999</v>
      </c>
      <c r="CO18" s="237">
        <v>181.33356000000001</v>
      </c>
      <c r="CP18" s="238">
        <v>181.02912000000001</v>
      </c>
      <c r="CQ18" s="236"/>
      <c r="CR18" s="238"/>
      <c r="CS18" s="236"/>
      <c r="CT18" s="238"/>
      <c r="CU18" s="236"/>
      <c r="CV18" s="237"/>
      <c r="CW18" s="239"/>
      <c r="CX18" s="236"/>
      <c r="CY18" s="237"/>
      <c r="CZ18" s="237"/>
      <c r="DA18" s="238"/>
      <c r="DB18" s="236"/>
      <c r="DC18" s="237"/>
      <c r="DD18" s="237"/>
      <c r="DE18" s="237"/>
      <c r="DF18" s="237"/>
      <c r="DG18" s="237"/>
      <c r="DH18" s="237"/>
      <c r="DI18" s="237"/>
      <c r="DJ18" s="237"/>
      <c r="DK18" s="237"/>
      <c r="DL18" s="237"/>
      <c r="DM18" s="238"/>
      <c r="DN18" s="240"/>
      <c r="DO18" s="241"/>
      <c r="DP18" s="241"/>
      <c r="DQ18" s="242"/>
      <c r="DR18" s="236"/>
      <c r="DS18" s="237"/>
      <c r="DT18" s="237"/>
      <c r="DU18" s="238"/>
      <c r="DV18" s="235"/>
      <c r="DW18" s="236"/>
      <c r="DX18" s="237"/>
      <c r="DY18" s="237"/>
      <c r="DZ18" s="237"/>
      <c r="EA18" s="237"/>
      <c r="EB18" s="239"/>
      <c r="EC18" s="216"/>
      <c r="ED18" s="235"/>
      <c r="EE18" s="235"/>
      <c r="EF18" s="235"/>
      <c r="EG18" s="235"/>
      <c r="EH18" s="235"/>
      <c r="EI18" s="235"/>
      <c r="EJ18" s="235"/>
      <c r="EK18" s="235"/>
      <c r="EL18" s="236"/>
      <c r="EM18" s="238"/>
      <c r="EN18" s="236"/>
      <c r="EO18" s="238"/>
      <c r="EP18" s="235"/>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6"/>
      <c r="FN18" s="237"/>
      <c r="FO18" s="237"/>
      <c r="FP18" s="238"/>
      <c r="FQ18" s="236"/>
      <c r="FR18" s="238"/>
      <c r="FS18" s="236"/>
      <c r="FT18" s="237"/>
      <c r="FU18" s="237"/>
      <c r="FV18" s="237"/>
      <c r="FW18" s="237"/>
      <c r="FX18" s="238"/>
      <c r="FY18" s="236"/>
      <c r="FZ18" s="238"/>
      <c r="GA18" s="236"/>
      <c r="GB18" s="237"/>
      <c r="GC18" s="237"/>
      <c r="GD18" s="238"/>
      <c r="GE18" s="235"/>
      <c r="GF18" s="235"/>
      <c r="GG18" s="235"/>
      <c r="GH18" s="236"/>
      <c r="GI18" s="237"/>
      <c r="GJ18" s="237"/>
      <c r="GK18" s="237"/>
      <c r="GL18" s="238"/>
      <c r="GM18" s="236"/>
      <c r="GN18" s="237"/>
      <c r="GO18" s="237"/>
      <c r="GP18" s="238"/>
      <c r="GQ18" s="235"/>
      <c r="GR18" s="236"/>
      <c r="GS18" s="237"/>
      <c r="GT18" s="238"/>
      <c r="GU18" s="216"/>
      <c r="GV18" s="235"/>
      <c r="GW18" s="235"/>
      <c r="GX18" s="235"/>
      <c r="GY18" s="235"/>
      <c r="GZ18" s="235"/>
      <c r="HA18" s="235"/>
      <c r="HB18" s="235"/>
      <c r="HC18" s="235"/>
      <c r="HD18" s="216"/>
      <c r="HE18" s="235"/>
      <c r="HF18" s="235"/>
      <c r="HG18" s="235"/>
      <c r="HH18" s="235"/>
      <c r="HI18" s="235"/>
      <c r="HJ18" s="235"/>
      <c r="HK18" s="236"/>
      <c r="HL18" s="238"/>
      <c r="HM18" s="216"/>
      <c r="HN18" s="236">
        <v>3551.6636700000004</v>
      </c>
      <c r="HO18" s="237">
        <v>3532.4717100000003</v>
      </c>
      <c r="HP18" s="238">
        <v>808.60836000000006</v>
      </c>
    </row>
    <row r="19" spans="1:224" x14ac:dyDescent="0.3">
      <c r="A19" s="216"/>
      <c r="B19" s="234" t="s">
        <v>786</v>
      </c>
      <c r="C19" s="235"/>
      <c r="D19" s="236"/>
      <c r="E19" s="237"/>
      <c r="F19" s="237">
        <v>8.8258700000000001</v>
      </c>
      <c r="G19" s="238">
        <v>8.5166900000000005</v>
      </c>
      <c r="H19" s="236"/>
      <c r="I19" s="238"/>
      <c r="J19" s="236">
        <v>89.512699999999995</v>
      </c>
      <c r="K19" s="238"/>
      <c r="L19" s="236"/>
      <c r="M19" s="237"/>
      <c r="N19" s="237"/>
      <c r="O19" s="237"/>
      <c r="P19" s="237"/>
      <c r="Q19" s="237"/>
      <c r="R19" s="237"/>
      <c r="S19" s="238"/>
      <c r="T19" s="236"/>
      <c r="U19" s="237">
        <v>19.191960000000002</v>
      </c>
      <c r="V19" s="238">
        <v>1.0612699999999999</v>
      </c>
      <c r="W19" s="235"/>
      <c r="X19" s="236"/>
      <c r="Y19" s="237"/>
      <c r="Z19" s="238">
        <v>23.060680000000001</v>
      </c>
      <c r="AA19" s="236"/>
      <c r="AB19" s="237"/>
      <c r="AC19" s="237"/>
      <c r="AD19" s="237"/>
      <c r="AE19" s="237">
        <v>11.413130000000001</v>
      </c>
      <c r="AF19" s="237">
        <v>23.889150000000001</v>
      </c>
      <c r="AG19" s="238">
        <v>10.22284</v>
      </c>
      <c r="AH19" s="235"/>
      <c r="AI19" s="235"/>
      <c r="AJ19" s="235">
        <v>175.92341999999999</v>
      </c>
      <c r="AK19" s="236">
        <v>213.71525</v>
      </c>
      <c r="AL19" s="238">
        <v>7.8466800000000001</v>
      </c>
      <c r="AM19" s="236"/>
      <c r="AN19" s="238"/>
      <c r="AO19" s="235"/>
      <c r="AP19" s="236"/>
      <c r="AQ19" s="238"/>
      <c r="AR19" s="235"/>
      <c r="AS19" s="235"/>
      <c r="AT19" s="235"/>
      <c r="AU19" s="236"/>
      <c r="AV19" s="237"/>
      <c r="AW19" s="238"/>
      <c r="AX19" s="236"/>
      <c r="AY19" s="237"/>
      <c r="AZ19" s="237"/>
      <c r="BA19" s="237"/>
      <c r="BB19" s="237"/>
      <c r="BC19" s="238"/>
      <c r="BD19" s="236"/>
      <c r="BE19" s="238"/>
      <c r="BF19" s="235"/>
      <c r="BG19" s="236"/>
      <c r="BH19" s="237">
        <v>184.87493000000001</v>
      </c>
      <c r="BI19" s="238">
        <v>46.877099999999999</v>
      </c>
      <c r="BJ19" s="236">
        <v>164.44227000000001</v>
      </c>
      <c r="BK19" s="237">
        <v>165.47058000000001</v>
      </c>
      <c r="BL19" s="237">
        <v>165.59853000000001</v>
      </c>
      <c r="BM19" s="237"/>
      <c r="BN19" s="237"/>
      <c r="BO19" s="237"/>
      <c r="BP19" s="237"/>
      <c r="BQ19" s="237"/>
      <c r="BR19" s="237"/>
      <c r="BS19" s="237">
        <v>110.49702000000001</v>
      </c>
      <c r="BT19" s="237">
        <v>206.49456000000001</v>
      </c>
      <c r="BU19" s="237">
        <v>206.11548999999999</v>
      </c>
      <c r="BV19" s="237">
        <v>205.99002999999999</v>
      </c>
      <c r="BW19" s="238"/>
      <c r="BX19" s="236">
        <v>17.41583</v>
      </c>
      <c r="BY19" s="238">
        <v>44.053669999999997</v>
      </c>
      <c r="BZ19" s="235"/>
      <c r="CA19" s="236"/>
      <c r="CB19" s="237"/>
      <c r="CC19" s="237"/>
      <c r="CD19" s="237"/>
      <c r="CE19" s="237"/>
      <c r="CF19" s="237">
        <v>118.14735</v>
      </c>
      <c r="CG19" s="237">
        <v>52.418509999999998</v>
      </c>
      <c r="CH19" s="237">
        <v>51.404559999999996</v>
      </c>
      <c r="CI19" s="237"/>
      <c r="CJ19" s="237"/>
      <c r="CK19" s="237">
        <v>304.04671999999999</v>
      </c>
      <c r="CL19" s="238">
        <v>191.19621000000001</v>
      </c>
      <c r="CM19" s="236">
        <v>180.55348000000001</v>
      </c>
      <c r="CN19" s="237">
        <v>180.52450999999999</v>
      </c>
      <c r="CO19" s="237">
        <v>181.33356000000001</v>
      </c>
      <c r="CP19" s="238">
        <v>181.02912000000001</v>
      </c>
      <c r="CQ19" s="236"/>
      <c r="CR19" s="238"/>
      <c r="CS19" s="236"/>
      <c r="CT19" s="238"/>
      <c r="CU19" s="236"/>
      <c r="CV19" s="237"/>
      <c r="CW19" s="239"/>
      <c r="CX19" s="236"/>
      <c r="CY19" s="237"/>
      <c r="CZ19" s="237"/>
      <c r="DA19" s="238"/>
      <c r="DB19" s="236"/>
      <c r="DC19" s="237"/>
      <c r="DD19" s="237"/>
      <c r="DE19" s="237"/>
      <c r="DF19" s="237"/>
      <c r="DG19" s="237"/>
      <c r="DH19" s="237"/>
      <c r="DI19" s="237"/>
      <c r="DJ19" s="237"/>
      <c r="DK19" s="237"/>
      <c r="DL19" s="237"/>
      <c r="DM19" s="238"/>
      <c r="DN19" s="240"/>
      <c r="DO19" s="241"/>
      <c r="DP19" s="241"/>
      <c r="DQ19" s="242"/>
      <c r="DR19" s="236"/>
      <c r="DS19" s="237"/>
      <c r="DT19" s="237"/>
      <c r="DU19" s="238"/>
      <c r="DV19" s="235"/>
      <c r="DW19" s="236"/>
      <c r="DX19" s="237"/>
      <c r="DY19" s="237"/>
      <c r="DZ19" s="237"/>
      <c r="EA19" s="237"/>
      <c r="EB19" s="239"/>
      <c r="EC19" s="216"/>
      <c r="ED19" s="235"/>
      <c r="EE19" s="235"/>
      <c r="EF19" s="235"/>
      <c r="EG19" s="235"/>
      <c r="EH19" s="235"/>
      <c r="EI19" s="235"/>
      <c r="EJ19" s="235"/>
      <c r="EK19" s="235"/>
      <c r="EL19" s="236"/>
      <c r="EM19" s="238"/>
      <c r="EN19" s="236"/>
      <c r="EO19" s="238"/>
      <c r="EP19" s="235"/>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6"/>
      <c r="FN19" s="237"/>
      <c r="FO19" s="237"/>
      <c r="FP19" s="238"/>
      <c r="FQ19" s="236"/>
      <c r="FR19" s="238"/>
      <c r="FS19" s="236"/>
      <c r="FT19" s="237"/>
      <c r="FU19" s="237"/>
      <c r="FV19" s="237"/>
      <c r="FW19" s="237"/>
      <c r="FX19" s="238"/>
      <c r="FY19" s="236"/>
      <c r="FZ19" s="238"/>
      <c r="GA19" s="236"/>
      <c r="GB19" s="237"/>
      <c r="GC19" s="237"/>
      <c r="GD19" s="238"/>
      <c r="GE19" s="235"/>
      <c r="GF19" s="235"/>
      <c r="GG19" s="235"/>
      <c r="GH19" s="236"/>
      <c r="GI19" s="237"/>
      <c r="GJ19" s="237"/>
      <c r="GK19" s="237"/>
      <c r="GL19" s="238"/>
      <c r="GM19" s="236"/>
      <c r="GN19" s="237"/>
      <c r="GO19" s="237"/>
      <c r="GP19" s="238"/>
      <c r="GQ19" s="235"/>
      <c r="GR19" s="236"/>
      <c r="GS19" s="237"/>
      <c r="GT19" s="238"/>
      <c r="GU19" s="216"/>
      <c r="GV19" s="235"/>
      <c r="GW19" s="235"/>
      <c r="GX19" s="235"/>
      <c r="GY19" s="235"/>
      <c r="GZ19" s="235"/>
      <c r="HA19" s="235"/>
      <c r="HB19" s="235"/>
      <c r="HC19" s="235"/>
      <c r="HD19" s="216"/>
      <c r="HE19" s="235"/>
      <c r="HF19" s="235"/>
      <c r="HG19" s="235"/>
      <c r="HH19" s="235"/>
      <c r="HI19" s="235"/>
      <c r="HJ19" s="235"/>
      <c r="HK19" s="236"/>
      <c r="HL19" s="238"/>
      <c r="HM19" s="216"/>
      <c r="HN19" s="236">
        <v>3551.6636700000004</v>
      </c>
      <c r="HO19" s="237">
        <v>3532.4717100000003</v>
      </c>
      <c r="HP19" s="238">
        <v>808.60836000000006</v>
      </c>
    </row>
    <row r="20" spans="1:224" x14ac:dyDescent="0.3">
      <c r="A20" s="216"/>
      <c r="B20" s="234" t="s">
        <v>787</v>
      </c>
      <c r="C20" s="235"/>
      <c r="D20" s="236"/>
      <c r="E20" s="237"/>
      <c r="F20" s="237">
        <v>8.8258700000000001</v>
      </c>
      <c r="G20" s="238">
        <v>8.5166900000000005</v>
      </c>
      <c r="H20" s="236"/>
      <c r="I20" s="238"/>
      <c r="J20" s="236">
        <v>89.512699999999995</v>
      </c>
      <c r="K20" s="238"/>
      <c r="L20" s="236"/>
      <c r="M20" s="237"/>
      <c r="N20" s="237"/>
      <c r="O20" s="237"/>
      <c r="P20" s="237"/>
      <c r="Q20" s="237"/>
      <c r="R20" s="237"/>
      <c r="S20" s="238"/>
      <c r="T20" s="236"/>
      <c r="U20" s="237">
        <v>19.191960000000002</v>
      </c>
      <c r="V20" s="238">
        <v>1.0612699999999999</v>
      </c>
      <c r="W20" s="235"/>
      <c r="X20" s="236"/>
      <c r="Y20" s="237"/>
      <c r="Z20" s="238">
        <v>23.060680000000001</v>
      </c>
      <c r="AA20" s="236"/>
      <c r="AB20" s="237"/>
      <c r="AC20" s="237"/>
      <c r="AD20" s="237"/>
      <c r="AE20" s="237">
        <v>11.413130000000001</v>
      </c>
      <c r="AF20" s="237">
        <v>23.889150000000001</v>
      </c>
      <c r="AG20" s="238">
        <v>10.22284</v>
      </c>
      <c r="AH20" s="235"/>
      <c r="AI20" s="235"/>
      <c r="AJ20" s="235">
        <v>175.92341999999999</v>
      </c>
      <c r="AK20" s="236">
        <v>213.71525</v>
      </c>
      <c r="AL20" s="238">
        <v>7.8466800000000001</v>
      </c>
      <c r="AM20" s="236"/>
      <c r="AN20" s="238"/>
      <c r="AO20" s="235"/>
      <c r="AP20" s="236"/>
      <c r="AQ20" s="238"/>
      <c r="AR20" s="235"/>
      <c r="AS20" s="235"/>
      <c r="AT20" s="235"/>
      <c r="AU20" s="236"/>
      <c r="AV20" s="237"/>
      <c r="AW20" s="238"/>
      <c r="AX20" s="236"/>
      <c r="AY20" s="237"/>
      <c r="AZ20" s="237"/>
      <c r="BA20" s="237"/>
      <c r="BB20" s="237"/>
      <c r="BC20" s="238"/>
      <c r="BD20" s="236"/>
      <c r="BE20" s="238"/>
      <c r="BF20" s="235"/>
      <c r="BG20" s="236"/>
      <c r="BH20" s="237">
        <v>184.87493000000001</v>
      </c>
      <c r="BI20" s="238">
        <v>46.877099999999999</v>
      </c>
      <c r="BJ20" s="236">
        <v>164.44227000000001</v>
      </c>
      <c r="BK20" s="237">
        <v>165.47058000000001</v>
      </c>
      <c r="BL20" s="237">
        <v>165.59853000000001</v>
      </c>
      <c r="BM20" s="237"/>
      <c r="BN20" s="237"/>
      <c r="BO20" s="237"/>
      <c r="BP20" s="237"/>
      <c r="BQ20" s="237"/>
      <c r="BR20" s="237"/>
      <c r="BS20" s="237">
        <v>110.49702000000001</v>
      </c>
      <c r="BT20" s="237">
        <v>206.49456000000001</v>
      </c>
      <c r="BU20" s="237">
        <v>206.11548999999999</v>
      </c>
      <c r="BV20" s="237">
        <v>205.99002999999999</v>
      </c>
      <c r="BW20" s="238"/>
      <c r="BX20" s="236">
        <v>17.41583</v>
      </c>
      <c r="BY20" s="238">
        <v>44.053669999999997</v>
      </c>
      <c r="BZ20" s="235"/>
      <c r="CA20" s="236"/>
      <c r="CB20" s="237"/>
      <c r="CC20" s="237"/>
      <c r="CD20" s="237"/>
      <c r="CE20" s="237"/>
      <c r="CF20" s="237">
        <v>118.14735</v>
      </c>
      <c r="CG20" s="237">
        <v>52.418509999999998</v>
      </c>
      <c r="CH20" s="237">
        <v>51.404559999999996</v>
      </c>
      <c r="CI20" s="237"/>
      <c r="CJ20" s="237"/>
      <c r="CK20" s="237">
        <v>304.04671999999999</v>
      </c>
      <c r="CL20" s="238">
        <v>191.19621000000001</v>
      </c>
      <c r="CM20" s="236">
        <v>180.55348000000001</v>
      </c>
      <c r="CN20" s="237">
        <v>180.52450999999999</v>
      </c>
      <c r="CO20" s="237">
        <v>181.33356000000001</v>
      </c>
      <c r="CP20" s="238">
        <v>181.02912000000001</v>
      </c>
      <c r="CQ20" s="236"/>
      <c r="CR20" s="238"/>
      <c r="CS20" s="236"/>
      <c r="CT20" s="238"/>
      <c r="CU20" s="236"/>
      <c r="CV20" s="237"/>
      <c r="CW20" s="239"/>
      <c r="CX20" s="236"/>
      <c r="CY20" s="237"/>
      <c r="CZ20" s="237"/>
      <c r="DA20" s="238"/>
      <c r="DB20" s="236"/>
      <c r="DC20" s="237"/>
      <c r="DD20" s="237"/>
      <c r="DE20" s="237"/>
      <c r="DF20" s="237"/>
      <c r="DG20" s="237"/>
      <c r="DH20" s="237"/>
      <c r="DI20" s="237"/>
      <c r="DJ20" s="237"/>
      <c r="DK20" s="237"/>
      <c r="DL20" s="237"/>
      <c r="DM20" s="238"/>
      <c r="DN20" s="240"/>
      <c r="DO20" s="241"/>
      <c r="DP20" s="241"/>
      <c r="DQ20" s="242"/>
      <c r="DR20" s="236"/>
      <c r="DS20" s="237"/>
      <c r="DT20" s="237"/>
      <c r="DU20" s="238"/>
      <c r="DV20" s="235"/>
      <c r="DW20" s="236"/>
      <c r="DX20" s="237"/>
      <c r="DY20" s="237"/>
      <c r="DZ20" s="237"/>
      <c r="EA20" s="237"/>
      <c r="EB20" s="239"/>
      <c r="EC20" s="216"/>
      <c r="ED20" s="235"/>
      <c r="EE20" s="235"/>
      <c r="EF20" s="235"/>
      <c r="EG20" s="235"/>
      <c r="EH20" s="235"/>
      <c r="EI20" s="235"/>
      <c r="EJ20" s="235"/>
      <c r="EK20" s="235"/>
      <c r="EL20" s="236"/>
      <c r="EM20" s="238"/>
      <c r="EN20" s="236"/>
      <c r="EO20" s="238"/>
      <c r="EP20" s="235"/>
      <c r="EQ20" s="235"/>
      <c r="ER20" s="235"/>
      <c r="ES20" s="235"/>
      <c r="ET20" s="235"/>
      <c r="EU20" s="235"/>
      <c r="EV20" s="235"/>
      <c r="EW20" s="235"/>
      <c r="EX20" s="235"/>
      <c r="EY20" s="235"/>
      <c r="EZ20" s="235"/>
      <c r="FA20" s="235"/>
      <c r="FB20" s="235"/>
      <c r="FC20" s="235"/>
      <c r="FD20" s="235"/>
      <c r="FE20" s="235"/>
      <c r="FF20" s="235"/>
      <c r="FG20" s="235"/>
      <c r="FH20" s="235"/>
      <c r="FI20" s="235"/>
      <c r="FJ20" s="235"/>
      <c r="FK20" s="235"/>
      <c r="FL20" s="235"/>
      <c r="FM20" s="236"/>
      <c r="FN20" s="237"/>
      <c r="FO20" s="237"/>
      <c r="FP20" s="238"/>
      <c r="FQ20" s="236"/>
      <c r="FR20" s="238"/>
      <c r="FS20" s="236"/>
      <c r="FT20" s="237"/>
      <c r="FU20" s="237"/>
      <c r="FV20" s="237"/>
      <c r="FW20" s="237"/>
      <c r="FX20" s="238"/>
      <c r="FY20" s="236"/>
      <c r="FZ20" s="238"/>
      <c r="GA20" s="236"/>
      <c r="GB20" s="237"/>
      <c r="GC20" s="237"/>
      <c r="GD20" s="238"/>
      <c r="GE20" s="235"/>
      <c r="GF20" s="235"/>
      <c r="GG20" s="235"/>
      <c r="GH20" s="236"/>
      <c r="GI20" s="237"/>
      <c r="GJ20" s="237"/>
      <c r="GK20" s="237"/>
      <c r="GL20" s="238"/>
      <c r="GM20" s="236"/>
      <c r="GN20" s="237"/>
      <c r="GO20" s="237"/>
      <c r="GP20" s="238"/>
      <c r="GQ20" s="235"/>
      <c r="GR20" s="236"/>
      <c r="GS20" s="237"/>
      <c r="GT20" s="238"/>
      <c r="GU20" s="216"/>
      <c r="GV20" s="235"/>
      <c r="GW20" s="235"/>
      <c r="GX20" s="235"/>
      <c r="GY20" s="235"/>
      <c r="GZ20" s="235"/>
      <c r="HA20" s="235"/>
      <c r="HB20" s="235"/>
      <c r="HC20" s="235"/>
      <c r="HD20" s="216"/>
      <c r="HE20" s="235"/>
      <c r="HF20" s="235"/>
      <c r="HG20" s="235"/>
      <c r="HH20" s="235"/>
      <c r="HI20" s="235"/>
      <c r="HJ20" s="235"/>
      <c r="HK20" s="236"/>
      <c r="HL20" s="238"/>
      <c r="HM20" s="216"/>
      <c r="HN20" s="236">
        <v>3551.6636700000004</v>
      </c>
      <c r="HO20" s="237">
        <v>3532.4717100000003</v>
      </c>
      <c r="HP20" s="238">
        <v>808.60836000000006</v>
      </c>
    </row>
    <row r="21" spans="1:224" x14ac:dyDescent="0.3">
      <c r="A21" s="216"/>
      <c r="B21" s="234" t="s">
        <v>788</v>
      </c>
      <c r="C21" s="235"/>
      <c r="D21" s="236"/>
      <c r="E21" s="237"/>
      <c r="F21" s="237">
        <v>8.8258700000000001</v>
      </c>
      <c r="G21" s="238">
        <v>8.5166900000000005</v>
      </c>
      <c r="H21" s="236"/>
      <c r="I21" s="238"/>
      <c r="J21" s="236">
        <v>89.512699999999995</v>
      </c>
      <c r="K21" s="238"/>
      <c r="L21" s="236"/>
      <c r="M21" s="237"/>
      <c r="N21" s="237"/>
      <c r="O21" s="237"/>
      <c r="P21" s="237"/>
      <c r="Q21" s="237"/>
      <c r="R21" s="237"/>
      <c r="S21" s="238"/>
      <c r="T21" s="236"/>
      <c r="U21" s="237">
        <v>19.191960000000002</v>
      </c>
      <c r="V21" s="238">
        <v>1.0612699999999999</v>
      </c>
      <c r="W21" s="235"/>
      <c r="X21" s="236"/>
      <c r="Y21" s="237"/>
      <c r="Z21" s="238">
        <v>23.060680000000001</v>
      </c>
      <c r="AA21" s="236"/>
      <c r="AB21" s="237"/>
      <c r="AC21" s="237"/>
      <c r="AD21" s="237"/>
      <c r="AE21" s="237">
        <v>11.413130000000001</v>
      </c>
      <c r="AF21" s="237">
        <v>23.889150000000001</v>
      </c>
      <c r="AG21" s="238">
        <v>10.22284</v>
      </c>
      <c r="AH21" s="235"/>
      <c r="AI21" s="235"/>
      <c r="AJ21" s="235">
        <v>175.92341999999999</v>
      </c>
      <c r="AK21" s="236">
        <v>213.71525</v>
      </c>
      <c r="AL21" s="238">
        <v>7.8466800000000001</v>
      </c>
      <c r="AM21" s="236"/>
      <c r="AN21" s="238"/>
      <c r="AO21" s="235"/>
      <c r="AP21" s="236"/>
      <c r="AQ21" s="238"/>
      <c r="AR21" s="235"/>
      <c r="AS21" s="235"/>
      <c r="AT21" s="235"/>
      <c r="AU21" s="236"/>
      <c r="AV21" s="237"/>
      <c r="AW21" s="238"/>
      <c r="AX21" s="236"/>
      <c r="AY21" s="237"/>
      <c r="AZ21" s="237"/>
      <c r="BA21" s="237"/>
      <c r="BB21" s="237"/>
      <c r="BC21" s="238"/>
      <c r="BD21" s="236"/>
      <c r="BE21" s="238"/>
      <c r="BF21" s="235"/>
      <c r="BG21" s="236"/>
      <c r="BH21" s="237">
        <v>184.87493000000001</v>
      </c>
      <c r="BI21" s="238">
        <v>46.877099999999999</v>
      </c>
      <c r="BJ21" s="236">
        <v>164.44227000000001</v>
      </c>
      <c r="BK21" s="237">
        <v>165.47058000000001</v>
      </c>
      <c r="BL21" s="237">
        <v>165.59853000000001</v>
      </c>
      <c r="BM21" s="237"/>
      <c r="BN21" s="237"/>
      <c r="BO21" s="237"/>
      <c r="BP21" s="237"/>
      <c r="BQ21" s="237"/>
      <c r="BR21" s="237"/>
      <c r="BS21" s="237">
        <v>110.49702000000001</v>
      </c>
      <c r="BT21" s="237">
        <v>206.49456000000001</v>
      </c>
      <c r="BU21" s="237">
        <v>206.11548999999999</v>
      </c>
      <c r="BV21" s="237">
        <v>205.99002999999999</v>
      </c>
      <c r="BW21" s="238"/>
      <c r="BX21" s="236">
        <v>17.41583</v>
      </c>
      <c r="BY21" s="238">
        <v>44.053669999999997</v>
      </c>
      <c r="BZ21" s="235"/>
      <c r="CA21" s="236"/>
      <c r="CB21" s="237"/>
      <c r="CC21" s="237"/>
      <c r="CD21" s="237"/>
      <c r="CE21" s="237"/>
      <c r="CF21" s="237">
        <v>118.14735</v>
      </c>
      <c r="CG21" s="237">
        <v>52.418509999999998</v>
      </c>
      <c r="CH21" s="237">
        <v>51.404559999999996</v>
      </c>
      <c r="CI21" s="237"/>
      <c r="CJ21" s="237"/>
      <c r="CK21" s="237">
        <v>304.04671999999999</v>
      </c>
      <c r="CL21" s="238">
        <v>191.19621000000001</v>
      </c>
      <c r="CM21" s="236">
        <v>180.55348000000001</v>
      </c>
      <c r="CN21" s="237">
        <v>180.52450999999999</v>
      </c>
      <c r="CO21" s="237">
        <v>181.33356000000001</v>
      </c>
      <c r="CP21" s="238">
        <v>181.02912000000001</v>
      </c>
      <c r="CQ21" s="236"/>
      <c r="CR21" s="238"/>
      <c r="CS21" s="236"/>
      <c r="CT21" s="238"/>
      <c r="CU21" s="236"/>
      <c r="CV21" s="237"/>
      <c r="CW21" s="239"/>
      <c r="CX21" s="236"/>
      <c r="CY21" s="237"/>
      <c r="CZ21" s="237"/>
      <c r="DA21" s="238"/>
      <c r="DB21" s="236"/>
      <c r="DC21" s="237"/>
      <c r="DD21" s="237"/>
      <c r="DE21" s="237"/>
      <c r="DF21" s="237"/>
      <c r="DG21" s="237"/>
      <c r="DH21" s="237"/>
      <c r="DI21" s="237"/>
      <c r="DJ21" s="237"/>
      <c r="DK21" s="237"/>
      <c r="DL21" s="237"/>
      <c r="DM21" s="238"/>
      <c r="DN21" s="240"/>
      <c r="DO21" s="241"/>
      <c r="DP21" s="241"/>
      <c r="DQ21" s="242"/>
      <c r="DR21" s="236"/>
      <c r="DS21" s="237"/>
      <c r="DT21" s="237"/>
      <c r="DU21" s="238"/>
      <c r="DV21" s="235"/>
      <c r="DW21" s="236"/>
      <c r="DX21" s="237"/>
      <c r="DY21" s="237"/>
      <c r="DZ21" s="237"/>
      <c r="EA21" s="237"/>
      <c r="EB21" s="239"/>
      <c r="EC21" s="216"/>
      <c r="ED21" s="235"/>
      <c r="EE21" s="235"/>
      <c r="EF21" s="235"/>
      <c r="EG21" s="235"/>
      <c r="EH21" s="235"/>
      <c r="EI21" s="235"/>
      <c r="EJ21" s="235"/>
      <c r="EK21" s="235"/>
      <c r="EL21" s="236"/>
      <c r="EM21" s="238"/>
      <c r="EN21" s="236"/>
      <c r="EO21" s="238"/>
      <c r="EP21" s="235"/>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6"/>
      <c r="FN21" s="237"/>
      <c r="FO21" s="237"/>
      <c r="FP21" s="238"/>
      <c r="FQ21" s="236"/>
      <c r="FR21" s="238"/>
      <c r="FS21" s="236"/>
      <c r="FT21" s="237"/>
      <c r="FU21" s="237"/>
      <c r="FV21" s="237"/>
      <c r="FW21" s="237"/>
      <c r="FX21" s="238"/>
      <c r="FY21" s="236"/>
      <c r="FZ21" s="238"/>
      <c r="GA21" s="236"/>
      <c r="GB21" s="237"/>
      <c r="GC21" s="237"/>
      <c r="GD21" s="238"/>
      <c r="GE21" s="235"/>
      <c r="GF21" s="235"/>
      <c r="GG21" s="235"/>
      <c r="GH21" s="236"/>
      <c r="GI21" s="237"/>
      <c r="GJ21" s="237"/>
      <c r="GK21" s="237"/>
      <c r="GL21" s="238"/>
      <c r="GM21" s="236"/>
      <c r="GN21" s="237"/>
      <c r="GO21" s="237"/>
      <c r="GP21" s="238"/>
      <c r="GQ21" s="235"/>
      <c r="GR21" s="236"/>
      <c r="GS21" s="237"/>
      <c r="GT21" s="238"/>
      <c r="GU21" s="216"/>
      <c r="GV21" s="235"/>
      <c r="GW21" s="235"/>
      <c r="GX21" s="235"/>
      <c r="GY21" s="235"/>
      <c r="GZ21" s="235"/>
      <c r="HA21" s="235"/>
      <c r="HB21" s="235"/>
      <c r="HC21" s="235"/>
      <c r="HD21" s="216"/>
      <c r="HE21" s="235"/>
      <c r="HF21" s="235"/>
      <c r="HG21" s="235"/>
      <c r="HH21" s="235"/>
      <c r="HI21" s="235"/>
      <c r="HJ21" s="235"/>
      <c r="HK21" s="236"/>
      <c r="HL21" s="238"/>
      <c r="HM21" s="216"/>
      <c r="HN21" s="236">
        <v>3551.6636700000004</v>
      </c>
      <c r="HO21" s="237">
        <v>3532.4717100000003</v>
      </c>
      <c r="HP21" s="238">
        <v>808.60836000000006</v>
      </c>
    </row>
    <row r="22" spans="1:224" x14ac:dyDescent="0.3">
      <c r="A22" s="216"/>
      <c r="B22" s="234" t="s">
        <v>789</v>
      </c>
      <c r="C22" s="235"/>
      <c r="D22" s="236"/>
      <c r="E22" s="237"/>
      <c r="F22" s="237">
        <v>8.8258700000000001</v>
      </c>
      <c r="G22" s="238">
        <v>8.5166900000000005</v>
      </c>
      <c r="H22" s="236"/>
      <c r="I22" s="238"/>
      <c r="J22" s="236">
        <v>89.512699999999995</v>
      </c>
      <c r="K22" s="238"/>
      <c r="L22" s="236"/>
      <c r="M22" s="237"/>
      <c r="N22" s="237"/>
      <c r="O22" s="237"/>
      <c r="P22" s="237"/>
      <c r="Q22" s="237"/>
      <c r="R22" s="237"/>
      <c r="S22" s="238"/>
      <c r="T22" s="236"/>
      <c r="U22" s="237">
        <v>19.191960000000002</v>
      </c>
      <c r="V22" s="238">
        <v>1.0612699999999999</v>
      </c>
      <c r="W22" s="235"/>
      <c r="X22" s="236"/>
      <c r="Y22" s="237"/>
      <c r="Z22" s="238">
        <v>23.060680000000001</v>
      </c>
      <c r="AA22" s="236"/>
      <c r="AB22" s="237"/>
      <c r="AC22" s="237"/>
      <c r="AD22" s="237"/>
      <c r="AE22" s="237">
        <v>11.413130000000001</v>
      </c>
      <c r="AF22" s="237">
        <v>23.889150000000001</v>
      </c>
      <c r="AG22" s="238">
        <v>10.22284</v>
      </c>
      <c r="AH22" s="235"/>
      <c r="AI22" s="235"/>
      <c r="AJ22" s="235">
        <v>175.92341999999999</v>
      </c>
      <c r="AK22" s="236">
        <v>213.71525</v>
      </c>
      <c r="AL22" s="238">
        <v>7.8466800000000001</v>
      </c>
      <c r="AM22" s="236"/>
      <c r="AN22" s="238"/>
      <c r="AO22" s="235"/>
      <c r="AP22" s="236"/>
      <c r="AQ22" s="238"/>
      <c r="AR22" s="235"/>
      <c r="AS22" s="235"/>
      <c r="AT22" s="235"/>
      <c r="AU22" s="236"/>
      <c r="AV22" s="237"/>
      <c r="AW22" s="238"/>
      <c r="AX22" s="236"/>
      <c r="AY22" s="237"/>
      <c r="AZ22" s="237"/>
      <c r="BA22" s="237"/>
      <c r="BB22" s="237"/>
      <c r="BC22" s="238"/>
      <c r="BD22" s="236"/>
      <c r="BE22" s="238"/>
      <c r="BF22" s="235"/>
      <c r="BG22" s="236"/>
      <c r="BH22" s="237">
        <v>184.87493000000001</v>
      </c>
      <c r="BI22" s="238"/>
      <c r="BJ22" s="236">
        <v>164.44227000000001</v>
      </c>
      <c r="BK22" s="237">
        <v>165.47058000000001</v>
      </c>
      <c r="BL22" s="237">
        <v>165.59853000000001</v>
      </c>
      <c r="BM22" s="237"/>
      <c r="BN22" s="237"/>
      <c r="BO22" s="237"/>
      <c r="BP22" s="237"/>
      <c r="BQ22" s="237"/>
      <c r="BR22" s="237"/>
      <c r="BS22" s="237">
        <v>110.49702000000001</v>
      </c>
      <c r="BT22" s="237">
        <v>206.49456000000001</v>
      </c>
      <c r="BU22" s="237">
        <v>206.11548999999999</v>
      </c>
      <c r="BV22" s="237">
        <v>205.99002999999999</v>
      </c>
      <c r="BW22" s="238"/>
      <c r="BX22" s="236">
        <v>17.41583</v>
      </c>
      <c r="BY22" s="238">
        <v>44.053669999999997</v>
      </c>
      <c r="BZ22" s="235"/>
      <c r="CA22" s="236"/>
      <c r="CB22" s="237"/>
      <c r="CC22" s="237"/>
      <c r="CD22" s="237"/>
      <c r="CE22" s="237"/>
      <c r="CF22" s="237">
        <v>118.14735</v>
      </c>
      <c r="CG22" s="237">
        <v>52.418509999999998</v>
      </c>
      <c r="CH22" s="237">
        <v>51.404559999999996</v>
      </c>
      <c r="CI22" s="237"/>
      <c r="CJ22" s="237"/>
      <c r="CK22" s="237">
        <v>150.65477999999999</v>
      </c>
      <c r="CL22" s="238">
        <v>191.19621000000001</v>
      </c>
      <c r="CM22" s="236">
        <v>180.55348000000001</v>
      </c>
      <c r="CN22" s="237">
        <v>180.52450999999999</v>
      </c>
      <c r="CO22" s="237">
        <v>181.33356000000001</v>
      </c>
      <c r="CP22" s="238">
        <v>181.02912000000001</v>
      </c>
      <c r="CQ22" s="236"/>
      <c r="CR22" s="238"/>
      <c r="CS22" s="236"/>
      <c r="CT22" s="238"/>
      <c r="CU22" s="236"/>
      <c r="CV22" s="237"/>
      <c r="CW22" s="239"/>
      <c r="CX22" s="236"/>
      <c r="CY22" s="237"/>
      <c r="CZ22" s="237"/>
      <c r="DA22" s="238"/>
      <c r="DB22" s="236"/>
      <c r="DC22" s="237"/>
      <c r="DD22" s="237"/>
      <c r="DE22" s="237"/>
      <c r="DF22" s="237"/>
      <c r="DG22" s="237"/>
      <c r="DH22" s="237"/>
      <c r="DI22" s="237"/>
      <c r="DJ22" s="237"/>
      <c r="DK22" s="237"/>
      <c r="DL22" s="237"/>
      <c r="DM22" s="238"/>
      <c r="DN22" s="240"/>
      <c r="DO22" s="241"/>
      <c r="DP22" s="241"/>
      <c r="DQ22" s="242"/>
      <c r="DR22" s="236"/>
      <c r="DS22" s="237"/>
      <c r="DT22" s="237"/>
      <c r="DU22" s="238"/>
      <c r="DV22" s="235"/>
      <c r="DW22" s="236"/>
      <c r="DX22" s="237"/>
      <c r="DY22" s="237"/>
      <c r="DZ22" s="237"/>
      <c r="EA22" s="237"/>
      <c r="EB22" s="239"/>
      <c r="EC22" s="216"/>
      <c r="ED22" s="235"/>
      <c r="EE22" s="235"/>
      <c r="EF22" s="235"/>
      <c r="EG22" s="235"/>
      <c r="EH22" s="235"/>
      <c r="EI22" s="235"/>
      <c r="EJ22" s="235"/>
      <c r="EK22" s="235"/>
      <c r="EL22" s="236"/>
      <c r="EM22" s="238"/>
      <c r="EN22" s="236"/>
      <c r="EO22" s="238"/>
      <c r="EP22" s="235"/>
      <c r="EQ22" s="235"/>
      <c r="ER22" s="235"/>
      <c r="ES22" s="235"/>
      <c r="ET22" s="235"/>
      <c r="EU22" s="235"/>
      <c r="EV22" s="235"/>
      <c r="EW22" s="235"/>
      <c r="EX22" s="235"/>
      <c r="EY22" s="235"/>
      <c r="EZ22" s="235"/>
      <c r="FA22" s="235"/>
      <c r="FB22" s="235"/>
      <c r="FC22" s="235"/>
      <c r="FD22" s="235"/>
      <c r="FE22" s="235"/>
      <c r="FF22" s="235"/>
      <c r="FG22" s="235"/>
      <c r="FH22" s="235"/>
      <c r="FI22" s="235"/>
      <c r="FJ22" s="235"/>
      <c r="FK22" s="235"/>
      <c r="FL22" s="235"/>
      <c r="FM22" s="236"/>
      <c r="FN22" s="237"/>
      <c r="FO22" s="237"/>
      <c r="FP22" s="238"/>
      <c r="FQ22" s="236"/>
      <c r="FR22" s="238"/>
      <c r="FS22" s="236"/>
      <c r="FT22" s="237"/>
      <c r="FU22" s="237"/>
      <c r="FV22" s="237"/>
      <c r="FW22" s="237"/>
      <c r="FX22" s="238"/>
      <c r="FY22" s="236"/>
      <c r="FZ22" s="238"/>
      <c r="GA22" s="236"/>
      <c r="GB22" s="237"/>
      <c r="GC22" s="237"/>
      <c r="GD22" s="238"/>
      <c r="GE22" s="235"/>
      <c r="GF22" s="235"/>
      <c r="GG22" s="235"/>
      <c r="GH22" s="236"/>
      <c r="GI22" s="237"/>
      <c r="GJ22" s="237"/>
      <c r="GK22" s="237"/>
      <c r="GL22" s="238"/>
      <c r="GM22" s="236"/>
      <c r="GN22" s="237"/>
      <c r="GO22" s="237"/>
      <c r="GP22" s="238"/>
      <c r="GQ22" s="235"/>
      <c r="GR22" s="236"/>
      <c r="GS22" s="237"/>
      <c r="GT22" s="238"/>
      <c r="GU22" s="216"/>
      <c r="GV22" s="235"/>
      <c r="GW22" s="235"/>
      <c r="GX22" s="235"/>
      <c r="GY22" s="235"/>
      <c r="GZ22" s="235"/>
      <c r="HA22" s="235"/>
      <c r="HB22" s="235"/>
      <c r="HC22" s="235"/>
      <c r="HD22" s="216"/>
      <c r="HE22" s="235"/>
      <c r="HF22" s="235"/>
      <c r="HG22" s="235"/>
      <c r="HH22" s="235"/>
      <c r="HI22" s="235"/>
      <c r="HJ22" s="235"/>
      <c r="HK22" s="236"/>
      <c r="HL22" s="238"/>
      <c r="HM22" s="216"/>
      <c r="HN22" s="236">
        <v>3351.3946300000002</v>
      </c>
      <c r="HO22" s="237">
        <v>3332.2026700000001</v>
      </c>
      <c r="HP22" s="238">
        <v>808.60836000000006</v>
      </c>
    </row>
    <row r="23" spans="1:224" x14ac:dyDescent="0.3">
      <c r="A23" s="216"/>
      <c r="B23" s="234" t="s">
        <v>790</v>
      </c>
      <c r="C23" s="235"/>
      <c r="D23" s="236"/>
      <c r="E23" s="237"/>
      <c r="F23" s="237">
        <v>8.8258700000000001</v>
      </c>
      <c r="G23" s="238">
        <v>8.5166900000000005</v>
      </c>
      <c r="H23" s="236"/>
      <c r="I23" s="238"/>
      <c r="J23" s="236">
        <v>89.512699999999995</v>
      </c>
      <c r="K23" s="238"/>
      <c r="L23" s="236"/>
      <c r="M23" s="237"/>
      <c r="N23" s="237"/>
      <c r="O23" s="237"/>
      <c r="P23" s="237"/>
      <c r="Q23" s="237"/>
      <c r="R23" s="237"/>
      <c r="S23" s="238"/>
      <c r="T23" s="236"/>
      <c r="U23" s="237">
        <v>19.191960000000002</v>
      </c>
      <c r="V23" s="238">
        <v>1.0612699999999999</v>
      </c>
      <c r="W23" s="235"/>
      <c r="X23" s="236"/>
      <c r="Y23" s="237"/>
      <c r="Z23" s="238"/>
      <c r="AA23" s="236"/>
      <c r="AB23" s="237"/>
      <c r="AC23" s="237"/>
      <c r="AD23" s="237"/>
      <c r="AE23" s="237">
        <v>11.413130000000001</v>
      </c>
      <c r="AF23" s="237">
        <v>23.889150000000001</v>
      </c>
      <c r="AG23" s="238">
        <v>10.22284</v>
      </c>
      <c r="AH23" s="235"/>
      <c r="AI23" s="235"/>
      <c r="AJ23" s="235">
        <v>175.92341999999999</v>
      </c>
      <c r="AK23" s="236">
        <v>213.71525</v>
      </c>
      <c r="AL23" s="238">
        <v>7.8466800000000001</v>
      </c>
      <c r="AM23" s="236"/>
      <c r="AN23" s="238"/>
      <c r="AO23" s="235"/>
      <c r="AP23" s="236"/>
      <c r="AQ23" s="238"/>
      <c r="AR23" s="235"/>
      <c r="AS23" s="235"/>
      <c r="AT23" s="235"/>
      <c r="AU23" s="236"/>
      <c r="AV23" s="237"/>
      <c r="AW23" s="238"/>
      <c r="AX23" s="236"/>
      <c r="AY23" s="237"/>
      <c r="AZ23" s="237"/>
      <c r="BA23" s="237"/>
      <c r="BB23" s="237"/>
      <c r="BC23" s="238"/>
      <c r="BD23" s="236"/>
      <c r="BE23" s="238"/>
      <c r="BF23" s="235"/>
      <c r="BG23" s="236"/>
      <c r="BH23" s="237">
        <v>184.87493000000001</v>
      </c>
      <c r="BI23" s="238"/>
      <c r="BJ23" s="236">
        <v>164.44227000000001</v>
      </c>
      <c r="BK23" s="237">
        <v>165.47058000000001</v>
      </c>
      <c r="BL23" s="237">
        <v>165.59853000000001</v>
      </c>
      <c r="BM23" s="237"/>
      <c r="BN23" s="237"/>
      <c r="BO23" s="237"/>
      <c r="BP23" s="237"/>
      <c r="BQ23" s="237"/>
      <c r="BR23" s="237"/>
      <c r="BS23" s="237">
        <v>110.49702000000001</v>
      </c>
      <c r="BT23" s="237">
        <v>206.49456000000001</v>
      </c>
      <c r="BU23" s="237">
        <v>206.11548999999999</v>
      </c>
      <c r="BV23" s="237">
        <v>205.99002999999999</v>
      </c>
      <c r="BW23" s="238"/>
      <c r="BX23" s="236">
        <v>17.41583</v>
      </c>
      <c r="BY23" s="238">
        <v>44.053669999999997</v>
      </c>
      <c r="BZ23" s="235"/>
      <c r="CA23" s="236"/>
      <c r="CB23" s="237"/>
      <c r="CC23" s="237"/>
      <c r="CD23" s="237"/>
      <c r="CE23" s="237"/>
      <c r="CF23" s="237">
        <v>118.14735</v>
      </c>
      <c r="CG23" s="237">
        <v>52.418509999999998</v>
      </c>
      <c r="CH23" s="237">
        <v>51.404559999999996</v>
      </c>
      <c r="CI23" s="237"/>
      <c r="CJ23" s="237"/>
      <c r="CK23" s="237">
        <v>150.65477999999999</v>
      </c>
      <c r="CL23" s="238">
        <v>191.19621000000001</v>
      </c>
      <c r="CM23" s="236">
        <v>180.55348000000001</v>
      </c>
      <c r="CN23" s="237">
        <v>180.52450999999999</v>
      </c>
      <c r="CO23" s="237">
        <v>181.33356000000001</v>
      </c>
      <c r="CP23" s="238">
        <v>181.02912000000001</v>
      </c>
      <c r="CQ23" s="236"/>
      <c r="CR23" s="238"/>
      <c r="CS23" s="236"/>
      <c r="CT23" s="238"/>
      <c r="CU23" s="236"/>
      <c r="CV23" s="237"/>
      <c r="CW23" s="239"/>
      <c r="CX23" s="236"/>
      <c r="CY23" s="237"/>
      <c r="CZ23" s="237"/>
      <c r="DA23" s="238"/>
      <c r="DB23" s="236"/>
      <c r="DC23" s="237"/>
      <c r="DD23" s="237"/>
      <c r="DE23" s="237"/>
      <c r="DF23" s="237"/>
      <c r="DG23" s="237"/>
      <c r="DH23" s="237"/>
      <c r="DI23" s="237"/>
      <c r="DJ23" s="237"/>
      <c r="DK23" s="237"/>
      <c r="DL23" s="237"/>
      <c r="DM23" s="238"/>
      <c r="DN23" s="240"/>
      <c r="DO23" s="241"/>
      <c r="DP23" s="241"/>
      <c r="DQ23" s="242"/>
      <c r="DR23" s="236"/>
      <c r="DS23" s="237"/>
      <c r="DT23" s="237"/>
      <c r="DU23" s="238"/>
      <c r="DV23" s="235"/>
      <c r="DW23" s="236"/>
      <c r="DX23" s="237"/>
      <c r="DY23" s="237"/>
      <c r="DZ23" s="237"/>
      <c r="EA23" s="237"/>
      <c r="EB23" s="239"/>
      <c r="EC23" s="216"/>
      <c r="ED23" s="235"/>
      <c r="EE23" s="235"/>
      <c r="EF23" s="235"/>
      <c r="EG23" s="235"/>
      <c r="EH23" s="235"/>
      <c r="EI23" s="235"/>
      <c r="EJ23" s="235"/>
      <c r="EK23" s="235"/>
      <c r="EL23" s="236"/>
      <c r="EM23" s="238"/>
      <c r="EN23" s="236"/>
      <c r="EO23" s="238"/>
      <c r="EP23" s="235"/>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6"/>
      <c r="FN23" s="237"/>
      <c r="FO23" s="237"/>
      <c r="FP23" s="238"/>
      <c r="FQ23" s="236"/>
      <c r="FR23" s="238"/>
      <c r="FS23" s="236"/>
      <c r="FT23" s="237"/>
      <c r="FU23" s="237"/>
      <c r="FV23" s="237"/>
      <c r="FW23" s="237"/>
      <c r="FX23" s="238"/>
      <c r="FY23" s="236"/>
      <c r="FZ23" s="238"/>
      <c r="GA23" s="236"/>
      <c r="GB23" s="237"/>
      <c r="GC23" s="237"/>
      <c r="GD23" s="238"/>
      <c r="GE23" s="235"/>
      <c r="GF23" s="235"/>
      <c r="GG23" s="235"/>
      <c r="GH23" s="236"/>
      <c r="GI23" s="237"/>
      <c r="GJ23" s="237"/>
      <c r="GK23" s="237"/>
      <c r="GL23" s="238"/>
      <c r="GM23" s="236"/>
      <c r="GN23" s="237"/>
      <c r="GO23" s="237"/>
      <c r="GP23" s="238"/>
      <c r="GQ23" s="235"/>
      <c r="GR23" s="236"/>
      <c r="GS23" s="237"/>
      <c r="GT23" s="238"/>
      <c r="GU23" s="216"/>
      <c r="GV23" s="235"/>
      <c r="GW23" s="235"/>
      <c r="GX23" s="235"/>
      <c r="GY23" s="235"/>
      <c r="GZ23" s="235"/>
      <c r="HA23" s="235"/>
      <c r="HB23" s="235"/>
      <c r="HC23" s="235"/>
      <c r="HD23" s="216"/>
      <c r="HE23" s="235"/>
      <c r="HF23" s="235"/>
      <c r="HG23" s="235"/>
      <c r="HH23" s="235"/>
      <c r="HI23" s="235"/>
      <c r="HJ23" s="235"/>
      <c r="HK23" s="236"/>
      <c r="HL23" s="238"/>
      <c r="HM23" s="216"/>
      <c r="HN23" s="236">
        <v>3328.3339500000002</v>
      </c>
      <c r="HO23" s="237">
        <v>3309.1419900000001</v>
      </c>
      <c r="HP23" s="238">
        <v>808.60836000000006</v>
      </c>
    </row>
    <row r="24" spans="1:224" x14ac:dyDescent="0.3">
      <c r="A24" s="216"/>
      <c r="B24" s="234" t="s">
        <v>791</v>
      </c>
      <c r="C24" s="235"/>
      <c r="D24" s="236"/>
      <c r="E24" s="237"/>
      <c r="F24" s="237">
        <v>8.8258700000000001</v>
      </c>
      <c r="G24" s="238">
        <v>8.5166900000000005</v>
      </c>
      <c r="H24" s="236"/>
      <c r="I24" s="238"/>
      <c r="J24" s="236">
        <v>89.512699999999995</v>
      </c>
      <c r="K24" s="238"/>
      <c r="L24" s="236"/>
      <c r="M24" s="237"/>
      <c r="N24" s="237"/>
      <c r="O24" s="237"/>
      <c r="P24" s="237"/>
      <c r="Q24" s="237"/>
      <c r="R24" s="237"/>
      <c r="S24" s="238"/>
      <c r="T24" s="236"/>
      <c r="U24" s="237">
        <v>19.191960000000002</v>
      </c>
      <c r="V24" s="238">
        <v>1.0612699999999999</v>
      </c>
      <c r="W24" s="235"/>
      <c r="X24" s="236"/>
      <c r="Y24" s="237"/>
      <c r="Z24" s="238"/>
      <c r="AA24" s="236"/>
      <c r="AB24" s="237"/>
      <c r="AC24" s="237"/>
      <c r="AD24" s="237"/>
      <c r="AE24" s="237">
        <v>11.413130000000001</v>
      </c>
      <c r="AF24" s="237">
        <v>23.889150000000001</v>
      </c>
      <c r="AG24" s="238">
        <v>10.22284</v>
      </c>
      <c r="AH24" s="235"/>
      <c r="AI24" s="235"/>
      <c r="AJ24" s="235">
        <v>175.92341999999999</v>
      </c>
      <c r="AK24" s="236">
        <v>213.71525</v>
      </c>
      <c r="AL24" s="238">
        <v>7.8466800000000001</v>
      </c>
      <c r="AM24" s="236"/>
      <c r="AN24" s="238"/>
      <c r="AO24" s="235"/>
      <c r="AP24" s="236"/>
      <c r="AQ24" s="238"/>
      <c r="AR24" s="235"/>
      <c r="AS24" s="235"/>
      <c r="AT24" s="235"/>
      <c r="AU24" s="236"/>
      <c r="AV24" s="237"/>
      <c r="AW24" s="238"/>
      <c r="AX24" s="236"/>
      <c r="AY24" s="237"/>
      <c r="AZ24" s="237"/>
      <c r="BA24" s="237"/>
      <c r="BB24" s="237"/>
      <c r="BC24" s="238"/>
      <c r="BD24" s="236"/>
      <c r="BE24" s="238"/>
      <c r="BF24" s="235"/>
      <c r="BG24" s="236"/>
      <c r="BH24" s="237">
        <v>184.87493000000001</v>
      </c>
      <c r="BI24" s="238"/>
      <c r="BJ24" s="236">
        <v>164.44227000000001</v>
      </c>
      <c r="BK24" s="237">
        <v>165.47058000000001</v>
      </c>
      <c r="BL24" s="237">
        <v>165.59853000000001</v>
      </c>
      <c r="BM24" s="237"/>
      <c r="BN24" s="237"/>
      <c r="BO24" s="237"/>
      <c r="BP24" s="237"/>
      <c r="BQ24" s="237"/>
      <c r="BR24" s="237"/>
      <c r="BS24" s="237">
        <v>110.49702000000001</v>
      </c>
      <c r="BT24" s="237">
        <v>206.49456000000001</v>
      </c>
      <c r="BU24" s="237">
        <v>206.11548999999999</v>
      </c>
      <c r="BV24" s="237">
        <v>205.99002999999999</v>
      </c>
      <c r="BW24" s="238"/>
      <c r="BX24" s="236">
        <v>17.41583</v>
      </c>
      <c r="BY24" s="238">
        <v>44.053669999999997</v>
      </c>
      <c r="BZ24" s="235"/>
      <c r="CA24" s="236"/>
      <c r="CB24" s="237"/>
      <c r="CC24" s="237"/>
      <c r="CD24" s="237"/>
      <c r="CE24" s="237"/>
      <c r="CF24" s="237">
        <v>118.14735</v>
      </c>
      <c r="CG24" s="237">
        <v>52.418509999999998</v>
      </c>
      <c r="CH24" s="237">
        <v>51.404559999999996</v>
      </c>
      <c r="CI24" s="237"/>
      <c r="CJ24" s="237"/>
      <c r="CK24" s="237"/>
      <c r="CL24" s="238">
        <v>191.19621000000001</v>
      </c>
      <c r="CM24" s="236">
        <v>180.55348000000001</v>
      </c>
      <c r="CN24" s="237">
        <v>180.52450999999999</v>
      </c>
      <c r="CO24" s="237">
        <v>181.33356000000001</v>
      </c>
      <c r="CP24" s="238">
        <v>181.02912000000001</v>
      </c>
      <c r="CQ24" s="236"/>
      <c r="CR24" s="238"/>
      <c r="CS24" s="236"/>
      <c r="CT24" s="238"/>
      <c r="CU24" s="236"/>
      <c r="CV24" s="237"/>
      <c r="CW24" s="239"/>
      <c r="CX24" s="236"/>
      <c r="CY24" s="237"/>
      <c r="CZ24" s="237"/>
      <c r="DA24" s="238"/>
      <c r="DB24" s="236"/>
      <c r="DC24" s="237"/>
      <c r="DD24" s="237"/>
      <c r="DE24" s="237"/>
      <c r="DF24" s="237"/>
      <c r="DG24" s="237"/>
      <c r="DH24" s="237"/>
      <c r="DI24" s="237"/>
      <c r="DJ24" s="237"/>
      <c r="DK24" s="237"/>
      <c r="DL24" s="237"/>
      <c r="DM24" s="238"/>
      <c r="DN24" s="240"/>
      <c r="DO24" s="241"/>
      <c r="DP24" s="241"/>
      <c r="DQ24" s="242"/>
      <c r="DR24" s="236"/>
      <c r="DS24" s="237"/>
      <c r="DT24" s="237"/>
      <c r="DU24" s="238"/>
      <c r="DV24" s="235"/>
      <c r="DW24" s="236"/>
      <c r="DX24" s="237"/>
      <c r="DY24" s="237"/>
      <c r="DZ24" s="237"/>
      <c r="EA24" s="237"/>
      <c r="EB24" s="239"/>
      <c r="EC24" s="216"/>
      <c r="ED24" s="235"/>
      <c r="EE24" s="235"/>
      <c r="EF24" s="235"/>
      <c r="EG24" s="235"/>
      <c r="EH24" s="235"/>
      <c r="EI24" s="235"/>
      <c r="EJ24" s="235"/>
      <c r="EK24" s="235"/>
      <c r="EL24" s="236"/>
      <c r="EM24" s="238"/>
      <c r="EN24" s="236"/>
      <c r="EO24" s="238"/>
      <c r="EP24" s="235"/>
      <c r="EQ24" s="235"/>
      <c r="ER24" s="235"/>
      <c r="ES24" s="235"/>
      <c r="ET24" s="235"/>
      <c r="EU24" s="235"/>
      <c r="EV24" s="235"/>
      <c r="EW24" s="235"/>
      <c r="EX24" s="235"/>
      <c r="EY24" s="235"/>
      <c r="EZ24" s="235"/>
      <c r="FA24" s="235"/>
      <c r="FB24" s="235"/>
      <c r="FC24" s="235"/>
      <c r="FD24" s="235"/>
      <c r="FE24" s="235"/>
      <c r="FF24" s="235"/>
      <c r="FG24" s="235"/>
      <c r="FH24" s="235"/>
      <c r="FI24" s="235"/>
      <c r="FJ24" s="235"/>
      <c r="FK24" s="235"/>
      <c r="FL24" s="235"/>
      <c r="FM24" s="236"/>
      <c r="FN24" s="237"/>
      <c r="FO24" s="237"/>
      <c r="FP24" s="238"/>
      <c r="FQ24" s="236"/>
      <c r="FR24" s="238"/>
      <c r="FS24" s="236"/>
      <c r="FT24" s="237"/>
      <c r="FU24" s="237"/>
      <c r="FV24" s="237"/>
      <c r="FW24" s="237"/>
      <c r="FX24" s="238"/>
      <c r="FY24" s="236"/>
      <c r="FZ24" s="238"/>
      <c r="GA24" s="236"/>
      <c r="GB24" s="237"/>
      <c r="GC24" s="237"/>
      <c r="GD24" s="238"/>
      <c r="GE24" s="235"/>
      <c r="GF24" s="235"/>
      <c r="GG24" s="235"/>
      <c r="GH24" s="236"/>
      <c r="GI24" s="237"/>
      <c r="GJ24" s="237"/>
      <c r="GK24" s="237"/>
      <c r="GL24" s="238"/>
      <c r="GM24" s="236"/>
      <c r="GN24" s="237"/>
      <c r="GO24" s="237"/>
      <c r="GP24" s="238"/>
      <c r="GQ24" s="235"/>
      <c r="GR24" s="236"/>
      <c r="GS24" s="237"/>
      <c r="GT24" s="238"/>
      <c r="GU24" s="216"/>
      <c r="GV24" s="235"/>
      <c r="GW24" s="235"/>
      <c r="GX24" s="235"/>
      <c r="GY24" s="235"/>
      <c r="GZ24" s="235"/>
      <c r="HA24" s="235"/>
      <c r="HB24" s="235"/>
      <c r="HC24" s="235"/>
      <c r="HD24" s="216"/>
      <c r="HE24" s="235"/>
      <c r="HF24" s="235"/>
      <c r="HG24" s="235"/>
      <c r="HH24" s="235"/>
      <c r="HI24" s="235"/>
      <c r="HJ24" s="235"/>
      <c r="HK24" s="236"/>
      <c r="HL24" s="238"/>
      <c r="HM24" s="216"/>
      <c r="HN24" s="236">
        <v>3177.6791700000003</v>
      </c>
      <c r="HO24" s="237">
        <v>3158.4872100000002</v>
      </c>
      <c r="HP24" s="238">
        <v>808.60836000000006</v>
      </c>
    </row>
    <row r="25" spans="1:224" x14ac:dyDescent="0.3">
      <c r="A25" s="216"/>
      <c r="B25" s="234" t="s">
        <v>792</v>
      </c>
      <c r="C25" s="235"/>
      <c r="D25" s="236"/>
      <c r="E25" s="237"/>
      <c r="F25" s="237">
        <v>8.8258700000000001</v>
      </c>
      <c r="G25" s="238">
        <v>8.5166900000000005</v>
      </c>
      <c r="H25" s="236"/>
      <c r="I25" s="238"/>
      <c r="J25" s="236">
        <v>89.512699999999995</v>
      </c>
      <c r="K25" s="238"/>
      <c r="L25" s="236"/>
      <c r="M25" s="237"/>
      <c r="N25" s="237"/>
      <c r="O25" s="237"/>
      <c r="P25" s="237"/>
      <c r="Q25" s="237"/>
      <c r="R25" s="237"/>
      <c r="S25" s="238"/>
      <c r="T25" s="236"/>
      <c r="U25" s="237">
        <v>19.191960000000002</v>
      </c>
      <c r="V25" s="238">
        <v>1.0612699999999999</v>
      </c>
      <c r="W25" s="235"/>
      <c r="X25" s="236"/>
      <c r="Y25" s="237"/>
      <c r="Z25" s="238"/>
      <c r="AA25" s="236"/>
      <c r="AB25" s="237"/>
      <c r="AC25" s="237"/>
      <c r="AD25" s="237"/>
      <c r="AE25" s="237">
        <v>11.413130000000001</v>
      </c>
      <c r="AF25" s="237">
        <v>23.889150000000001</v>
      </c>
      <c r="AG25" s="238">
        <v>10.22284</v>
      </c>
      <c r="AH25" s="235"/>
      <c r="AI25" s="235"/>
      <c r="AJ25" s="235">
        <v>175.92341999999999</v>
      </c>
      <c r="AK25" s="236">
        <v>213.71525</v>
      </c>
      <c r="AL25" s="238">
        <v>7.8466800000000001</v>
      </c>
      <c r="AM25" s="236"/>
      <c r="AN25" s="238"/>
      <c r="AO25" s="235"/>
      <c r="AP25" s="236"/>
      <c r="AQ25" s="238"/>
      <c r="AR25" s="235"/>
      <c r="AS25" s="235"/>
      <c r="AT25" s="235"/>
      <c r="AU25" s="236"/>
      <c r="AV25" s="237"/>
      <c r="AW25" s="238"/>
      <c r="AX25" s="236"/>
      <c r="AY25" s="237"/>
      <c r="AZ25" s="237"/>
      <c r="BA25" s="237"/>
      <c r="BB25" s="237"/>
      <c r="BC25" s="238"/>
      <c r="BD25" s="236"/>
      <c r="BE25" s="238"/>
      <c r="BF25" s="235"/>
      <c r="BG25" s="236"/>
      <c r="BH25" s="237">
        <v>184.87493000000001</v>
      </c>
      <c r="BI25" s="238"/>
      <c r="BJ25" s="236">
        <v>164.44227000000001</v>
      </c>
      <c r="BK25" s="237">
        <v>165.47058000000001</v>
      </c>
      <c r="BL25" s="237">
        <v>165.59853000000001</v>
      </c>
      <c r="BM25" s="237"/>
      <c r="BN25" s="237"/>
      <c r="BO25" s="237"/>
      <c r="BP25" s="237"/>
      <c r="BQ25" s="237"/>
      <c r="BR25" s="237"/>
      <c r="BS25" s="237">
        <v>110.49702000000001</v>
      </c>
      <c r="BT25" s="237">
        <v>206.49456000000001</v>
      </c>
      <c r="BU25" s="237">
        <v>206.11548999999999</v>
      </c>
      <c r="BV25" s="237">
        <v>205.99002999999999</v>
      </c>
      <c r="BW25" s="238"/>
      <c r="BX25" s="236">
        <v>17.41583</v>
      </c>
      <c r="BY25" s="238">
        <v>44.053669999999997</v>
      </c>
      <c r="BZ25" s="235"/>
      <c r="CA25" s="236"/>
      <c r="CB25" s="237"/>
      <c r="CC25" s="237"/>
      <c r="CD25" s="237"/>
      <c r="CE25" s="237"/>
      <c r="CF25" s="237">
        <v>118.14735</v>
      </c>
      <c r="CG25" s="237">
        <v>52.418509999999998</v>
      </c>
      <c r="CH25" s="237">
        <v>51.404559999999996</v>
      </c>
      <c r="CI25" s="237"/>
      <c r="CJ25" s="237"/>
      <c r="CK25" s="237"/>
      <c r="CL25" s="238">
        <v>191.19621000000001</v>
      </c>
      <c r="CM25" s="236">
        <v>180.55348000000001</v>
      </c>
      <c r="CN25" s="237">
        <v>180.52450999999999</v>
      </c>
      <c r="CO25" s="237">
        <v>181.33356000000001</v>
      </c>
      <c r="CP25" s="238">
        <v>181.02912000000001</v>
      </c>
      <c r="CQ25" s="236"/>
      <c r="CR25" s="238"/>
      <c r="CS25" s="236"/>
      <c r="CT25" s="238"/>
      <c r="CU25" s="236"/>
      <c r="CV25" s="237"/>
      <c r="CW25" s="239"/>
      <c r="CX25" s="236"/>
      <c r="CY25" s="237"/>
      <c r="CZ25" s="237"/>
      <c r="DA25" s="238"/>
      <c r="DB25" s="236"/>
      <c r="DC25" s="237"/>
      <c r="DD25" s="237"/>
      <c r="DE25" s="237"/>
      <c r="DF25" s="237"/>
      <c r="DG25" s="237"/>
      <c r="DH25" s="237"/>
      <c r="DI25" s="237"/>
      <c r="DJ25" s="237"/>
      <c r="DK25" s="237"/>
      <c r="DL25" s="237"/>
      <c r="DM25" s="238"/>
      <c r="DN25" s="240"/>
      <c r="DO25" s="241"/>
      <c r="DP25" s="241"/>
      <c r="DQ25" s="242"/>
      <c r="DR25" s="236"/>
      <c r="DS25" s="237"/>
      <c r="DT25" s="237"/>
      <c r="DU25" s="238"/>
      <c r="DV25" s="235"/>
      <c r="DW25" s="236"/>
      <c r="DX25" s="237"/>
      <c r="DY25" s="237"/>
      <c r="DZ25" s="237"/>
      <c r="EA25" s="237"/>
      <c r="EB25" s="239"/>
      <c r="EC25" s="216"/>
      <c r="ED25" s="235"/>
      <c r="EE25" s="235"/>
      <c r="EF25" s="235"/>
      <c r="EG25" s="235"/>
      <c r="EH25" s="235"/>
      <c r="EI25" s="235"/>
      <c r="EJ25" s="235"/>
      <c r="EK25" s="235"/>
      <c r="EL25" s="236"/>
      <c r="EM25" s="238"/>
      <c r="EN25" s="236"/>
      <c r="EO25" s="238"/>
      <c r="EP25" s="235"/>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6"/>
      <c r="FN25" s="237"/>
      <c r="FO25" s="237"/>
      <c r="FP25" s="238"/>
      <c r="FQ25" s="236"/>
      <c r="FR25" s="238"/>
      <c r="FS25" s="236"/>
      <c r="FT25" s="237"/>
      <c r="FU25" s="237"/>
      <c r="FV25" s="237"/>
      <c r="FW25" s="237"/>
      <c r="FX25" s="238"/>
      <c r="FY25" s="236"/>
      <c r="FZ25" s="238"/>
      <c r="GA25" s="236"/>
      <c r="GB25" s="237"/>
      <c r="GC25" s="237"/>
      <c r="GD25" s="238"/>
      <c r="GE25" s="235"/>
      <c r="GF25" s="235"/>
      <c r="GG25" s="235"/>
      <c r="GH25" s="236"/>
      <c r="GI25" s="237"/>
      <c r="GJ25" s="237"/>
      <c r="GK25" s="237"/>
      <c r="GL25" s="238"/>
      <c r="GM25" s="236"/>
      <c r="GN25" s="237"/>
      <c r="GO25" s="237"/>
      <c r="GP25" s="238"/>
      <c r="GQ25" s="235"/>
      <c r="GR25" s="236"/>
      <c r="GS25" s="237"/>
      <c r="GT25" s="238"/>
      <c r="GU25" s="216"/>
      <c r="GV25" s="235"/>
      <c r="GW25" s="235"/>
      <c r="GX25" s="235"/>
      <c r="GY25" s="235"/>
      <c r="GZ25" s="235"/>
      <c r="HA25" s="235"/>
      <c r="HB25" s="235"/>
      <c r="HC25" s="235"/>
      <c r="HD25" s="216"/>
      <c r="HE25" s="235"/>
      <c r="HF25" s="235"/>
      <c r="HG25" s="235"/>
      <c r="HH25" s="235"/>
      <c r="HI25" s="235"/>
      <c r="HJ25" s="235"/>
      <c r="HK25" s="236"/>
      <c r="HL25" s="238"/>
      <c r="HM25" s="216"/>
      <c r="HN25" s="236">
        <v>3177.6791700000003</v>
      </c>
      <c r="HO25" s="237">
        <v>3158.4872100000002</v>
      </c>
      <c r="HP25" s="238">
        <v>808.60836000000006</v>
      </c>
    </row>
    <row r="26" spans="1:224" x14ac:dyDescent="0.3">
      <c r="A26" s="216"/>
      <c r="B26" s="234" t="s">
        <v>793</v>
      </c>
      <c r="C26" s="235"/>
      <c r="D26" s="236"/>
      <c r="E26" s="237"/>
      <c r="F26" s="237">
        <v>8.8258700000000001</v>
      </c>
      <c r="G26" s="238">
        <v>8.5166900000000005</v>
      </c>
      <c r="H26" s="236"/>
      <c r="I26" s="238"/>
      <c r="J26" s="236">
        <v>89.512699999999995</v>
      </c>
      <c r="K26" s="238"/>
      <c r="L26" s="236"/>
      <c r="M26" s="237"/>
      <c r="N26" s="237"/>
      <c r="O26" s="237"/>
      <c r="P26" s="237"/>
      <c r="Q26" s="237"/>
      <c r="R26" s="237"/>
      <c r="S26" s="238"/>
      <c r="T26" s="236"/>
      <c r="U26" s="237">
        <v>19.191960000000002</v>
      </c>
      <c r="V26" s="238">
        <v>1.0612699999999999</v>
      </c>
      <c r="W26" s="235"/>
      <c r="X26" s="236"/>
      <c r="Y26" s="237"/>
      <c r="Z26" s="238"/>
      <c r="AA26" s="236"/>
      <c r="AB26" s="237"/>
      <c r="AC26" s="237"/>
      <c r="AD26" s="237"/>
      <c r="AE26" s="237">
        <v>11.413130000000001</v>
      </c>
      <c r="AF26" s="237">
        <v>23.889150000000001</v>
      </c>
      <c r="AG26" s="238">
        <v>10.22284</v>
      </c>
      <c r="AH26" s="235"/>
      <c r="AI26" s="235"/>
      <c r="AJ26" s="235">
        <v>175.92341999999999</v>
      </c>
      <c r="AK26" s="236">
        <v>213.71525</v>
      </c>
      <c r="AL26" s="238">
        <v>7.8466800000000001</v>
      </c>
      <c r="AM26" s="236"/>
      <c r="AN26" s="238"/>
      <c r="AO26" s="235"/>
      <c r="AP26" s="236"/>
      <c r="AQ26" s="238"/>
      <c r="AR26" s="235"/>
      <c r="AS26" s="235"/>
      <c r="AT26" s="235"/>
      <c r="AU26" s="236"/>
      <c r="AV26" s="237"/>
      <c r="AW26" s="238"/>
      <c r="AX26" s="236"/>
      <c r="AY26" s="237"/>
      <c r="AZ26" s="237"/>
      <c r="BA26" s="237"/>
      <c r="BB26" s="237"/>
      <c r="BC26" s="238"/>
      <c r="BD26" s="236"/>
      <c r="BE26" s="238"/>
      <c r="BF26" s="235"/>
      <c r="BG26" s="236"/>
      <c r="BH26" s="237">
        <v>184.87493000000001</v>
      </c>
      <c r="BI26" s="238"/>
      <c r="BJ26" s="236">
        <v>164.44227000000001</v>
      </c>
      <c r="BK26" s="237">
        <v>165.47058000000001</v>
      </c>
      <c r="BL26" s="237">
        <v>165.59853000000001</v>
      </c>
      <c r="BM26" s="237"/>
      <c r="BN26" s="237"/>
      <c r="BO26" s="237"/>
      <c r="BP26" s="237"/>
      <c r="BQ26" s="237"/>
      <c r="BR26" s="237"/>
      <c r="BS26" s="237">
        <v>110.49702000000001</v>
      </c>
      <c r="BT26" s="237">
        <v>206.49456000000001</v>
      </c>
      <c r="BU26" s="237">
        <v>206.11548999999999</v>
      </c>
      <c r="BV26" s="237">
        <v>205.99002999999999</v>
      </c>
      <c r="BW26" s="238"/>
      <c r="BX26" s="236">
        <v>17.41583</v>
      </c>
      <c r="BY26" s="238">
        <v>44.053669999999997</v>
      </c>
      <c r="BZ26" s="235"/>
      <c r="CA26" s="236"/>
      <c r="CB26" s="237"/>
      <c r="CC26" s="237"/>
      <c r="CD26" s="237"/>
      <c r="CE26" s="237"/>
      <c r="CF26" s="237">
        <v>118.14735</v>
      </c>
      <c r="CG26" s="237">
        <v>52.418509999999998</v>
      </c>
      <c r="CH26" s="237">
        <v>51.404559999999996</v>
      </c>
      <c r="CI26" s="237"/>
      <c r="CJ26" s="237"/>
      <c r="CK26" s="237"/>
      <c r="CL26" s="238">
        <v>191.19621000000001</v>
      </c>
      <c r="CM26" s="236">
        <v>180.55348000000001</v>
      </c>
      <c r="CN26" s="237">
        <v>180.52450999999999</v>
      </c>
      <c r="CO26" s="237">
        <v>181.33356000000001</v>
      </c>
      <c r="CP26" s="238">
        <v>181.02912000000001</v>
      </c>
      <c r="CQ26" s="236"/>
      <c r="CR26" s="238"/>
      <c r="CS26" s="236"/>
      <c r="CT26" s="238"/>
      <c r="CU26" s="236"/>
      <c r="CV26" s="237"/>
      <c r="CW26" s="239"/>
      <c r="CX26" s="236"/>
      <c r="CY26" s="237"/>
      <c r="CZ26" s="237"/>
      <c r="DA26" s="238"/>
      <c r="DB26" s="236"/>
      <c r="DC26" s="237"/>
      <c r="DD26" s="237"/>
      <c r="DE26" s="237"/>
      <c r="DF26" s="237"/>
      <c r="DG26" s="237"/>
      <c r="DH26" s="237"/>
      <c r="DI26" s="237"/>
      <c r="DJ26" s="237"/>
      <c r="DK26" s="237"/>
      <c r="DL26" s="237"/>
      <c r="DM26" s="238"/>
      <c r="DN26" s="240"/>
      <c r="DO26" s="241"/>
      <c r="DP26" s="241"/>
      <c r="DQ26" s="242"/>
      <c r="DR26" s="236"/>
      <c r="DS26" s="237"/>
      <c r="DT26" s="237"/>
      <c r="DU26" s="238"/>
      <c r="DV26" s="235"/>
      <c r="DW26" s="236"/>
      <c r="DX26" s="237"/>
      <c r="DY26" s="237"/>
      <c r="DZ26" s="237"/>
      <c r="EA26" s="237"/>
      <c r="EB26" s="239"/>
      <c r="EC26" s="216"/>
      <c r="ED26" s="235"/>
      <c r="EE26" s="235"/>
      <c r="EF26" s="235"/>
      <c r="EG26" s="235"/>
      <c r="EH26" s="235"/>
      <c r="EI26" s="235"/>
      <c r="EJ26" s="235"/>
      <c r="EK26" s="235"/>
      <c r="EL26" s="236"/>
      <c r="EM26" s="238"/>
      <c r="EN26" s="236"/>
      <c r="EO26" s="238"/>
      <c r="EP26" s="235"/>
      <c r="EQ26" s="235"/>
      <c r="ER26" s="235"/>
      <c r="ES26" s="235"/>
      <c r="ET26" s="235"/>
      <c r="EU26" s="235"/>
      <c r="EV26" s="235"/>
      <c r="EW26" s="235"/>
      <c r="EX26" s="235"/>
      <c r="EY26" s="235"/>
      <c r="EZ26" s="235"/>
      <c r="FA26" s="235"/>
      <c r="FB26" s="235"/>
      <c r="FC26" s="235"/>
      <c r="FD26" s="235"/>
      <c r="FE26" s="235"/>
      <c r="FF26" s="235"/>
      <c r="FG26" s="235"/>
      <c r="FH26" s="235"/>
      <c r="FI26" s="235"/>
      <c r="FJ26" s="235"/>
      <c r="FK26" s="235"/>
      <c r="FL26" s="235"/>
      <c r="FM26" s="236"/>
      <c r="FN26" s="237"/>
      <c r="FO26" s="237"/>
      <c r="FP26" s="238"/>
      <c r="FQ26" s="236"/>
      <c r="FR26" s="238"/>
      <c r="FS26" s="236"/>
      <c r="FT26" s="237"/>
      <c r="FU26" s="237"/>
      <c r="FV26" s="237"/>
      <c r="FW26" s="237"/>
      <c r="FX26" s="238"/>
      <c r="FY26" s="236"/>
      <c r="FZ26" s="238"/>
      <c r="GA26" s="236"/>
      <c r="GB26" s="237"/>
      <c r="GC26" s="237"/>
      <c r="GD26" s="238"/>
      <c r="GE26" s="235"/>
      <c r="GF26" s="235"/>
      <c r="GG26" s="235"/>
      <c r="GH26" s="236"/>
      <c r="GI26" s="237"/>
      <c r="GJ26" s="237"/>
      <c r="GK26" s="237"/>
      <c r="GL26" s="238"/>
      <c r="GM26" s="236"/>
      <c r="GN26" s="237"/>
      <c r="GO26" s="237"/>
      <c r="GP26" s="238"/>
      <c r="GQ26" s="235"/>
      <c r="GR26" s="236"/>
      <c r="GS26" s="237"/>
      <c r="GT26" s="238"/>
      <c r="GU26" s="216"/>
      <c r="GV26" s="235"/>
      <c r="GW26" s="235"/>
      <c r="GX26" s="235"/>
      <c r="GY26" s="235"/>
      <c r="GZ26" s="235"/>
      <c r="HA26" s="235"/>
      <c r="HB26" s="235"/>
      <c r="HC26" s="235"/>
      <c r="HD26" s="216"/>
      <c r="HE26" s="235"/>
      <c r="HF26" s="235"/>
      <c r="HG26" s="235"/>
      <c r="HH26" s="235"/>
      <c r="HI26" s="235"/>
      <c r="HJ26" s="235"/>
      <c r="HK26" s="236"/>
      <c r="HL26" s="238"/>
      <c r="HM26" s="216"/>
      <c r="HN26" s="236">
        <v>3177.6791700000003</v>
      </c>
      <c r="HO26" s="237">
        <v>3158.4872100000002</v>
      </c>
      <c r="HP26" s="238">
        <v>808.60836000000006</v>
      </c>
    </row>
    <row r="27" spans="1:224" x14ac:dyDescent="0.3">
      <c r="A27" s="216"/>
      <c r="B27" s="234" t="s">
        <v>794</v>
      </c>
      <c r="C27" s="235"/>
      <c r="D27" s="236"/>
      <c r="E27" s="237"/>
      <c r="F27" s="237">
        <v>8.8258700000000001</v>
      </c>
      <c r="G27" s="238">
        <v>8.5166900000000005</v>
      </c>
      <c r="H27" s="236"/>
      <c r="I27" s="238"/>
      <c r="J27" s="236">
        <v>89.512699999999995</v>
      </c>
      <c r="K27" s="238"/>
      <c r="L27" s="236"/>
      <c r="M27" s="237"/>
      <c r="N27" s="237"/>
      <c r="O27" s="237"/>
      <c r="P27" s="237"/>
      <c r="Q27" s="237"/>
      <c r="R27" s="237"/>
      <c r="S27" s="238"/>
      <c r="T27" s="236"/>
      <c r="U27" s="237">
        <v>19.191960000000002</v>
      </c>
      <c r="V27" s="238">
        <v>1.0612699999999999</v>
      </c>
      <c r="W27" s="235"/>
      <c r="X27" s="236"/>
      <c r="Y27" s="237"/>
      <c r="Z27" s="238"/>
      <c r="AA27" s="236"/>
      <c r="AB27" s="237"/>
      <c r="AC27" s="237"/>
      <c r="AD27" s="237"/>
      <c r="AE27" s="237">
        <v>11.413130000000001</v>
      </c>
      <c r="AF27" s="237">
        <v>23.889150000000001</v>
      </c>
      <c r="AG27" s="238">
        <v>10.22284</v>
      </c>
      <c r="AH27" s="235"/>
      <c r="AI27" s="235"/>
      <c r="AJ27" s="235">
        <v>175.92341999999999</v>
      </c>
      <c r="AK27" s="236">
        <v>213.71525</v>
      </c>
      <c r="AL27" s="238">
        <v>7.8466800000000001</v>
      </c>
      <c r="AM27" s="236"/>
      <c r="AN27" s="238"/>
      <c r="AO27" s="235"/>
      <c r="AP27" s="236"/>
      <c r="AQ27" s="238"/>
      <c r="AR27" s="235"/>
      <c r="AS27" s="235"/>
      <c r="AT27" s="235"/>
      <c r="AU27" s="236"/>
      <c r="AV27" s="237"/>
      <c r="AW27" s="238"/>
      <c r="AX27" s="236"/>
      <c r="AY27" s="237"/>
      <c r="AZ27" s="237"/>
      <c r="BA27" s="237"/>
      <c r="BB27" s="237"/>
      <c r="BC27" s="238"/>
      <c r="BD27" s="236"/>
      <c r="BE27" s="238"/>
      <c r="BF27" s="235"/>
      <c r="BG27" s="236"/>
      <c r="BH27" s="237">
        <v>184.87493000000001</v>
      </c>
      <c r="BI27" s="238"/>
      <c r="BJ27" s="236">
        <v>164.44227000000001</v>
      </c>
      <c r="BK27" s="237">
        <v>165.47058000000001</v>
      </c>
      <c r="BL27" s="237">
        <v>165.59853000000001</v>
      </c>
      <c r="BM27" s="237"/>
      <c r="BN27" s="237"/>
      <c r="BO27" s="237"/>
      <c r="BP27" s="237"/>
      <c r="BQ27" s="237"/>
      <c r="BR27" s="237"/>
      <c r="BS27" s="237">
        <v>110.49702000000001</v>
      </c>
      <c r="BT27" s="237">
        <v>206.49456000000001</v>
      </c>
      <c r="BU27" s="237">
        <v>206.11548999999999</v>
      </c>
      <c r="BV27" s="237">
        <v>205.99002999999999</v>
      </c>
      <c r="BW27" s="238"/>
      <c r="BX27" s="236">
        <v>17.41583</v>
      </c>
      <c r="BY27" s="238">
        <v>44.053669999999997</v>
      </c>
      <c r="BZ27" s="235"/>
      <c r="CA27" s="236"/>
      <c r="CB27" s="237"/>
      <c r="CC27" s="237"/>
      <c r="CD27" s="237"/>
      <c r="CE27" s="237"/>
      <c r="CF27" s="237">
        <v>118.14735</v>
      </c>
      <c r="CG27" s="237">
        <v>52.418509999999998</v>
      </c>
      <c r="CH27" s="237">
        <v>51.404559999999996</v>
      </c>
      <c r="CI27" s="237"/>
      <c r="CJ27" s="237"/>
      <c r="CK27" s="237"/>
      <c r="CL27" s="238">
        <v>191.19621000000001</v>
      </c>
      <c r="CM27" s="236">
        <v>180.55348000000001</v>
      </c>
      <c r="CN27" s="237">
        <v>180.52450999999999</v>
      </c>
      <c r="CO27" s="237">
        <v>181.33356000000001</v>
      </c>
      <c r="CP27" s="238">
        <v>181.02912000000001</v>
      </c>
      <c r="CQ27" s="236"/>
      <c r="CR27" s="238"/>
      <c r="CS27" s="236"/>
      <c r="CT27" s="238"/>
      <c r="CU27" s="236"/>
      <c r="CV27" s="237"/>
      <c r="CW27" s="239"/>
      <c r="CX27" s="236"/>
      <c r="CY27" s="237"/>
      <c r="CZ27" s="237"/>
      <c r="DA27" s="238"/>
      <c r="DB27" s="236"/>
      <c r="DC27" s="237"/>
      <c r="DD27" s="237"/>
      <c r="DE27" s="237"/>
      <c r="DF27" s="237"/>
      <c r="DG27" s="237"/>
      <c r="DH27" s="237"/>
      <c r="DI27" s="237"/>
      <c r="DJ27" s="237"/>
      <c r="DK27" s="237"/>
      <c r="DL27" s="237"/>
      <c r="DM27" s="238"/>
      <c r="DN27" s="240"/>
      <c r="DO27" s="241"/>
      <c r="DP27" s="241"/>
      <c r="DQ27" s="242"/>
      <c r="DR27" s="236"/>
      <c r="DS27" s="237"/>
      <c r="DT27" s="237"/>
      <c r="DU27" s="238"/>
      <c r="DV27" s="235"/>
      <c r="DW27" s="236"/>
      <c r="DX27" s="237"/>
      <c r="DY27" s="237"/>
      <c r="DZ27" s="237"/>
      <c r="EA27" s="237"/>
      <c r="EB27" s="239"/>
      <c r="EC27" s="216"/>
      <c r="ED27" s="235"/>
      <c r="EE27" s="235"/>
      <c r="EF27" s="235"/>
      <c r="EG27" s="235"/>
      <c r="EH27" s="235"/>
      <c r="EI27" s="235"/>
      <c r="EJ27" s="235"/>
      <c r="EK27" s="235"/>
      <c r="EL27" s="236"/>
      <c r="EM27" s="238"/>
      <c r="EN27" s="236"/>
      <c r="EO27" s="238"/>
      <c r="EP27" s="235"/>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6"/>
      <c r="FN27" s="237"/>
      <c r="FO27" s="237"/>
      <c r="FP27" s="238"/>
      <c r="FQ27" s="236"/>
      <c r="FR27" s="238"/>
      <c r="FS27" s="236"/>
      <c r="FT27" s="237"/>
      <c r="FU27" s="237"/>
      <c r="FV27" s="237"/>
      <c r="FW27" s="237"/>
      <c r="FX27" s="238"/>
      <c r="FY27" s="236"/>
      <c r="FZ27" s="238"/>
      <c r="GA27" s="236"/>
      <c r="GB27" s="237"/>
      <c r="GC27" s="237"/>
      <c r="GD27" s="238"/>
      <c r="GE27" s="235"/>
      <c r="GF27" s="235"/>
      <c r="GG27" s="235"/>
      <c r="GH27" s="236"/>
      <c r="GI27" s="237"/>
      <c r="GJ27" s="237"/>
      <c r="GK27" s="237"/>
      <c r="GL27" s="238"/>
      <c r="GM27" s="236"/>
      <c r="GN27" s="237"/>
      <c r="GO27" s="237"/>
      <c r="GP27" s="238"/>
      <c r="GQ27" s="235"/>
      <c r="GR27" s="236"/>
      <c r="GS27" s="237"/>
      <c r="GT27" s="238"/>
      <c r="GU27" s="216"/>
      <c r="GV27" s="235"/>
      <c r="GW27" s="235"/>
      <c r="GX27" s="235"/>
      <c r="GY27" s="235"/>
      <c r="GZ27" s="235"/>
      <c r="HA27" s="235"/>
      <c r="HB27" s="235"/>
      <c r="HC27" s="235"/>
      <c r="HD27" s="216"/>
      <c r="HE27" s="235"/>
      <c r="HF27" s="235"/>
      <c r="HG27" s="235"/>
      <c r="HH27" s="235"/>
      <c r="HI27" s="235"/>
      <c r="HJ27" s="235"/>
      <c r="HK27" s="236"/>
      <c r="HL27" s="238"/>
      <c r="HM27" s="216"/>
      <c r="HN27" s="236">
        <v>3177.6791700000003</v>
      </c>
      <c r="HO27" s="237">
        <v>3158.4872100000002</v>
      </c>
      <c r="HP27" s="238">
        <v>808.60836000000006</v>
      </c>
    </row>
    <row r="28" spans="1:224" x14ac:dyDescent="0.3">
      <c r="A28" s="216"/>
      <c r="B28" s="234" t="s">
        <v>795</v>
      </c>
      <c r="C28" s="235"/>
      <c r="D28" s="236"/>
      <c r="E28" s="237"/>
      <c r="F28" s="237">
        <v>8.8258700000000001</v>
      </c>
      <c r="G28" s="238">
        <v>8.5166900000000005</v>
      </c>
      <c r="H28" s="236"/>
      <c r="I28" s="238"/>
      <c r="J28" s="236">
        <v>89.512699999999995</v>
      </c>
      <c r="K28" s="238"/>
      <c r="L28" s="236"/>
      <c r="M28" s="237"/>
      <c r="N28" s="237"/>
      <c r="O28" s="237"/>
      <c r="P28" s="237"/>
      <c r="Q28" s="237"/>
      <c r="R28" s="237"/>
      <c r="S28" s="238"/>
      <c r="T28" s="236"/>
      <c r="U28" s="237">
        <v>19.191960000000002</v>
      </c>
      <c r="V28" s="238">
        <v>1.0612699999999999</v>
      </c>
      <c r="W28" s="235"/>
      <c r="X28" s="236"/>
      <c r="Y28" s="237"/>
      <c r="Z28" s="238"/>
      <c r="AA28" s="236"/>
      <c r="AB28" s="237"/>
      <c r="AC28" s="237"/>
      <c r="AD28" s="237"/>
      <c r="AE28" s="237">
        <v>11.413130000000001</v>
      </c>
      <c r="AF28" s="237">
        <v>23.889150000000001</v>
      </c>
      <c r="AG28" s="238">
        <v>10.22284</v>
      </c>
      <c r="AH28" s="235"/>
      <c r="AI28" s="235"/>
      <c r="AJ28" s="235">
        <v>175.92341999999999</v>
      </c>
      <c r="AK28" s="236">
        <v>213.71525</v>
      </c>
      <c r="AL28" s="238">
        <v>7.8466800000000001</v>
      </c>
      <c r="AM28" s="236"/>
      <c r="AN28" s="238"/>
      <c r="AO28" s="235"/>
      <c r="AP28" s="236"/>
      <c r="AQ28" s="238"/>
      <c r="AR28" s="235"/>
      <c r="AS28" s="235"/>
      <c r="AT28" s="235"/>
      <c r="AU28" s="236"/>
      <c r="AV28" s="237"/>
      <c r="AW28" s="238"/>
      <c r="AX28" s="236"/>
      <c r="AY28" s="237"/>
      <c r="AZ28" s="237"/>
      <c r="BA28" s="237"/>
      <c r="BB28" s="237"/>
      <c r="BC28" s="238"/>
      <c r="BD28" s="236"/>
      <c r="BE28" s="238"/>
      <c r="BF28" s="235"/>
      <c r="BG28" s="236"/>
      <c r="BH28" s="237">
        <v>184.87493000000001</v>
      </c>
      <c r="BI28" s="238"/>
      <c r="BJ28" s="236">
        <v>164.44227000000001</v>
      </c>
      <c r="BK28" s="237">
        <v>165.47058000000001</v>
      </c>
      <c r="BL28" s="237">
        <v>165.59853000000001</v>
      </c>
      <c r="BM28" s="237"/>
      <c r="BN28" s="237"/>
      <c r="BO28" s="237"/>
      <c r="BP28" s="237"/>
      <c r="BQ28" s="237"/>
      <c r="BR28" s="237"/>
      <c r="BS28" s="237">
        <v>110.49702000000001</v>
      </c>
      <c r="BT28" s="237">
        <v>206.49456000000001</v>
      </c>
      <c r="BU28" s="237">
        <v>206.11548999999999</v>
      </c>
      <c r="BV28" s="237">
        <v>205.99002999999999</v>
      </c>
      <c r="BW28" s="238"/>
      <c r="BX28" s="236">
        <v>17.41583</v>
      </c>
      <c r="BY28" s="238">
        <v>44.053669999999997</v>
      </c>
      <c r="BZ28" s="235"/>
      <c r="CA28" s="236"/>
      <c r="CB28" s="237"/>
      <c r="CC28" s="237"/>
      <c r="CD28" s="237"/>
      <c r="CE28" s="237"/>
      <c r="CF28" s="237">
        <v>118.14735</v>
      </c>
      <c r="CG28" s="237">
        <v>52.418509999999998</v>
      </c>
      <c r="CH28" s="237">
        <v>51.404559999999996</v>
      </c>
      <c r="CI28" s="237"/>
      <c r="CJ28" s="237"/>
      <c r="CK28" s="237"/>
      <c r="CL28" s="238">
        <v>191.19621000000001</v>
      </c>
      <c r="CM28" s="236">
        <v>180.55348000000001</v>
      </c>
      <c r="CN28" s="237">
        <v>180.52450999999999</v>
      </c>
      <c r="CO28" s="237">
        <v>181.33356000000001</v>
      </c>
      <c r="CP28" s="238">
        <v>181.02912000000001</v>
      </c>
      <c r="CQ28" s="236"/>
      <c r="CR28" s="238"/>
      <c r="CS28" s="236"/>
      <c r="CT28" s="238"/>
      <c r="CU28" s="236"/>
      <c r="CV28" s="237"/>
      <c r="CW28" s="239"/>
      <c r="CX28" s="236"/>
      <c r="CY28" s="237"/>
      <c r="CZ28" s="237"/>
      <c r="DA28" s="238"/>
      <c r="DB28" s="236"/>
      <c r="DC28" s="237"/>
      <c r="DD28" s="237"/>
      <c r="DE28" s="237"/>
      <c r="DF28" s="237"/>
      <c r="DG28" s="237"/>
      <c r="DH28" s="237"/>
      <c r="DI28" s="237"/>
      <c r="DJ28" s="237"/>
      <c r="DK28" s="237"/>
      <c r="DL28" s="237"/>
      <c r="DM28" s="238"/>
      <c r="DN28" s="240"/>
      <c r="DO28" s="241"/>
      <c r="DP28" s="241"/>
      <c r="DQ28" s="242"/>
      <c r="DR28" s="236"/>
      <c r="DS28" s="237"/>
      <c r="DT28" s="237"/>
      <c r="DU28" s="238"/>
      <c r="DV28" s="235"/>
      <c r="DW28" s="236"/>
      <c r="DX28" s="237"/>
      <c r="DY28" s="237"/>
      <c r="DZ28" s="237"/>
      <c r="EA28" s="237"/>
      <c r="EB28" s="239"/>
      <c r="EC28" s="216"/>
      <c r="ED28" s="235"/>
      <c r="EE28" s="235"/>
      <c r="EF28" s="235"/>
      <c r="EG28" s="235"/>
      <c r="EH28" s="235"/>
      <c r="EI28" s="235"/>
      <c r="EJ28" s="235"/>
      <c r="EK28" s="235"/>
      <c r="EL28" s="236"/>
      <c r="EM28" s="238"/>
      <c r="EN28" s="236"/>
      <c r="EO28" s="238"/>
      <c r="EP28" s="235"/>
      <c r="EQ28" s="235"/>
      <c r="ER28" s="235"/>
      <c r="ES28" s="235"/>
      <c r="ET28" s="235"/>
      <c r="EU28" s="235"/>
      <c r="EV28" s="235"/>
      <c r="EW28" s="235"/>
      <c r="EX28" s="235"/>
      <c r="EY28" s="235"/>
      <c r="EZ28" s="235"/>
      <c r="FA28" s="235"/>
      <c r="FB28" s="235"/>
      <c r="FC28" s="235"/>
      <c r="FD28" s="235"/>
      <c r="FE28" s="235"/>
      <c r="FF28" s="235"/>
      <c r="FG28" s="235"/>
      <c r="FH28" s="235"/>
      <c r="FI28" s="235"/>
      <c r="FJ28" s="235"/>
      <c r="FK28" s="235"/>
      <c r="FL28" s="235"/>
      <c r="FM28" s="236"/>
      <c r="FN28" s="237"/>
      <c r="FO28" s="237"/>
      <c r="FP28" s="238"/>
      <c r="FQ28" s="236"/>
      <c r="FR28" s="238"/>
      <c r="FS28" s="236"/>
      <c r="FT28" s="237"/>
      <c r="FU28" s="237"/>
      <c r="FV28" s="237"/>
      <c r="FW28" s="237"/>
      <c r="FX28" s="238"/>
      <c r="FY28" s="236"/>
      <c r="FZ28" s="238"/>
      <c r="GA28" s="236"/>
      <c r="GB28" s="237"/>
      <c r="GC28" s="237"/>
      <c r="GD28" s="238"/>
      <c r="GE28" s="235"/>
      <c r="GF28" s="235"/>
      <c r="GG28" s="235"/>
      <c r="GH28" s="236"/>
      <c r="GI28" s="237"/>
      <c r="GJ28" s="237"/>
      <c r="GK28" s="237"/>
      <c r="GL28" s="238"/>
      <c r="GM28" s="236"/>
      <c r="GN28" s="237"/>
      <c r="GO28" s="237"/>
      <c r="GP28" s="238"/>
      <c r="GQ28" s="235"/>
      <c r="GR28" s="236"/>
      <c r="GS28" s="237"/>
      <c r="GT28" s="238"/>
      <c r="GU28" s="216"/>
      <c r="GV28" s="235"/>
      <c r="GW28" s="235"/>
      <c r="GX28" s="235"/>
      <c r="GY28" s="235"/>
      <c r="GZ28" s="235"/>
      <c r="HA28" s="235"/>
      <c r="HB28" s="235"/>
      <c r="HC28" s="235"/>
      <c r="HD28" s="216"/>
      <c r="HE28" s="235"/>
      <c r="HF28" s="235"/>
      <c r="HG28" s="235"/>
      <c r="HH28" s="235"/>
      <c r="HI28" s="235"/>
      <c r="HJ28" s="235"/>
      <c r="HK28" s="236"/>
      <c r="HL28" s="238"/>
      <c r="HM28" s="216"/>
      <c r="HN28" s="236">
        <v>3177.6791700000003</v>
      </c>
      <c r="HO28" s="237">
        <v>3158.4872100000002</v>
      </c>
      <c r="HP28" s="238">
        <v>808.60836000000006</v>
      </c>
    </row>
    <row r="29" spans="1:224" x14ac:dyDescent="0.3">
      <c r="A29" s="216"/>
      <c r="B29" s="234" t="s">
        <v>796</v>
      </c>
      <c r="C29" s="235"/>
      <c r="D29" s="236"/>
      <c r="E29" s="237"/>
      <c r="F29" s="237">
        <v>8.8258700000000001</v>
      </c>
      <c r="G29" s="238">
        <v>8.5166900000000005</v>
      </c>
      <c r="H29" s="236"/>
      <c r="I29" s="238"/>
      <c r="J29" s="236">
        <v>89.512699999999995</v>
      </c>
      <c r="K29" s="238"/>
      <c r="L29" s="236"/>
      <c r="M29" s="237"/>
      <c r="N29" s="237"/>
      <c r="O29" s="237"/>
      <c r="P29" s="237"/>
      <c r="Q29" s="237"/>
      <c r="R29" s="237"/>
      <c r="S29" s="238"/>
      <c r="T29" s="236"/>
      <c r="U29" s="237">
        <v>19.191960000000002</v>
      </c>
      <c r="V29" s="238">
        <v>1.0612699999999999</v>
      </c>
      <c r="W29" s="235"/>
      <c r="X29" s="236"/>
      <c r="Y29" s="237"/>
      <c r="Z29" s="238"/>
      <c r="AA29" s="236"/>
      <c r="AB29" s="237"/>
      <c r="AC29" s="237"/>
      <c r="AD29" s="237"/>
      <c r="AE29" s="237">
        <v>11.413130000000001</v>
      </c>
      <c r="AF29" s="237">
        <v>23.889150000000001</v>
      </c>
      <c r="AG29" s="238">
        <v>10.22284</v>
      </c>
      <c r="AH29" s="235"/>
      <c r="AI29" s="235"/>
      <c r="AJ29" s="235">
        <v>175.92341999999999</v>
      </c>
      <c r="AK29" s="236">
        <v>213.71525</v>
      </c>
      <c r="AL29" s="238">
        <v>7.8466800000000001</v>
      </c>
      <c r="AM29" s="236"/>
      <c r="AN29" s="238"/>
      <c r="AO29" s="235"/>
      <c r="AP29" s="236"/>
      <c r="AQ29" s="238"/>
      <c r="AR29" s="235"/>
      <c r="AS29" s="235"/>
      <c r="AT29" s="235"/>
      <c r="AU29" s="236"/>
      <c r="AV29" s="237"/>
      <c r="AW29" s="238"/>
      <c r="AX29" s="236"/>
      <c r="AY29" s="237"/>
      <c r="AZ29" s="237"/>
      <c r="BA29" s="237"/>
      <c r="BB29" s="237"/>
      <c r="BC29" s="238"/>
      <c r="BD29" s="236"/>
      <c r="BE29" s="238"/>
      <c r="BF29" s="235"/>
      <c r="BG29" s="236"/>
      <c r="BH29" s="237">
        <v>184.87493000000001</v>
      </c>
      <c r="BI29" s="238"/>
      <c r="BJ29" s="236">
        <v>164.44227000000001</v>
      </c>
      <c r="BK29" s="237">
        <v>165.47058000000001</v>
      </c>
      <c r="BL29" s="237">
        <v>165.59853000000001</v>
      </c>
      <c r="BM29" s="237"/>
      <c r="BN29" s="237"/>
      <c r="BO29" s="237"/>
      <c r="BP29" s="237"/>
      <c r="BQ29" s="237"/>
      <c r="BR29" s="237"/>
      <c r="BS29" s="237">
        <v>110.49702000000001</v>
      </c>
      <c r="BT29" s="237">
        <v>206.49456000000001</v>
      </c>
      <c r="BU29" s="237">
        <v>206.11548999999999</v>
      </c>
      <c r="BV29" s="237">
        <v>205.99002999999999</v>
      </c>
      <c r="BW29" s="238"/>
      <c r="BX29" s="236">
        <v>17.41583</v>
      </c>
      <c r="BY29" s="238">
        <v>44.053669999999997</v>
      </c>
      <c r="BZ29" s="235"/>
      <c r="CA29" s="236"/>
      <c r="CB29" s="237"/>
      <c r="CC29" s="237"/>
      <c r="CD29" s="237"/>
      <c r="CE29" s="237"/>
      <c r="CF29" s="237">
        <v>118.14735</v>
      </c>
      <c r="CG29" s="237">
        <v>52.418509999999998</v>
      </c>
      <c r="CH29" s="237">
        <v>51.404559999999996</v>
      </c>
      <c r="CI29" s="237"/>
      <c r="CJ29" s="237"/>
      <c r="CK29" s="237"/>
      <c r="CL29" s="238">
        <v>191.19621000000001</v>
      </c>
      <c r="CM29" s="236">
        <v>180.55348000000001</v>
      </c>
      <c r="CN29" s="237">
        <v>180.52450999999999</v>
      </c>
      <c r="CO29" s="237">
        <v>181.33356000000001</v>
      </c>
      <c r="CP29" s="238">
        <v>181.02912000000001</v>
      </c>
      <c r="CQ29" s="236"/>
      <c r="CR29" s="238"/>
      <c r="CS29" s="236"/>
      <c r="CT29" s="238"/>
      <c r="CU29" s="236"/>
      <c r="CV29" s="237"/>
      <c r="CW29" s="239"/>
      <c r="CX29" s="236"/>
      <c r="CY29" s="237"/>
      <c r="CZ29" s="237"/>
      <c r="DA29" s="238"/>
      <c r="DB29" s="236"/>
      <c r="DC29" s="237"/>
      <c r="DD29" s="237"/>
      <c r="DE29" s="237"/>
      <c r="DF29" s="237"/>
      <c r="DG29" s="237"/>
      <c r="DH29" s="237"/>
      <c r="DI29" s="237"/>
      <c r="DJ29" s="237"/>
      <c r="DK29" s="237"/>
      <c r="DL29" s="237"/>
      <c r="DM29" s="238"/>
      <c r="DN29" s="240"/>
      <c r="DO29" s="241"/>
      <c r="DP29" s="241"/>
      <c r="DQ29" s="242"/>
      <c r="DR29" s="236"/>
      <c r="DS29" s="237"/>
      <c r="DT29" s="237"/>
      <c r="DU29" s="238"/>
      <c r="DV29" s="235"/>
      <c r="DW29" s="236"/>
      <c r="DX29" s="237"/>
      <c r="DY29" s="237"/>
      <c r="DZ29" s="237"/>
      <c r="EA29" s="237"/>
      <c r="EB29" s="239"/>
      <c r="EC29" s="216"/>
      <c r="ED29" s="235"/>
      <c r="EE29" s="235"/>
      <c r="EF29" s="235"/>
      <c r="EG29" s="235"/>
      <c r="EH29" s="235"/>
      <c r="EI29" s="235"/>
      <c r="EJ29" s="235"/>
      <c r="EK29" s="235"/>
      <c r="EL29" s="236"/>
      <c r="EM29" s="238"/>
      <c r="EN29" s="236"/>
      <c r="EO29" s="238"/>
      <c r="EP29" s="235"/>
      <c r="EQ29" s="235"/>
      <c r="ER29" s="235"/>
      <c r="ES29" s="235"/>
      <c r="ET29" s="235"/>
      <c r="EU29" s="235"/>
      <c r="EV29" s="235"/>
      <c r="EW29" s="235"/>
      <c r="EX29" s="235"/>
      <c r="EY29" s="235"/>
      <c r="EZ29" s="235"/>
      <c r="FA29" s="235"/>
      <c r="FB29" s="235"/>
      <c r="FC29" s="235"/>
      <c r="FD29" s="235"/>
      <c r="FE29" s="235"/>
      <c r="FF29" s="235"/>
      <c r="FG29" s="235"/>
      <c r="FH29" s="235"/>
      <c r="FI29" s="235"/>
      <c r="FJ29" s="235"/>
      <c r="FK29" s="235"/>
      <c r="FL29" s="235"/>
      <c r="FM29" s="236"/>
      <c r="FN29" s="237"/>
      <c r="FO29" s="237"/>
      <c r="FP29" s="238"/>
      <c r="FQ29" s="236"/>
      <c r="FR29" s="238"/>
      <c r="FS29" s="236"/>
      <c r="FT29" s="237"/>
      <c r="FU29" s="237"/>
      <c r="FV29" s="237"/>
      <c r="FW29" s="237"/>
      <c r="FX29" s="238"/>
      <c r="FY29" s="236"/>
      <c r="FZ29" s="238"/>
      <c r="GA29" s="236"/>
      <c r="GB29" s="237"/>
      <c r="GC29" s="237"/>
      <c r="GD29" s="238"/>
      <c r="GE29" s="235"/>
      <c r="GF29" s="235"/>
      <c r="GG29" s="235"/>
      <c r="GH29" s="236"/>
      <c r="GI29" s="237"/>
      <c r="GJ29" s="237"/>
      <c r="GK29" s="237"/>
      <c r="GL29" s="238"/>
      <c r="GM29" s="236"/>
      <c r="GN29" s="237"/>
      <c r="GO29" s="237"/>
      <c r="GP29" s="238"/>
      <c r="GQ29" s="235"/>
      <c r="GR29" s="236"/>
      <c r="GS29" s="237"/>
      <c r="GT29" s="238"/>
      <c r="GU29" s="216"/>
      <c r="GV29" s="235"/>
      <c r="GW29" s="235"/>
      <c r="GX29" s="235"/>
      <c r="GY29" s="235"/>
      <c r="GZ29" s="235"/>
      <c r="HA29" s="235"/>
      <c r="HB29" s="235"/>
      <c r="HC29" s="235"/>
      <c r="HD29" s="216"/>
      <c r="HE29" s="235"/>
      <c r="HF29" s="235"/>
      <c r="HG29" s="235"/>
      <c r="HH29" s="235"/>
      <c r="HI29" s="235"/>
      <c r="HJ29" s="235"/>
      <c r="HK29" s="236"/>
      <c r="HL29" s="238"/>
      <c r="HM29" s="216"/>
      <c r="HN29" s="236">
        <v>3177.6791700000003</v>
      </c>
      <c r="HO29" s="237">
        <v>3158.4872100000002</v>
      </c>
      <c r="HP29" s="238">
        <v>808.60836000000006</v>
      </c>
    </row>
    <row r="30" spans="1:224" x14ac:dyDescent="0.3">
      <c r="A30" s="216"/>
      <c r="B30" s="234" t="s">
        <v>797</v>
      </c>
      <c r="C30" s="235"/>
      <c r="D30" s="236"/>
      <c r="E30" s="237"/>
      <c r="F30" s="237">
        <v>8.8258700000000001</v>
      </c>
      <c r="G30" s="238">
        <v>8.5166900000000005</v>
      </c>
      <c r="H30" s="236"/>
      <c r="I30" s="238"/>
      <c r="J30" s="236">
        <v>89.512699999999995</v>
      </c>
      <c r="K30" s="238"/>
      <c r="L30" s="236"/>
      <c r="M30" s="237"/>
      <c r="N30" s="237"/>
      <c r="O30" s="237"/>
      <c r="P30" s="237"/>
      <c r="Q30" s="237"/>
      <c r="R30" s="237"/>
      <c r="S30" s="238"/>
      <c r="T30" s="236"/>
      <c r="U30" s="237">
        <v>19.191960000000002</v>
      </c>
      <c r="V30" s="238">
        <v>1.0612699999999999</v>
      </c>
      <c r="W30" s="235"/>
      <c r="X30" s="236"/>
      <c r="Y30" s="237"/>
      <c r="Z30" s="238"/>
      <c r="AA30" s="236"/>
      <c r="AB30" s="237"/>
      <c r="AC30" s="237"/>
      <c r="AD30" s="237"/>
      <c r="AE30" s="237">
        <v>11.413130000000001</v>
      </c>
      <c r="AF30" s="237">
        <v>23.889150000000001</v>
      </c>
      <c r="AG30" s="238">
        <v>10.22284</v>
      </c>
      <c r="AH30" s="235"/>
      <c r="AI30" s="235"/>
      <c r="AJ30" s="235">
        <v>175.92341999999999</v>
      </c>
      <c r="AK30" s="236">
        <v>213.71525</v>
      </c>
      <c r="AL30" s="238">
        <v>7.8466800000000001</v>
      </c>
      <c r="AM30" s="236"/>
      <c r="AN30" s="238"/>
      <c r="AO30" s="235"/>
      <c r="AP30" s="236"/>
      <c r="AQ30" s="238"/>
      <c r="AR30" s="235"/>
      <c r="AS30" s="235"/>
      <c r="AT30" s="235"/>
      <c r="AU30" s="236"/>
      <c r="AV30" s="237"/>
      <c r="AW30" s="238"/>
      <c r="AX30" s="236"/>
      <c r="AY30" s="237"/>
      <c r="AZ30" s="237"/>
      <c r="BA30" s="237"/>
      <c r="BB30" s="237"/>
      <c r="BC30" s="238"/>
      <c r="BD30" s="236"/>
      <c r="BE30" s="238"/>
      <c r="BF30" s="235"/>
      <c r="BG30" s="236"/>
      <c r="BH30" s="237">
        <v>184.87493000000001</v>
      </c>
      <c r="BI30" s="238"/>
      <c r="BJ30" s="236">
        <v>164.44227000000001</v>
      </c>
      <c r="BK30" s="237">
        <v>165.47058000000001</v>
      </c>
      <c r="BL30" s="237">
        <v>165.59853000000001</v>
      </c>
      <c r="BM30" s="237"/>
      <c r="BN30" s="237"/>
      <c r="BO30" s="237"/>
      <c r="BP30" s="237"/>
      <c r="BQ30" s="237"/>
      <c r="BR30" s="237"/>
      <c r="BS30" s="237">
        <v>110.49702000000001</v>
      </c>
      <c r="BT30" s="237">
        <v>206.49456000000001</v>
      </c>
      <c r="BU30" s="237">
        <v>206.11548999999999</v>
      </c>
      <c r="BV30" s="237">
        <v>205.99002999999999</v>
      </c>
      <c r="BW30" s="238"/>
      <c r="BX30" s="236">
        <v>17.41583</v>
      </c>
      <c r="BY30" s="238">
        <v>44.053669999999997</v>
      </c>
      <c r="BZ30" s="235"/>
      <c r="CA30" s="236"/>
      <c r="CB30" s="237"/>
      <c r="CC30" s="237"/>
      <c r="CD30" s="237"/>
      <c r="CE30" s="237"/>
      <c r="CF30" s="237">
        <v>118.14735</v>
      </c>
      <c r="CG30" s="237">
        <v>52.418509999999998</v>
      </c>
      <c r="CH30" s="237">
        <v>51.404559999999996</v>
      </c>
      <c r="CI30" s="237"/>
      <c r="CJ30" s="237"/>
      <c r="CK30" s="237"/>
      <c r="CL30" s="238">
        <v>191.19621000000001</v>
      </c>
      <c r="CM30" s="236">
        <v>180.55348000000001</v>
      </c>
      <c r="CN30" s="237">
        <v>180.52450999999999</v>
      </c>
      <c r="CO30" s="237">
        <v>181.33356000000001</v>
      </c>
      <c r="CP30" s="238">
        <v>181.02912000000001</v>
      </c>
      <c r="CQ30" s="236"/>
      <c r="CR30" s="238"/>
      <c r="CS30" s="236"/>
      <c r="CT30" s="238"/>
      <c r="CU30" s="236"/>
      <c r="CV30" s="237"/>
      <c r="CW30" s="239"/>
      <c r="CX30" s="236"/>
      <c r="CY30" s="237"/>
      <c r="CZ30" s="237"/>
      <c r="DA30" s="238"/>
      <c r="DB30" s="236"/>
      <c r="DC30" s="237"/>
      <c r="DD30" s="237"/>
      <c r="DE30" s="237"/>
      <c r="DF30" s="237"/>
      <c r="DG30" s="237"/>
      <c r="DH30" s="237"/>
      <c r="DI30" s="237"/>
      <c r="DJ30" s="237"/>
      <c r="DK30" s="237"/>
      <c r="DL30" s="237"/>
      <c r="DM30" s="238"/>
      <c r="DN30" s="240"/>
      <c r="DO30" s="241"/>
      <c r="DP30" s="241"/>
      <c r="DQ30" s="242"/>
      <c r="DR30" s="236"/>
      <c r="DS30" s="237"/>
      <c r="DT30" s="237"/>
      <c r="DU30" s="238"/>
      <c r="DV30" s="235"/>
      <c r="DW30" s="236"/>
      <c r="DX30" s="237"/>
      <c r="DY30" s="237"/>
      <c r="DZ30" s="237"/>
      <c r="EA30" s="237"/>
      <c r="EB30" s="239"/>
      <c r="EC30" s="216"/>
      <c r="ED30" s="235"/>
      <c r="EE30" s="235"/>
      <c r="EF30" s="235"/>
      <c r="EG30" s="235"/>
      <c r="EH30" s="235"/>
      <c r="EI30" s="235"/>
      <c r="EJ30" s="235"/>
      <c r="EK30" s="235"/>
      <c r="EL30" s="236"/>
      <c r="EM30" s="238"/>
      <c r="EN30" s="236"/>
      <c r="EO30" s="238"/>
      <c r="EP30" s="235"/>
      <c r="EQ30" s="235"/>
      <c r="ER30" s="235"/>
      <c r="ES30" s="235"/>
      <c r="ET30" s="235"/>
      <c r="EU30" s="235"/>
      <c r="EV30" s="235"/>
      <c r="EW30" s="235"/>
      <c r="EX30" s="235"/>
      <c r="EY30" s="235"/>
      <c r="EZ30" s="235"/>
      <c r="FA30" s="235"/>
      <c r="FB30" s="235"/>
      <c r="FC30" s="235"/>
      <c r="FD30" s="235"/>
      <c r="FE30" s="235"/>
      <c r="FF30" s="235"/>
      <c r="FG30" s="235"/>
      <c r="FH30" s="235"/>
      <c r="FI30" s="235"/>
      <c r="FJ30" s="235"/>
      <c r="FK30" s="235"/>
      <c r="FL30" s="235"/>
      <c r="FM30" s="236"/>
      <c r="FN30" s="237"/>
      <c r="FO30" s="237"/>
      <c r="FP30" s="238"/>
      <c r="FQ30" s="236"/>
      <c r="FR30" s="238"/>
      <c r="FS30" s="236"/>
      <c r="FT30" s="237"/>
      <c r="FU30" s="237"/>
      <c r="FV30" s="237"/>
      <c r="FW30" s="237"/>
      <c r="FX30" s="238"/>
      <c r="FY30" s="236"/>
      <c r="FZ30" s="238"/>
      <c r="GA30" s="236"/>
      <c r="GB30" s="237"/>
      <c r="GC30" s="237"/>
      <c r="GD30" s="238"/>
      <c r="GE30" s="235"/>
      <c r="GF30" s="235"/>
      <c r="GG30" s="235"/>
      <c r="GH30" s="236"/>
      <c r="GI30" s="237"/>
      <c r="GJ30" s="237"/>
      <c r="GK30" s="237"/>
      <c r="GL30" s="238"/>
      <c r="GM30" s="236"/>
      <c r="GN30" s="237"/>
      <c r="GO30" s="237"/>
      <c r="GP30" s="238"/>
      <c r="GQ30" s="235"/>
      <c r="GR30" s="236"/>
      <c r="GS30" s="237"/>
      <c r="GT30" s="238"/>
      <c r="GU30" s="216"/>
      <c r="GV30" s="235"/>
      <c r="GW30" s="235"/>
      <c r="GX30" s="235"/>
      <c r="GY30" s="235"/>
      <c r="GZ30" s="235"/>
      <c r="HA30" s="235"/>
      <c r="HB30" s="235"/>
      <c r="HC30" s="235"/>
      <c r="HD30" s="216"/>
      <c r="HE30" s="235"/>
      <c r="HF30" s="235"/>
      <c r="HG30" s="235"/>
      <c r="HH30" s="235"/>
      <c r="HI30" s="235"/>
      <c r="HJ30" s="235"/>
      <c r="HK30" s="236"/>
      <c r="HL30" s="238"/>
      <c r="HM30" s="216"/>
      <c r="HN30" s="236">
        <v>3177.6791700000003</v>
      </c>
      <c r="HO30" s="237">
        <v>3158.4872100000002</v>
      </c>
      <c r="HP30" s="238">
        <v>808.60836000000006</v>
      </c>
    </row>
    <row r="31" spans="1:224" x14ac:dyDescent="0.3">
      <c r="A31" s="216"/>
      <c r="B31" s="234" t="s">
        <v>798</v>
      </c>
      <c r="C31" s="235"/>
      <c r="D31" s="236"/>
      <c r="E31" s="237"/>
      <c r="F31" s="237">
        <v>8.8258700000000001</v>
      </c>
      <c r="G31" s="238">
        <v>8.5166900000000005</v>
      </c>
      <c r="H31" s="236"/>
      <c r="I31" s="238"/>
      <c r="J31" s="236">
        <v>89.512699999999995</v>
      </c>
      <c r="K31" s="238"/>
      <c r="L31" s="236"/>
      <c r="M31" s="237"/>
      <c r="N31" s="237"/>
      <c r="O31" s="237"/>
      <c r="P31" s="237"/>
      <c r="Q31" s="237"/>
      <c r="R31" s="237"/>
      <c r="S31" s="238"/>
      <c r="T31" s="236"/>
      <c r="U31" s="237">
        <v>19.191960000000002</v>
      </c>
      <c r="V31" s="238">
        <v>1.0612699999999999</v>
      </c>
      <c r="W31" s="235"/>
      <c r="X31" s="236"/>
      <c r="Y31" s="237"/>
      <c r="Z31" s="238"/>
      <c r="AA31" s="236"/>
      <c r="AB31" s="237"/>
      <c r="AC31" s="237"/>
      <c r="AD31" s="237"/>
      <c r="AE31" s="237">
        <v>11.413130000000001</v>
      </c>
      <c r="AF31" s="237">
        <v>23.889150000000001</v>
      </c>
      <c r="AG31" s="238">
        <v>10.22284</v>
      </c>
      <c r="AH31" s="235"/>
      <c r="AI31" s="235"/>
      <c r="AJ31" s="235">
        <v>175.92341999999999</v>
      </c>
      <c r="AK31" s="236">
        <v>213.71525</v>
      </c>
      <c r="AL31" s="238">
        <v>7.8466800000000001</v>
      </c>
      <c r="AM31" s="236"/>
      <c r="AN31" s="238"/>
      <c r="AO31" s="235"/>
      <c r="AP31" s="236"/>
      <c r="AQ31" s="238"/>
      <c r="AR31" s="235"/>
      <c r="AS31" s="235"/>
      <c r="AT31" s="235"/>
      <c r="AU31" s="236"/>
      <c r="AV31" s="237"/>
      <c r="AW31" s="238"/>
      <c r="AX31" s="236"/>
      <c r="AY31" s="237"/>
      <c r="AZ31" s="237"/>
      <c r="BA31" s="237"/>
      <c r="BB31" s="237"/>
      <c r="BC31" s="238"/>
      <c r="BD31" s="236"/>
      <c r="BE31" s="238"/>
      <c r="BF31" s="235"/>
      <c r="BG31" s="236"/>
      <c r="BH31" s="237">
        <v>184.87493000000001</v>
      </c>
      <c r="BI31" s="238"/>
      <c r="BJ31" s="236">
        <v>164.44227000000001</v>
      </c>
      <c r="BK31" s="237">
        <v>165.47058000000001</v>
      </c>
      <c r="BL31" s="237">
        <v>165.59853000000001</v>
      </c>
      <c r="BM31" s="237"/>
      <c r="BN31" s="237"/>
      <c r="BO31" s="237"/>
      <c r="BP31" s="237"/>
      <c r="BQ31" s="237"/>
      <c r="BR31" s="237"/>
      <c r="BS31" s="237">
        <v>110.49702000000001</v>
      </c>
      <c r="BT31" s="237">
        <v>206.49456000000001</v>
      </c>
      <c r="BU31" s="237">
        <v>206.11548999999999</v>
      </c>
      <c r="BV31" s="237">
        <v>205.99002999999999</v>
      </c>
      <c r="BW31" s="238"/>
      <c r="BX31" s="236">
        <v>17.41583</v>
      </c>
      <c r="BY31" s="238">
        <v>44.053669999999997</v>
      </c>
      <c r="BZ31" s="235"/>
      <c r="CA31" s="236"/>
      <c r="CB31" s="237"/>
      <c r="CC31" s="237"/>
      <c r="CD31" s="237"/>
      <c r="CE31" s="237"/>
      <c r="CF31" s="237">
        <v>118.14735</v>
      </c>
      <c r="CG31" s="237">
        <v>52.418509999999998</v>
      </c>
      <c r="CH31" s="237">
        <v>51.404559999999996</v>
      </c>
      <c r="CI31" s="237"/>
      <c r="CJ31" s="237"/>
      <c r="CK31" s="237"/>
      <c r="CL31" s="238">
        <v>191.19621000000001</v>
      </c>
      <c r="CM31" s="236">
        <v>180.55348000000001</v>
      </c>
      <c r="CN31" s="237">
        <v>180.52450999999999</v>
      </c>
      <c r="CO31" s="237">
        <v>181.33356000000001</v>
      </c>
      <c r="CP31" s="238">
        <v>181.02912000000001</v>
      </c>
      <c r="CQ31" s="236"/>
      <c r="CR31" s="238"/>
      <c r="CS31" s="236"/>
      <c r="CT31" s="238"/>
      <c r="CU31" s="236"/>
      <c r="CV31" s="237"/>
      <c r="CW31" s="239"/>
      <c r="CX31" s="236"/>
      <c r="CY31" s="237"/>
      <c r="CZ31" s="237"/>
      <c r="DA31" s="238"/>
      <c r="DB31" s="236"/>
      <c r="DC31" s="237"/>
      <c r="DD31" s="237"/>
      <c r="DE31" s="237"/>
      <c r="DF31" s="237"/>
      <c r="DG31" s="237"/>
      <c r="DH31" s="237"/>
      <c r="DI31" s="237"/>
      <c r="DJ31" s="237"/>
      <c r="DK31" s="237"/>
      <c r="DL31" s="237"/>
      <c r="DM31" s="238"/>
      <c r="DN31" s="240"/>
      <c r="DO31" s="241"/>
      <c r="DP31" s="241"/>
      <c r="DQ31" s="242"/>
      <c r="DR31" s="236"/>
      <c r="DS31" s="237"/>
      <c r="DT31" s="237"/>
      <c r="DU31" s="238"/>
      <c r="DV31" s="235"/>
      <c r="DW31" s="236"/>
      <c r="DX31" s="237"/>
      <c r="DY31" s="237"/>
      <c r="DZ31" s="237"/>
      <c r="EA31" s="237"/>
      <c r="EB31" s="239"/>
      <c r="EC31" s="216"/>
      <c r="ED31" s="235"/>
      <c r="EE31" s="235"/>
      <c r="EF31" s="235"/>
      <c r="EG31" s="235"/>
      <c r="EH31" s="235"/>
      <c r="EI31" s="235"/>
      <c r="EJ31" s="235"/>
      <c r="EK31" s="235"/>
      <c r="EL31" s="236"/>
      <c r="EM31" s="238"/>
      <c r="EN31" s="236"/>
      <c r="EO31" s="238"/>
      <c r="EP31" s="235"/>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6"/>
      <c r="FN31" s="237"/>
      <c r="FO31" s="237"/>
      <c r="FP31" s="238"/>
      <c r="FQ31" s="236"/>
      <c r="FR31" s="238"/>
      <c r="FS31" s="236"/>
      <c r="FT31" s="237"/>
      <c r="FU31" s="237"/>
      <c r="FV31" s="237"/>
      <c r="FW31" s="237"/>
      <c r="FX31" s="238"/>
      <c r="FY31" s="236"/>
      <c r="FZ31" s="238"/>
      <c r="GA31" s="236"/>
      <c r="GB31" s="237"/>
      <c r="GC31" s="237"/>
      <c r="GD31" s="238"/>
      <c r="GE31" s="235"/>
      <c r="GF31" s="235"/>
      <c r="GG31" s="235"/>
      <c r="GH31" s="236"/>
      <c r="GI31" s="237"/>
      <c r="GJ31" s="237"/>
      <c r="GK31" s="237"/>
      <c r="GL31" s="238"/>
      <c r="GM31" s="236"/>
      <c r="GN31" s="237"/>
      <c r="GO31" s="237"/>
      <c r="GP31" s="238"/>
      <c r="GQ31" s="235"/>
      <c r="GR31" s="236"/>
      <c r="GS31" s="237"/>
      <c r="GT31" s="238"/>
      <c r="GU31" s="216"/>
      <c r="GV31" s="235"/>
      <c r="GW31" s="235"/>
      <c r="GX31" s="235"/>
      <c r="GY31" s="235"/>
      <c r="GZ31" s="235"/>
      <c r="HA31" s="235"/>
      <c r="HB31" s="235"/>
      <c r="HC31" s="235"/>
      <c r="HD31" s="216"/>
      <c r="HE31" s="235"/>
      <c r="HF31" s="235"/>
      <c r="HG31" s="235"/>
      <c r="HH31" s="235"/>
      <c r="HI31" s="235"/>
      <c r="HJ31" s="235"/>
      <c r="HK31" s="236"/>
      <c r="HL31" s="238"/>
      <c r="HM31" s="216"/>
      <c r="HN31" s="236">
        <v>3177.6791700000003</v>
      </c>
      <c r="HO31" s="237">
        <v>3158.4872100000002</v>
      </c>
      <c r="HP31" s="238">
        <v>808.60836000000006</v>
      </c>
    </row>
    <row r="32" spans="1:224" x14ac:dyDescent="0.3">
      <c r="A32" s="216"/>
      <c r="B32" s="234" t="s">
        <v>799</v>
      </c>
      <c r="C32" s="235"/>
      <c r="D32" s="236"/>
      <c r="E32" s="237"/>
      <c r="F32" s="237">
        <v>8.8258700000000001</v>
      </c>
      <c r="G32" s="238">
        <v>8.5166900000000005</v>
      </c>
      <c r="H32" s="236"/>
      <c r="I32" s="238"/>
      <c r="J32" s="236">
        <v>89.512699999999995</v>
      </c>
      <c r="K32" s="238"/>
      <c r="L32" s="236"/>
      <c r="M32" s="237"/>
      <c r="N32" s="237"/>
      <c r="O32" s="237"/>
      <c r="P32" s="237"/>
      <c r="Q32" s="237"/>
      <c r="R32" s="237"/>
      <c r="S32" s="238"/>
      <c r="T32" s="236"/>
      <c r="U32" s="237">
        <v>19.191960000000002</v>
      </c>
      <c r="V32" s="238">
        <v>1.0612699999999999</v>
      </c>
      <c r="W32" s="235"/>
      <c r="X32" s="236"/>
      <c r="Y32" s="237"/>
      <c r="Z32" s="238"/>
      <c r="AA32" s="236"/>
      <c r="AB32" s="237"/>
      <c r="AC32" s="237"/>
      <c r="AD32" s="237"/>
      <c r="AE32" s="237">
        <v>11.413130000000001</v>
      </c>
      <c r="AF32" s="237">
        <v>23.889150000000001</v>
      </c>
      <c r="AG32" s="238">
        <v>10.22284</v>
      </c>
      <c r="AH32" s="235"/>
      <c r="AI32" s="235"/>
      <c r="AJ32" s="235">
        <v>175.92341999999999</v>
      </c>
      <c r="AK32" s="236">
        <v>213.71525</v>
      </c>
      <c r="AL32" s="238">
        <v>7.8466800000000001</v>
      </c>
      <c r="AM32" s="236"/>
      <c r="AN32" s="238"/>
      <c r="AO32" s="235"/>
      <c r="AP32" s="236"/>
      <c r="AQ32" s="238"/>
      <c r="AR32" s="235"/>
      <c r="AS32" s="235"/>
      <c r="AT32" s="235"/>
      <c r="AU32" s="236"/>
      <c r="AV32" s="237"/>
      <c r="AW32" s="238"/>
      <c r="AX32" s="236"/>
      <c r="AY32" s="237"/>
      <c r="AZ32" s="237"/>
      <c r="BA32" s="237"/>
      <c r="BB32" s="237"/>
      <c r="BC32" s="238"/>
      <c r="BD32" s="236"/>
      <c r="BE32" s="238"/>
      <c r="BF32" s="235"/>
      <c r="BG32" s="236"/>
      <c r="BH32" s="237">
        <v>184.87493000000001</v>
      </c>
      <c r="BI32" s="238"/>
      <c r="BJ32" s="236">
        <v>164.44227000000001</v>
      </c>
      <c r="BK32" s="237">
        <v>165.47058000000001</v>
      </c>
      <c r="BL32" s="237">
        <v>165.59853000000001</v>
      </c>
      <c r="BM32" s="237"/>
      <c r="BN32" s="237"/>
      <c r="BO32" s="237"/>
      <c r="BP32" s="237"/>
      <c r="BQ32" s="237"/>
      <c r="BR32" s="237"/>
      <c r="BS32" s="237">
        <v>110.49702000000001</v>
      </c>
      <c r="BT32" s="237">
        <v>206.49456000000001</v>
      </c>
      <c r="BU32" s="237">
        <v>206.11548999999999</v>
      </c>
      <c r="BV32" s="237">
        <v>205.99002999999999</v>
      </c>
      <c r="BW32" s="238"/>
      <c r="BX32" s="236">
        <v>17.41583</v>
      </c>
      <c r="BY32" s="238">
        <v>44.053669999999997</v>
      </c>
      <c r="BZ32" s="235"/>
      <c r="CA32" s="236"/>
      <c r="CB32" s="237"/>
      <c r="CC32" s="237"/>
      <c r="CD32" s="237"/>
      <c r="CE32" s="237"/>
      <c r="CF32" s="237">
        <v>118.14735</v>
      </c>
      <c r="CG32" s="237">
        <v>52.418509999999998</v>
      </c>
      <c r="CH32" s="237">
        <v>51.404559999999996</v>
      </c>
      <c r="CI32" s="237"/>
      <c r="CJ32" s="237"/>
      <c r="CK32" s="237"/>
      <c r="CL32" s="238">
        <v>191.19621000000001</v>
      </c>
      <c r="CM32" s="236">
        <v>180.55348000000001</v>
      </c>
      <c r="CN32" s="237">
        <v>180.52450999999999</v>
      </c>
      <c r="CO32" s="237">
        <v>181.33356000000001</v>
      </c>
      <c r="CP32" s="238">
        <v>181.02912000000001</v>
      </c>
      <c r="CQ32" s="236"/>
      <c r="CR32" s="238"/>
      <c r="CS32" s="236"/>
      <c r="CT32" s="238"/>
      <c r="CU32" s="236"/>
      <c r="CV32" s="237"/>
      <c r="CW32" s="239"/>
      <c r="CX32" s="236"/>
      <c r="CY32" s="237"/>
      <c r="CZ32" s="237"/>
      <c r="DA32" s="238"/>
      <c r="DB32" s="236"/>
      <c r="DC32" s="237"/>
      <c r="DD32" s="237"/>
      <c r="DE32" s="237"/>
      <c r="DF32" s="237"/>
      <c r="DG32" s="237"/>
      <c r="DH32" s="237"/>
      <c r="DI32" s="237"/>
      <c r="DJ32" s="237"/>
      <c r="DK32" s="237"/>
      <c r="DL32" s="237"/>
      <c r="DM32" s="238"/>
      <c r="DN32" s="240"/>
      <c r="DO32" s="241"/>
      <c r="DP32" s="241"/>
      <c r="DQ32" s="242"/>
      <c r="DR32" s="236"/>
      <c r="DS32" s="237"/>
      <c r="DT32" s="237"/>
      <c r="DU32" s="238"/>
      <c r="DV32" s="235"/>
      <c r="DW32" s="236"/>
      <c r="DX32" s="237"/>
      <c r="DY32" s="237"/>
      <c r="DZ32" s="237"/>
      <c r="EA32" s="237"/>
      <c r="EB32" s="239"/>
      <c r="EC32" s="216"/>
      <c r="ED32" s="235"/>
      <c r="EE32" s="235"/>
      <c r="EF32" s="235"/>
      <c r="EG32" s="235"/>
      <c r="EH32" s="235"/>
      <c r="EI32" s="235"/>
      <c r="EJ32" s="235"/>
      <c r="EK32" s="235"/>
      <c r="EL32" s="236"/>
      <c r="EM32" s="238"/>
      <c r="EN32" s="236"/>
      <c r="EO32" s="238"/>
      <c r="EP32" s="235"/>
      <c r="EQ32" s="235"/>
      <c r="ER32" s="235"/>
      <c r="ES32" s="235"/>
      <c r="ET32" s="235"/>
      <c r="EU32" s="235"/>
      <c r="EV32" s="235"/>
      <c r="EW32" s="235"/>
      <c r="EX32" s="235"/>
      <c r="EY32" s="235"/>
      <c r="EZ32" s="235"/>
      <c r="FA32" s="235"/>
      <c r="FB32" s="235"/>
      <c r="FC32" s="235"/>
      <c r="FD32" s="235"/>
      <c r="FE32" s="235"/>
      <c r="FF32" s="235"/>
      <c r="FG32" s="235"/>
      <c r="FH32" s="235"/>
      <c r="FI32" s="235"/>
      <c r="FJ32" s="235"/>
      <c r="FK32" s="235"/>
      <c r="FL32" s="235"/>
      <c r="FM32" s="236"/>
      <c r="FN32" s="237"/>
      <c r="FO32" s="237"/>
      <c r="FP32" s="238"/>
      <c r="FQ32" s="236"/>
      <c r="FR32" s="238"/>
      <c r="FS32" s="236"/>
      <c r="FT32" s="237"/>
      <c r="FU32" s="237"/>
      <c r="FV32" s="237"/>
      <c r="FW32" s="237"/>
      <c r="FX32" s="238"/>
      <c r="FY32" s="236"/>
      <c r="FZ32" s="238"/>
      <c r="GA32" s="236"/>
      <c r="GB32" s="237"/>
      <c r="GC32" s="237"/>
      <c r="GD32" s="238"/>
      <c r="GE32" s="235"/>
      <c r="GF32" s="235"/>
      <c r="GG32" s="235"/>
      <c r="GH32" s="236"/>
      <c r="GI32" s="237"/>
      <c r="GJ32" s="237"/>
      <c r="GK32" s="237"/>
      <c r="GL32" s="238"/>
      <c r="GM32" s="236"/>
      <c r="GN32" s="237"/>
      <c r="GO32" s="237"/>
      <c r="GP32" s="238"/>
      <c r="GQ32" s="235"/>
      <c r="GR32" s="236"/>
      <c r="GS32" s="237"/>
      <c r="GT32" s="238"/>
      <c r="GU32" s="216"/>
      <c r="GV32" s="235"/>
      <c r="GW32" s="235"/>
      <c r="GX32" s="235"/>
      <c r="GY32" s="235"/>
      <c r="GZ32" s="235"/>
      <c r="HA32" s="235"/>
      <c r="HB32" s="235"/>
      <c r="HC32" s="235"/>
      <c r="HD32" s="216"/>
      <c r="HE32" s="235"/>
      <c r="HF32" s="235"/>
      <c r="HG32" s="235"/>
      <c r="HH32" s="235"/>
      <c r="HI32" s="235"/>
      <c r="HJ32" s="235"/>
      <c r="HK32" s="236"/>
      <c r="HL32" s="238"/>
      <c r="HM32" s="216"/>
      <c r="HN32" s="236">
        <v>3177.6791700000003</v>
      </c>
      <c r="HO32" s="237">
        <v>3158.4872100000002</v>
      </c>
      <c r="HP32" s="238">
        <v>808.60836000000006</v>
      </c>
    </row>
    <row r="33" spans="1:224" x14ac:dyDescent="0.3">
      <c r="A33" s="216"/>
      <c r="B33" s="234" t="s">
        <v>800</v>
      </c>
      <c r="C33" s="235"/>
      <c r="D33" s="236"/>
      <c r="E33" s="237"/>
      <c r="F33" s="237">
        <v>8.8258700000000001</v>
      </c>
      <c r="G33" s="238">
        <v>8.5166900000000005</v>
      </c>
      <c r="H33" s="236"/>
      <c r="I33" s="238"/>
      <c r="J33" s="236">
        <v>89.512699999999995</v>
      </c>
      <c r="K33" s="238"/>
      <c r="L33" s="236"/>
      <c r="M33" s="237"/>
      <c r="N33" s="237"/>
      <c r="O33" s="237"/>
      <c r="P33" s="237"/>
      <c r="Q33" s="237"/>
      <c r="R33" s="237"/>
      <c r="S33" s="238"/>
      <c r="T33" s="236"/>
      <c r="U33" s="237">
        <v>19.191960000000002</v>
      </c>
      <c r="V33" s="238">
        <v>1.0612699999999999</v>
      </c>
      <c r="W33" s="235"/>
      <c r="X33" s="236"/>
      <c r="Y33" s="237"/>
      <c r="Z33" s="238">
        <v>23.060680000000001</v>
      </c>
      <c r="AA33" s="236"/>
      <c r="AB33" s="237"/>
      <c r="AC33" s="237"/>
      <c r="AD33" s="237"/>
      <c r="AE33" s="237">
        <v>11.413130000000001</v>
      </c>
      <c r="AF33" s="237">
        <v>23.889150000000001</v>
      </c>
      <c r="AG33" s="238">
        <v>10.22284</v>
      </c>
      <c r="AH33" s="235"/>
      <c r="AI33" s="235"/>
      <c r="AJ33" s="235">
        <v>175.92341999999999</v>
      </c>
      <c r="AK33" s="236">
        <v>213.71525</v>
      </c>
      <c r="AL33" s="238">
        <v>7.8466800000000001</v>
      </c>
      <c r="AM33" s="236"/>
      <c r="AN33" s="238"/>
      <c r="AO33" s="235"/>
      <c r="AP33" s="236"/>
      <c r="AQ33" s="238"/>
      <c r="AR33" s="235"/>
      <c r="AS33" s="235"/>
      <c r="AT33" s="235"/>
      <c r="AU33" s="236"/>
      <c r="AV33" s="237"/>
      <c r="AW33" s="238"/>
      <c r="AX33" s="236"/>
      <c r="AY33" s="237"/>
      <c r="AZ33" s="237"/>
      <c r="BA33" s="237"/>
      <c r="BB33" s="237"/>
      <c r="BC33" s="238"/>
      <c r="BD33" s="236"/>
      <c r="BE33" s="238"/>
      <c r="BF33" s="235"/>
      <c r="BG33" s="236"/>
      <c r="BH33" s="237">
        <v>184.87493000000001</v>
      </c>
      <c r="BI33" s="238"/>
      <c r="BJ33" s="236">
        <v>164.44227000000001</v>
      </c>
      <c r="BK33" s="237">
        <v>165.47058000000001</v>
      </c>
      <c r="BL33" s="237">
        <v>165.59853000000001</v>
      </c>
      <c r="BM33" s="237"/>
      <c r="BN33" s="237"/>
      <c r="BO33" s="237"/>
      <c r="BP33" s="237"/>
      <c r="BQ33" s="237"/>
      <c r="BR33" s="237"/>
      <c r="BS33" s="237">
        <v>110.49702000000001</v>
      </c>
      <c r="BT33" s="237">
        <v>206.49456000000001</v>
      </c>
      <c r="BU33" s="237">
        <v>206.11548999999999</v>
      </c>
      <c r="BV33" s="237">
        <v>205.99002999999999</v>
      </c>
      <c r="BW33" s="238"/>
      <c r="BX33" s="236">
        <v>17.41583</v>
      </c>
      <c r="BY33" s="238">
        <v>44.053669999999997</v>
      </c>
      <c r="BZ33" s="235"/>
      <c r="CA33" s="236"/>
      <c r="CB33" s="237"/>
      <c r="CC33" s="237"/>
      <c r="CD33" s="237"/>
      <c r="CE33" s="237"/>
      <c r="CF33" s="237">
        <v>118.14735</v>
      </c>
      <c r="CG33" s="237">
        <v>52.418509999999998</v>
      </c>
      <c r="CH33" s="237">
        <v>51.404559999999996</v>
      </c>
      <c r="CI33" s="237"/>
      <c r="CJ33" s="237"/>
      <c r="CK33" s="237"/>
      <c r="CL33" s="238">
        <v>191.19621000000001</v>
      </c>
      <c r="CM33" s="236">
        <v>180.55348000000001</v>
      </c>
      <c r="CN33" s="237">
        <v>180.52450999999999</v>
      </c>
      <c r="CO33" s="237">
        <v>181.33356000000001</v>
      </c>
      <c r="CP33" s="238">
        <v>181.02912000000001</v>
      </c>
      <c r="CQ33" s="236"/>
      <c r="CR33" s="238"/>
      <c r="CS33" s="236"/>
      <c r="CT33" s="238"/>
      <c r="CU33" s="236"/>
      <c r="CV33" s="237"/>
      <c r="CW33" s="239"/>
      <c r="CX33" s="236"/>
      <c r="CY33" s="237"/>
      <c r="CZ33" s="237"/>
      <c r="DA33" s="238"/>
      <c r="DB33" s="236"/>
      <c r="DC33" s="237"/>
      <c r="DD33" s="237"/>
      <c r="DE33" s="237"/>
      <c r="DF33" s="237"/>
      <c r="DG33" s="237"/>
      <c r="DH33" s="237"/>
      <c r="DI33" s="237"/>
      <c r="DJ33" s="237"/>
      <c r="DK33" s="237"/>
      <c r="DL33" s="237"/>
      <c r="DM33" s="238"/>
      <c r="DN33" s="240"/>
      <c r="DO33" s="241"/>
      <c r="DP33" s="241"/>
      <c r="DQ33" s="242"/>
      <c r="DR33" s="236"/>
      <c r="DS33" s="237"/>
      <c r="DT33" s="237"/>
      <c r="DU33" s="238"/>
      <c r="DV33" s="235"/>
      <c r="DW33" s="236"/>
      <c r="DX33" s="237"/>
      <c r="DY33" s="237"/>
      <c r="DZ33" s="237"/>
      <c r="EA33" s="237"/>
      <c r="EB33" s="239"/>
      <c r="EC33" s="216"/>
      <c r="ED33" s="235"/>
      <c r="EE33" s="235"/>
      <c r="EF33" s="235"/>
      <c r="EG33" s="235"/>
      <c r="EH33" s="235"/>
      <c r="EI33" s="235"/>
      <c r="EJ33" s="235"/>
      <c r="EK33" s="235"/>
      <c r="EL33" s="236"/>
      <c r="EM33" s="238"/>
      <c r="EN33" s="236"/>
      <c r="EO33" s="238"/>
      <c r="EP33" s="235"/>
      <c r="EQ33" s="235"/>
      <c r="ER33" s="235"/>
      <c r="ES33" s="235"/>
      <c r="ET33" s="235"/>
      <c r="EU33" s="235"/>
      <c r="EV33" s="235"/>
      <c r="EW33" s="235"/>
      <c r="EX33" s="235"/>
      <c r="EY33" s="235"/>
      <c r="EZ33" s="235"/>
      <c r="FA33" s="235"/>
      <c r="FB33" s="235"/>
      <c r="FC33" s="235"/>
      <c r="FD33" s="235"/>
      <c r="FE33" s="235"/>
      <c r="FF33" s="235"/>
      <c r="FG33" s="235"/>
      <c r="FH33" s="235"/>
      <c r="FI33" s="235"/>
      <c r="FJ33" s="235"/>
      <c r="FK33" s="235"/>
      <c r="FL33" s="235"/>
      <c r="FM33" s="236"/>
      <c r="FN33" s="237"/>
      <c r="FO33" s="237"/>
      <c r="FP33" s="238"/>
      <c r="FQ33" s="236"/>
      <c r="FR33" s="238"/>
      <c r="FS33" s="236"/>
      <c r="FT33" s="237"/>
      <c r="FU33" s="237"/>
      <c r="FV33" s="237"/>
      <c r="FW33" s="237"/>
      <c r="FX33" s="238"/>
      <c r="FY33" s="236"/>
      <c r="FZ33" s="238"/>
      <c r="GA33" s="236"/>
      <c r="GB33" s="237"/>
      <c r="GC33" s="237"/>
      <c r="GD33" s="238"/>
      <c r="GE33" s="235"/>
      <c r="GF33" s="235"/>
      <c r="GG33" s="235"/>
      <c r="GH33" s="236"/>
      <c r="GI33" s="237"/>
      <c r="GJ33" s="237"/>
      <c r="GK33" s="237"/>
      <c r="GL33" s="238"/>
      <c r="GM33" s="236"/>
      <c r="GN33" s="237"/>
      <c r="GO33" s="237"/>
      <c r="GP33" s="238"/>
      <c r="GQ33" s="235"/>
      <c r="GR33" s="236"/>
      <c r="GS33" s="237"/>
      <c r="GT33" s="238"/>
      <c r="GU33" s="216"/>
      <c r="GV33" s="235"/>
      <c r="GW33" s="235"/>
      <c r="GX33" s="235"/>
      <c r="GY33" s="235"/>
      <c r="GZ33" s="235"/>
      <c r="HA33" s="235"/>
      <c r="HB33" s="235"/>
      <c r="HC33" s="235"/>
      <c r="HD33" s="216"/>
      <c r="HE33" s="235"/>
      <c r="HF33" s="235"/>
      <c r="HG33" s="235"/>
      <c r="HH33" s="235"/>
      <c r="HI33" s="235"/>
      <c r="HJ33" s="235"/>
      <c r="HK33" s="236"/>
      <c r="HL33" s="238"/>
      <c r="HM33" s="216"/>
      <c r="HN33" s="236">
        <v>3200.7398500000004</v>
      </c>
      <c r="HO33" s="237">
        <v>3181.5478900000003</v>
      </c>
      <c r="HP33" s="238">
        <v>808.60836000000006</v>
      </c>
    </row>
    <row r="34" spans="1:224" x14ac:dyDescent="0.3">
      <c r="A34" s="216"/>
      <c r="B34" s="234" t="s">
        <v>801</v>
      </c>
      <c r="C34" s="235"/>
      <c r="D34" s="236"/>
      <c r="E34" s="237"/>
      <c r="F34" s="237">
        <v>8.8258700000000001</v>
      </c>
      <c r="G34" s="238">
        <v>8.5166900000000005</v>
      </c>
      <c r="H34" s="236"/>
      <c r="I34" s="238"/>
      <c r="J34" s="236">
        <v>89.512699999999995</v>
      </c>
      <c r="K34" s="238"/>
      <c r="L34" s="236"/>
      <c r="M34" s="237"/>
      <c r="N34" s="237"/>
      <c r="O34" s="237"/>
      <c r="P34" s="237"/>
      <c r="Q34" s="237"/>
      <c r="R34" s="237"/>
      <c r="S34" s="238"/>
      <c r="T34" s="236"/>
      <c r="U34" s="237">
        <v>19.191960000000002</v>
      </c>
      <c r="V34" s="238">
        <v>1.0612699999999999</v>
      </c>
      <c r="W34" s="235"/>
      <c r="X34" s="236"/>
      <c r="Y34" s="237"/>
      <c r="Z34" s="238">
        <v>23.060680000000001</v>
      </c>
      <c r="AA34" s="236"/>
      <c r="AB34" s="237"/>
      <c r="AC34" s="237"/>
      <c r="AD34" s="237"/>
      <c r="AE34" s="237">
        <v>11.413130000000001</v>
      </c>
      <c r="AF34" s="237">
        <v>23.889150000000001</v>
      </c>
      <c r="AG34" s="238">
        <v>10.22284</v>
      </c>
      <c r="AH34" s="235"/>
      <c r="AI34" s="235"/>
      <c r="AJ34" s="235">
        <v>175.92341999999999</v>
      </c>
      <c r="AK34" s="236">
        <v>213.71525</v>
      </c>
      <c r="AL34" s="238">
        <v>7.8466800000000001</v>
      </c>
      <c r="AM34" s="236"/>
      <c r="AN34" s="238"/>
      <c r="AO34" s="235"/>
      <c r="AP34" s="236"/>
      <c r="AQ34" s="238"/>
      <c r="AR34" s="235"/>
      <c r="AS34" s="235"/>
      <c r="AT34" s="235"/>
      <c r="AU34" s="236"/>
      <c r="AV34" s="237"/>
      <c r="AW34" s="238"/>
      <c r="AX34" s="236"/>
      <c r="AY34" s="237"/>
      <c r="AZ34" s="237"/>
      <c r="BA34" s="237"/>
      <c r="BB34" s="237"/>
      <c r="BC34" s="238"/>
      <c r="BD34" s="236"/>
      <c r="BE34" s="238"/>
      <c r="BF34" s="235"/>
      <c r="BG34" s="236"/>
      <c r="BH34" s="237">
        <v>184.87493000000001</v>
      </c>
      <c r="BI34" s="238"/>
      <c r="BJ34" s="236">
        <v>164.44227000000001</v>
      </c>
      <c r="BK34" s="237">
        <v>165.47058000000001</v>
      </c>
      <c r="BL34" s="237">
        <v>165.59853000000001</v>
      </c>
      <c r="BM34" s="237"/>
      <c r="BN34" s="237"/>
      <c r="BO34" s="237"/>
      <c r="BP34" s="237"/>
      <c r="BQ34" s="237"/>
      <c r="BR34" s="237"/>
      <c r="BS34" s="237">
        <v>110.49702000000001</v>
      </c>
      <c r="BT34" s="237">
        <v>206.49456000000001</v>
      </c>
      <c r="BU34" s="237">
        <v>206.11548999999999</v>
      </c>
      <c r="BV34" s="237">
        <v>205.99002999999999</v>
      </c>
      <c r="BW34" s="238"/>
      <c r="BX34" s="236">
        <v>17.41583</v>
      </c>
      <c r="BY34" s="238">
        <v>44.053669999999997</v>
      </c>
      <c r="BZ34" s="235"/>
      <c r="CA34" s="236"/>
      <c r="CB34" s="237"/>
      <c r="CC34" s="237"/>
      <c r="CD34" s="237"/>
      <c r="CE34" s="237"/>
      <c r="CF34" s="237">
        <v>118.14735</v>
      </c>
      <c r="CG34" s="237">
        <v>52.418509999999998</v>
      </c>
      <c r="CH34" s="237">
        <v>51.404559999999996</v>
      </c>
      <c r="CI34" s="237"/>
      <c r="CJ34" s="237"/>
      <c r="CK34" s="237"/>
      <c r="CL34" s="238">
        <v>191.19621000000001</v>
      </c>
      <c r="CM34" s="236">
        <v>180.55348000000001</v>
      </c>
      <c r="CN34" s="237">
        <v>180.52450999999999</v>
      </c>
      <c r="CO34" s="237">
        <v>181.33356000000001</v>
      </c>
      <c r="CP34" s="238">
        <v>181.02912000000001</v>
      </c>
      <c r="CQ34" s="236"/>
      <c r="CR34" s="238"/>
      <c r="CS34" s="236"/>
      <c r="CT34" s="238"/>
      <c r="CU34" s="236"/>
      <c r="CV34" s="237"/>
      <c r="CW34" s="239"/>
      <c r="CX34" s="236"/>
      <c r="CY34" s="237"/>
      <c r="CZ34" s="237"/>
      <c r="DA34" s="238"/>
      <c r="DB34" s="236"/>
      <c r="DC34" s="237"/>
      <c r="DD34" s="237"/>
      <c r="DE34" s="237"/>
      <c r="DF34" s="237"/>
      <c r="DG34" s="237"/>
      <c r="DH34" s="237"/>
      <c r="DI34" s="237"/>
      <c r="DJ34" s="237"/>
      <c r="DK34" s="237"/>
      <c r="DL34" s="237"/>
      <c r="DM34" s="238"/>
      <c r="DN34" s="240"/>
      <c r="DO34" s="241"/>
      <c r="DP34" s="241"/>
      <c r="DQ34" s="242"/>
      <c r="DR34" s="236"/>
      <c r="DS34" s="237"/>
      <c r="DT34" s="237"/>
      <c r="DU34" s="238"/>
      <c r="DV34" s="235"/>
      <c r="DW34" s="236"/>
      <c r="DX34" s="237"/>
      <c r="DY34" s="237"/>
      <c r="DZ34" s="237"/>
      <c r="EA34" s="237"/>
      <c r="EB34" s="239"/>
      <c r="EC34" s="216"/>
      <c r="ED34" s="235"/>
      <c r="EE34" s="235"/>
      <c r="EF34" s="235"/>
      <c r="EG34" s="235"/>
      <c r="EH34" s="235"/>
      <c r="EI34" s="235"/>
      <c r="EJ34" s="235"/>
      <c r="EK34" s="235"/>
      <c r="EL34" s="236"/>
      <c r="EM34" s="238"/>
      <c r="EN34" s="236"/>
      <c r="EO34" s="238"/>
      <c r="EP34" s="235"/>
      <c r="EQ34" s="235"/>
      <c r="ER34" s="235"/>
      <c r="ES34" s="235"/>
      <c r="ET34" s="235"/>
      <c r="EU34" s="235"/>
      <c r="EV34" s="235"/>
      <c r="EW34" s="235"/>
      <c r="EX34" s="235"/>
      <c r="EY34" s="235"/>
      <c r="EZ34" s="235"/>
      <c r="FA34" s="235"/>
      <c r="FB34" s="235"/>
      <c r="FC34" s="235"/>
      <c r="FD34" s="235"/>
      <c r="FE34" s="235"/>
      <c r="FF34" s="235"/>
      <c r="FG34" s="235"/>
      <c r="FH34" s="235"/>
      <c r="FI34" s="235"/>
      <c r="FJ34" s="235"/>
      <c r="FK34" s="235"/>
      <c r="FL34" s="235"/>
      <c r="FM34" s="236"/>
      <c r="FN34" s="237"/>
      <c r="FO34" s="237"/>
      <c r="FP34" s="238"/>
      <c r="FQ34" s="236"/>
      <c r="FR34" s="238"/>
      <c r="FS34" s="236"/>
      <c r="FT34" s="237"/>
      <c r="FU34" s="237"/>
      <c r="FV34" s="237"/>
      <c r="FW34" s="237"/>
      <c r="FX34" s="238"/>
      <c r="FY34" s="236"/>
      <c r="FZ34" s="238"/>
      <c r="GA34" s="236"/>
      <c r="GB34" s="237"/>
      <c r="GC34" s="237"/>
      <c r="GD34" s="238"/>
      <c r="GE34" s="235"/>
      <c r="GF34" s="235"/>
      <c r="GG34" s="235"/>
      <c r="GH34" s="236"/>
      <c r="GI34" s="237"/>
      <c r="GJ34" s="237"/>
      <c r="GK34" s="237"/>
      <c r="GL34" s="238"/>
      <c r="GM34" s="236"/>
      <c r="GN34" s="237"/>
      <c r="GO34" s="237"/>
      <c r="GP34" s="238"/>
      <c r="GQ34" s="235"/>
      <c r="GR34" s="236"/>
      <c r="GS34" s="237"/>
      <c r="GT34" s="238"/>
      <c r="GU34" s="216"/>
      <c r="GV34" s="235"/>
      <c r="GW34" s="235"/>
      <c r="GX34" s="235"/>
      <c r="GY34" s="235"/>
      <c r="GZ34" s="235"/>
      <c r="HA34" s="235"/>
      <c r="HB34" s="235"/>
      <c r="HC34" s="235"/>
      <c r="HD34" s="216"/>
      <c r="HE34" s="235"/>
      <c r="HF34" s="235"/>
      <c r="HG34" s="235"/>
      <c r="HH34" s="235"/>
      <c r="HI34" s="235"/>
      <c r="HJ34" s="235"/>
      <c r="HK34" s="236"/>
      <c r="HL34" s="238"/>
      <c r="HM34" s="216"/>
      <c r="HN34" s="236">
        <v>3200.7398500000004</v>
      </c>
      <c r="HO34" s="237">
        <v>3181.5478900000003</v>
      </c>
      <c r="HP34" s="238">
        <v>808.60836000000006</v>
      </c>
    </row>
    <row r="35" spans="1:224" x14ac:dyDescent="0.3">
      <c r="A35" s="216"/>
      <c r="B35" s="234" t="s">
        <v>802</v>
      </c>
      <c r="C35" s="235"/>
      <c r="D35" s="236"/>
      <c r="E35" s="237"/>
      <c r="F35" s="237">
        <v>8.8258700000000001</v>
      </c>
      <c r="G35" s="238">
        <v>8.5166900000000005</v>
      </c>
      <c r="H35" s="236"/>
      <c r="I35" s="238"/>
      <c r="J35" s="236">
        <v>89.512699999999995</v>
      </c>
      <c r="K35" s="238"/>
      <c r="L35" s="236"/>
      <c r="M35" s="237"/>
      <c r="N35" s="237"/>
      <c r="O35" s="237"/>
      <c r="P35" s="237"/>
      <c r="Q35" s="237"/>
      <c r="R35" s="237"/>
      <c r="S35" s="238"/>
      <c r="T35" s="236"/>
      <c r="U35" s="237">
        <v>19.191960000000002</v>
      </c>
      <c r="V35" s="238">
        <v>1.0612699999999999</v>
      </c>
      <c r="W35" s="235"/>
      <c r="X35" s="236"/>
      <c r="Y35" s="237"/>
      <c r="Z35" s="238">
        <v>23.060680000000001</v>
      </c>
      <c r="AA35" s="236"/>
      <c r="AB35" s="237"/>
      <c r="AC35" s="237"/>
      <c r="AD35" s="237"/>
      <c r="AE35" s="237">
        <v>11.413130000000001</v>
      </c>
      <c r="AF35" s="237">
        <v>23.889150000000001</v>
      </c>
      <c r="AG35" s="238">
        <v>10.22284</v>
      </c>
      <c r="AH35" s="235"/>
      <c r="AI35" s="235"/>
      <c r="AJ35" s="235">
        <v>175.92341999999999</v>
      </c>
      <c r="AK35" s="236">
        <v>213.71525</v>
      </c>
      <c r="AL35" s="238">
        <v>7.8466800000000001</v>
      </c>
      <c r="AM35" s="236"/>
      <c r="AN35" s="238"/>
      <c r="AO35" s="235"/>
      <c r="AP35" s="236"/>
      <c r="AQ35" s="238"/>
      <c r="AR35" s="235"/>
      <c r="AS35" s="235"/>
      <c r="AT35" s="235"/>
      <c r="AU35" s="236"/>
      <c r="AV35" s="237"/>
      <c r="AW35" s="238"/>
      <c r="AX35" s="236"/>
      <c r="AY35" s="237"/>
      <c r="AZ35" s="237"/>
      <c r="BA35" s="237"/>
      <c r="BB35" s="237"/>
      <c r="BC35" s="238"/>
      <c r="BD35" s="236"/>
      <c r="BE35" s="238"/>
      <c r="BF35" s="235"/>
      <c r="BG35" s="236"/>
      <c r="BH35" s="237">
        <v>184.87493000000001</v>
      </c>
      <c r="BI35" s="238"/>
      <c r="BJ35" s="236">
        <v>164.44227000000001</v>
      </c>
      <c r="BK35" s="237">
        <v>165.47058000000001</v>
      </c>
      <c r="BL35" s="237">
        <v>165.59853000000001</v>
      </c>
      <c r="BM35" s="237"/>
      <c r="BN35" s="237"/>
      <c r="BO35" s="237"/>
      <c r="BP35" s="237"/>
      <c r="BQ35" s="237"/>
      <c r="BR35" s="237"/>
      <c r="BS35" s="237">
        <v>110.49702000000001</v>
      </c>
      <c r="BT35" s="237">
        <v>206.49456000000001</v>
      </c>
      <c r="BU35" s="237">
        <v>206.11548999999999</v>
      </c>
      <c r="BV35" s="237">
        <v>205.99002999999999</v>
      </c>
      <c r="BW35" s="238"/>
      <c r="BX35" s="236">
        <v>17.41583</v>
      </c>
      <c r="BY35" s="238">
        <v>44.053669999999997</v>
      </c>
      <c r="BZ35" s="235"/>
      <c r="CA35" s="236"/>
      <c r="CB35" s="237"/>
      <c r="CC35" s="237"/>
      <c r="CD35" s="237"/>
      <c r="CE35" s="237"/>
      <c r="CF35" s="237">
        <v>118.14735</v>
      </c>
      <c r="CG35" s="237">
        <v>52.418509999999998</v>
      </c>
      <c r="CH35" s="237">
        <v>51.404559999999996</v>
      </c>
      <c r="CI35" s="237"/>
      <c r="CJ35" s="237"/>
      <c r="CK35" s="237"/>
      <c r="CL35" s="238">
        <v>191.19621000000001</v>
      </c>
      <c r="CM35" s="236">
        <v>180.55348000000001</v>
      </c>
      <c r="CN35" s="237">
        <v>180.52450999999999</v>
      </c>
      <c r="CO35" s="237">
        <v>181.33356000000001</v>
      </c>
      <c r="CP35" s="238">
        <v>181.02912000000001</v>
      </c>
      <c r="CQ35" s="236"/>
      <c r="CR35" s="238"/>
      <c r="CS35" s="236"/>
      <c r="CT35" s="238"/>
      <c r="CU35" s="236"/>
      <c r="CV35" s="237"/>
      <c r="CW35" s="239"/>
      <c r="CX35" s="236"/>
      <c r="CY35" s="237"/>
      <c r="CZ35" s="237"/>
      <c r="DA35" s="238"/>
      <c r="DB35" s="236"/>
      <c r="DC35" s="237"/>
      <c r="DD35" s="237"/>
      <c r="DE35" s="237"/>
      <c r="DF35" s="237"/>
      <c r="DG35" s="237"/>
      <c r="DH35" s="237"/>
      <c r="DI35" s="237"/>
      <c r="DJ35" s="237"/>
      <c r="DK35" s="237"/>
      <c r="DL35" s="237"/>
      <c r="DM35" s="238"/>
      <c r="DN35" s="240"/>
      <c r="DO35" s="241"/>
      <c r="DP35" s="241"/>
      <c r="DQ35" s="242"/>
      <c r="DR35" s="236"/>
      <c r="DS35" s="237"/>
      <c r="DT35" s="237"/>
      <c r="DU35" s="238"/>
      <c r="DV35" s="235"/>
      <c r="DW35" s="236"/>
      <c r="DX35" s="237"/>
      <c r="DY35" s="237"/>
      <c r="DZ35" s="237"/>
      <c r="EA35" s="237"/>
      <c r="EB35" s="239"/>
      <c r="EC35" s="216"/>
      <c r="ED35" s="235"/>
      <c r="EE35" s="235"/>
      <c r="EF35" s="235"/>
      <c r="EG35" s="235"/>
      <c r="EH35" s="235"/>
      <c r="EI35" s="235"/>
      <c r="EJ35" s="235"/>
      <c r="EK35" s="235"/>
      <c r="EL35" s="236"/>
      <c r="EM35" s="238"/>
      <c r="EN35" s="236"/>
      <c r="EO35" s="238"/>
      <c r="EP35" s="235"/>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6"/>
      <c r="FN35" s="237"/>
      <c r="FO35" s="237"/>
      <c r="FP35" s="238"/>
      <c r="FQ35" s="236"/>
      <c r="FR35" s="238"/>
      <c r="FS35" s="236"/>
      <c r="FT35" s="237"/>
      <c r="FU35" s="237"/>
      <c r="FV35" s="237"/>
      <c r="FW35" s="237"/>
      <c r="FX35" s="238"/>
      <c r="FY35" s="236"/>
      <c r="FZ35" s="238"/>
      <c r="GA35" s="236"/>
      <c r="GB35" s="237"/>
      <c r="GC35" s="237"/>
      <c r="GD35" s="238"/>
      <c r="GE35" s="235"/>
      <c r="GF35" s="235"/>
      <c r="GG35" s="235"/>
      <c r="GH35" s="236"/>
      <c r="GI35" s="237"/>
      <c r="GJ35" s="237"/>
      <c r="GK35" s="237"/>
      <c r="GL35" s="238"/>
      <c r="GM35" s="236"/>
      <c r="GN35" s="237"/>
      <c r="GO35" s="237"/>
      <c r="GP35" s="238"/>
      <c r="GQ35" s="235"/>
      <c r="GR35" s="236"/>
      <c r="GS35" s="237"/>
      <c r="GT35" s="238"/>
      <c r="GU35" s="216"/>
      <c r="GV35" s="235"/>
      <c r="GW35" s="235"/>
      <c r="GX35" s="235"/>
      <c r="GY35" s="235"/>
      <c r="GZ35" s="235"/>
      <c r="HA35" s="235"/>
      <c r="HB35" s="235"/>
      <c r="HC35" s="235"/>
      <c r="HD35" s="216"/>
      <c r="HE35" s="235"/>
      <c r="HF35" s="235"/>
      <c r="HG35" s="235"/>
      <c r="HH35" s="235"/>
      <c r="HI35" s="235"/>
      <c r="HJ35" s="235"/>
      <c r="HK35" s="236"/>
      <c r="HL35" s="238"/>
      <c r="HM35" s="216"/>
      <c r="HN35" s="236">
        <v>3200.7398500000004</v>
      </c>
      <c r="HO35" s="237">
        <v>3181.5478900000003</v>
      </c>
      <c r="HP35" s="238">
        <v>808.60836000000006</v>
      </c>
    </row>
    <row r="36" spans="1:224" x14ac:dyDescent="0.3">
      <c r="A36" s="216"/>
      <c r="B36" s="234" t="s">
        <v>803</v>
      </c>
      <c r="C36" s="235"/>
      <c r="D36" s="236"/>
      <c r="E36" s="237"/>
      <c r="F36" s="237">
        <v>8.8258700000000001</v>
      </c>
      <c r="G36" s="238">
        <v>8.5166900000000005</v>
      </c>
      <c r="H36" s="236"/>
      <c r="I36" s="238"/>
      <c r="J36" s="236">
        <v>89.512699999999995</v>
      </c>
      <c r="K36" s="238"/>
      <c r="L36" s="236"/>
      <c r="M36" s="237"/>
      <c r="N36" s="237"/>
      <c r="O36" s="237"/>
      <c r="P36" s="237"/>
      <c r="Q36" s="237"/>
      <c r="R36" s="237"/>
      <c r="S36" s="238"/>
      <c r="T36" s="236"/>
      <c r="U36" s="237">
        <v>19.191960000000002</v>
      </c>
      <c r="V36" s="238">
        <v>1.0612699999999999</v>
      </c>
      <c r="W36" s="235"/>
      <c r="X36" s="236"/>
      <c r="Y36" s="237"/>
      <c r="Z36" s="238">
        <v>23.060680000000001</v>
      </c>
      <c r="AA36" s="236"/>
      <c r="AB36" s="237"/>
      <c r="AC36" s="237"/>
      <c r="AD36" s="237"/>
      <c r="AE36" s="237">
        <v>11.413130000000001</v>
      </c>
      <c r="AF36" s="237">
        <v>23.889150000000001</v>
      </c>
      <c r="AG36" s="238">
        <v>10.22284</v>
      </c>
      <c r="AH36" s="235"/>
      <c r="AI36" s="235"/>
      <c r="AJ36" s="235">
        <v>175.92341999999999</v>
      </c>
      <c r="AK36" s="236">
        <v>213.71525</v>
      </c>
      <c r="AL36" s="238">
        <v>7.8466800000000001</v>
      </c>
      <c r="AM36" s="236"/>
      <c r="AN36" s="238"/>
      <c r="AO36" s="235"/>
      <c r="AP36" s="236"/>
      <c r="AQ36" s="238"/>
      <c r="AR36" s="235"/>
      <c r="AS36" s="235"/>
      <c r="AT36" s="235"/>
      <c r="AU36" s="236"/>
      <c r="AV36" s="237"/>
      <c r="AW36" s="238"/>
      <c r="AX36" s="236"/>
      <c r="AY36" s="237"/>
      <c r="AZ36" s="237"/>
      <c r="BA36" s="237"/>
      <c r="BB36" s="237"/>
      <c r="BC36" s="238"/>
      <c r="BD36" s="236"/>
      <c r="BE36" s="238"/>
      <c r="BF36" s="235"/>
      <c r="BG36" s="236"/>
      <c r="BH36" s="237">
        <v>184.87493000000001</v>
      </c>
      <c r="BI36" s="238"/>
      <c r="BJ36" s="236">
        <v>164.44227000000001</v>
      </c>
      <c r="BK36" s="237">
        <v>165.47058000000001</v>
      </c>
      <c r="BL36" s="237">
        <v>165.59853000000001</v>
      </c>
      <c r="BM36" s="237"/>
      <c r="BN36" s="237"/>
      <c r="BO36" s="237"/>
      <c r="BP36" s="237"/>
      <c r="BQ36" s="237"/>
      <c r="BR36" s="237"/>
      <c r="BS36" s="237">
        <v>110.49702000000001</v>
      </c>
      <c r="BT36" s="237">
        <v>206.49456000000001</v>
      </c>
      <c r="BU36" s="237">
        <v>206.11548999999999</v>
      </c>
      <c r="BV36" s="237">
        <v>205.99002999999999</v>
      </c>
      <c r="BW36" s="238"/>
      <c r="BX36" s="236">
        <v>17.41583</v>
      </c>
      <c r="BY36" s="238">
        <v>44.053669999999997</v>
      </c>
      <c r="BZ36" s="235"/>
      <c r="CA36" s="236"/>
      <c r="CB36" s="237"/>
      <c r="CC36" s="237"/>
      <c r="CD36" s="237"/>
      <c r="CE36" s="237"/>
      <c r="CF36" s="237">
        <v>118.14735</v>
      </c>
      <c r="CG36" s="237">
        <v>52.418509999999998</v>
      </c>
      <c r="CH36" s="237">
        <v>51.404559999999996</v>
      </c>
      <c r="CI36" s="237"/>
      <c r="CJ36" s="237"/>
      <c r="CK36" s="237"/>
      <c r="CL36" s="238">
        <v>191.19621000000001</v>
      </c>
      <c r="CM36" s="236">
        <v>180.55348000000001</v>
      </c>
      <c r="CN36" s="237">
        <v>180.52450999999999</v>
      </c>
      <c r="CO36" s="237">
        <v>181.33356000000001</v>
      </c>
      <c r="CP36" s="238">
        <v>181.02912000000001</v>
      </c>
      <c r="CQ36" s="236"/>
      <c r="CR36" s="238"/>
      <c r="CS36" s="236"/>
      <c r="CT36" s="238"/>
      <c r="CU36" s="236"/>
      <c r="CV36" s="237"/>
      <c r="CW36" s="239"/>
      <c r="CX36" s="236"/>
      <c r="CY36" s="237"/>
      <c r="CZ36" s="237"/>
      <c r="DA36" s="238"/>
      <c r="DB36" s="236"/>
      <c r="DC36" s="237"/>
      <c r="DD36" s="237"/>
      <c r="DE36" s="237"/>
      <c r="DF36" s="237"/>
      <c r="DG36" s="237"/>
      <c r="DH36" s="237"/>
      <c r="DI36" s="237"/>
      <c r="DJ36" s="237"/>
      <c r="DK36" s="237"/>
      <c r="DL36" s="237"/>
      <c r="DM36" s="238"/>
      <c r="DN36" s="240"/>
      <c r="DO36" s="241"/>
      <c r="DP36" s="241"/>
      <c r="DQ36" s="242"/>
      <c r="DR36" s="236"/>
      <c r="DS36" s="237"/>
      <c r="DT36" s="237"/>
      <c r="DU36" s="238"/>
      <c r="DV36" s="235"/>
      <c r="DW36" s="236"/>
      <c r="DX36" s="237"/>
      <c r="DY36" s="237"/>
      <c r="DZ36" s="237"/>
      <c r="EA36" s="237"/>
      <c r="EB36" s="239"/>
      <c r="EC36" s="216"/>
      <c r="ED36" s="235"/>
      <c r="EE36" s="235"/>
      <c r="EF36" s="235"/>
      <c r="EG36" s="235"/>
      <c r="EH36" s="235"/>
      <c r="EI36" s="235"/>
      <c r="EJ36" s="235"/>
      <c r="EK36" s="235"/>
      <c r="EL36" s="236"/>
      <c r="EM36" s="238"/>
      <c r="EN36" s="236"/>
      <c r="EO36" s="238"/>
      <c r="EP36" s="235"/>
      <c r="EQ36" s="235"/>
      <c r="ER36" s="235"/>
      <c r="ES36" s="235"/>
      <c r="ET36" s="235"/>
      <c r="EU36" s="235"/>
      <c r="EV36" s="235"/>
      <c r="EW36" s="235"/>
      <c r="EX36" s="235"/>
      <c r="EY36" s="235"/>
      <c r="EZ36" s="235"/>
      <c r="FA36" s="235"/>
      <c r="FB36" s="235"/>
      <c r="FC36" s="235"/>
      <c r="FD36" s="235"/>
      <c r="FE36" s="235"/>
      <c r="FF36" s="235"/>
      <c r="FG36" s="235"/>
      <c r="FH36" s="235"/>
      <c r="FI36" s="235"/>
      <c r="FJ36" s="235"/>
      <c r="FK36" s="235"/>
      <c r="FL36" s="235"/>
      <c r="FM36" s="236"/>
      <c r="FN36" s="237"/>
      <c r="FO36" s="237"/>
      <c r="FP36" s="238"/>
      <c r="FQ36" s="236"/>
      <c r="FR36" s="238"/>
      <c r="FS36" s="236"/>
      <c r="FT36" s="237"/>
      <c r="FU36" s="237"/>
      <c r="FV36" s="237"/>
      <c r="FW36" s="237"/>
      <c r="FX36" s="238"/>
      <c r="FY36" s="236"/>
      <c r="FZ36" s="238"/>
      <c r="GA36" s="236"/>
      <c r="GB36" s="237"/>
      <c r="GC36" s="237"/>
      <c r="GD36" s="238"/>
      <c r="GE36" s="235"/>
      <c r="GF36" s="235"/>
      <c r="GG36" s="235"/>
      <c r="GH36" s="236"/>
      <c r="GI36" s="237"/>
      <c r="GJ36" s="237"/>
      <c r="GK36" s="237"/>
      <c r="GL36" s="238"/>
      <c r="GM36" s="236"/>
      <c r="GN36" s="237"/>
      <c r="GO36" s="237"/>
      <c r="GP36" s="238"/>
      <c r="GQ36" s="235"/>
      <c r="GR36" s="236"/>
      <c r="GS36" s="237"/>
      <c r="GT36" s="238"/>
      <c r="GU36" s="216"/>
      <c r="GV36" s="235"/>
      <c r="GW36" s="235"/>
      <c r="GX36" s="235"/>
      <c r="GY36" s="235"/>
      <c r="GZ36" s="235"/>
      <c r="HA36" s="235"/>
      <c r="HB36" s="235"/>
      <c r="HC36" s="235"/>
      <c r="HD36" s="216"/>
      <c r="HE36" s="235"/>
      <c r="HF36" s="235"/>
      <c r="HG36" s="235"/>
      <c r="HH36" s="235"/>
      <c r="HI36" s="235"/>
      <c r="HJ36" s="235"/>
      <c r="HK36" s="236"/>
      <c r="HL36" s="238"/>
      <c r="HM36" s="216"/>
      <c r="HN36" s="236">
        <v>3200.7398500000004</v>
      </c>
      <c r="HO36" s="237">
        <v>3181.5478900000003</v>
      </c>
      <c r="HP36" s="238">
        <v>808.60836000000006</v>
      </c>
    </row>
    <row r="37" spans="1:224" x14ac:dyDescent="0.3">
      <c r="A37" s="216"/>
      <c r="B37" s="234" t="s">
        <v>804</v>
      </c>
      <c r="C37" s="235"/>
      <c r="D37" s="236"/>
      <c r="E37" s="237"/>
      <c r="F37" s="237">
        <v>8.8258700000000001</v>
      </c>
      <c r="G37" s="238">
        <v>8.5166900000000005</v>
      </c>
      <c r="H37" s="236"/>
      <c r="I37" s="238"/>
      <c r="J37" s="236"/>
      <c r="K37" s="238"/>
      <c r="L37" s="236"/>
      <c r="M37" s="237"/>
      <c r="N37" s="237"/>
      <c r="O37" s="237"/>
      <c r="P37" s="237"/>
      <c r="Q37" s="237"/>
      <c r="R37" s="237"/>
      <c r="S37" s="238"/>
      <c r="T37" s="236"/>
      <c r="U37" s="237">
        <v>19.191960000000002</v>
      </c>
      <c r="V37" s="238">
        <v>1.0612699999999999</v>
      </c>
      <c r="W37" s="235"/>
      <c r="X37" s="236"/>
      <c r="Y37" s="237"/>
      <c r="Z37" s="238">
        <v>23.060680000000001</v>
      </c>
      <c r="AA37" s="236"/>
      <c r="AB37" s="237"/>
      <c r="AC37" s="237"/>
      <c r="AD37" s="237"/>
      <c r="AE37" s="237">
        <v>11.413130000000001</v>
      </c>
      <c r="AF37" s="237">
        <v>23.889150000000001</v>
      </c>
      <c r="AG37" s="238">
        <v>10.22284</v>
      </c>
      <c r="AH37" s="235"/>
      <c r="AI37" s="235"/>
      <c r="AJ37" s="235">
        <v>175.92341999999999</v>
      </c>
      <c r="AK37" s="236">
        <v>213.71525</v>
      </c>
      <c r="AL37" s="238">
        <v>7.8466800000000001</v>
      </c>
      <c r="AM37" s="236"/>
      <c r="AN37" s="238"/>
      <c r="AO37" s="235"/>
      <c r="AP37" s="236"/>
      <c r="AQ37" s="238"/>
      <c r="AR37" s="235"/>
      <c r="AS37" s="235"/>
      <c r="AT37" s="235"/>
      <c r="AU37" s="236"/>
      <c r="AV37" s="237"/>
      <c r="AW37" s="238"/>
      <c r="AX37" s="236"/>
      <c r="AY37" s="237"/>
      <c r="AZ37" s="237"/>
      <c r="BA37" s="237"/>
      <c r="BB37" s="237"/>
      <c r="BC37" s="238"/>
      <c r="BD37" s="236"/>
      <c r="BE37" s="238"/>
      <c r="BF37" s="235"/>
      <c r="BG37" s="236"/>
      <c r="BH37" s="237">
        <v>184.87493000000001</v>
      </c>
      <c r="BI37" s="238"/>
      <c r="BJ37" s="236">
        <v>164.44227000000001</v>
      </c>
      <c r="BK37" s="237">
        <v>165.47058000000001</v>
      </c>
      <c r="BL37" s="237">
        <v>165.59853000000001</v>
      </c>
      <c r="BM37" s="237"/>
      <c r="BN37" s="237"/>
      <c r="BO37" s="237"/>
      <c r="BP37" s="237"/>
      <c r="BQ37" s="237"/>
      <c r="BR37" s="237"/>
      <c r="BS37" s="237">
        <v>110.49702000000001</v>
      </c>
      <c r="BT37" s="237">
        <v>206.49456000000001</v>
      </c>
      <c r="BU37" s="237">
        <v>206.11548999999999</v>
      </c>
      <c r="BV37" s="237">
        <v>205.99002999999999</v>
      </c>
      <c r="BW37" s="238"/>
      <c r="BX37" s="236">
        <v>17.41583</v>
      </c>
      <c r="BY37" s="238">
        <v>44.053669999999997</v>
      </c>
      <c r="BZ37" s="235"/>
      <c r="CA37" s="236"/>
      <c r="CB37" s="237"/>
      <c r="CC37" s="237"/>
      <c r="CD37" s="237"/>
      <c r="CE37" s="237"/>
      <c r="CF37" s="237">
        <v>118.14735</v>
      </c>
      <c r="CG37" s="237">
        <v>52.418509999999998</v>
      </c>
      <c r="CH37" s="237">
        <v>51.404559999999996</v>
      </c>
      <c r="CI37" s="237"/>
      <c r="CJ37" s="237"/>
      <c r="CK37" s="237"/>
      <c r="CL37" s="238">
        <v>191.19621000000001</v>
      </c>
      <c r="CM37" s="236">
        <v>180.55348000000001</v>
      </c>
      <c r="CN37" s="237">
        <v>180.52450999999999</v>
      </c>
      <c r="CO37" s="237">
        <v>181.33356000000001</v>
      </c>
      <c r="CP37" s="238">
        <v>181.02912000000001</v>
      </c>
      <c r="CQ37" s="236"/>
      <c r="CR37" s="238"/>
      <c r="CS37" s="236"/>
      <c r="CT37" s="238"/>
      <c r="CU37" s="236"/>
      <c r="CV37" s="237"/>
      <c r="CW37" s="239"/>
      <c r="CX37" s="236"/>
      <c r="CY37" s="237"/>
      <c r="CZ37" s="237"/>
      <c r="DA37" s="238"/>
      <c r="DB37" s="236"/>
      <c r="DC37" s="237"/>
      <c r="DD37" s="237"/>
      <c r="DE37" s="237"/>
      <c r="DF37" s="237"/>
      <c r="DG37" s="237"/>
      <c r="DH37" s="237"/>
      <c r="DI37" s="237"/>
      <c r="DJ37" s="237"/>
      <c r="DK37" s="237"/>
      <c r="DL37" s="237"/>
      <c r="DM37" s="238"/>
      <c r="DN37" s="240"/>
      <c r="DO37" s="241"/>
      <c r="DP37" s="241"/>
      <c r="DQ37" s="242"/>
      <c r="DR37" s="236"/>
      <c r="DS37" s="237"/>
      <c r="DT37" s="237"/>
      <c r="DU37" s="238"/>
      <c r="DV37" s="235"/>
      <c r="DW37" s="236"/>
      <c r="DX37" s="237"/>
      <c r="DY37" s="237"/>
      <c r="DZ37" s="237"/>
      <c r="EA37" s="237"/>
      <c r="EB37" s="239"/>
      <c r="EC37" s="216"/>
      <c r="ED37" s="235"/>
      <c r="EE37" s="235"/>
      <c r="EF37" s="235"/>
      <c r="EG37" s="235"/>
      <c r="EH37" s="235"/>
      <c r="EI37" s="235"/>
      <c r="EJ37" s="235"/>
      <c r="EK37" s="235"/>
      <c r="EL37" s="236"/>
      <c r="EM37" s="238"/>
      <c r="EN37" s="236"/>
      <c r="EO37" s="238"/>
      <c r="EP37" s="235"/>
      <c r="EQ37" s="235"/>
      <c r="ER37" s="235"/>
      <c r="ES37" s="235"/>
      <c r="ET37" s="235"/>
      <c r="EU37" s="235"/>
      <c r="EV37" s="235"/>
      <c r="EW37" s="235"/>
      <c r="EX37" s="235"/>
      <c r="EY37" s="235"/>
      <c r="EZ37" s="235"/>
      <c r="FA37" s="235"/>
      <c r="FB37" s="235"/>
      <c r="FC37" s="235"/>
      <c r="FD37" s="235"/>
      <c r="FE37" s="235"/>
      <c r="FF37" s="235"/>
      <c r="FG37" s="235"/>
      <c r="FH37" s="235"/>
      <c r="FI37" s="235"/>
      <c r="FJ37" s="235"/>
      <c r="FK37" s="235"/>
      <c r="FL37" s="235"/>
      <c r="FM37" s="236"/>
      <c r="FN37" s="237"/>
      <c r="FO37" s="237"/>
      <c r="FP37" s="238"/>
      <c r="FQ37" s="236"/>
      <c r="FR37" s="238"/>
      <c r="FS37" s="236"/>
      <c r="FT37" s="237"/>
      <c r="FU37" s="237"/>
      <c r="FV37" s="237"/>
      <c r="FW37" s="237"/>
      <c r="FX37" s="238"/>
      <c r="FY37" s="236"/>
      <c r="FZ37" s="238"/>
      <c r="GA37" s="236"/>
      <c r="GB37" s="237"/>
      <c r="GC37" s="237"/>
      <c r="GD37" s="238"/>
      <c r="GE37" s="235"/>
      <c r="GF37" s="235"/>
      <c r="GG37" s="235"/>
      <c r="GH37" s="236"/>
      <c r="GI37" s="237"/>
      <c r="GJ37" s="237"/>
      <c r="GK37" s="237"/>
      <c r="GL37" s="238"/>
      <c r="GM37" s="236"/>
      <c r="GN37" s="237"/>
      <c r="GO37" s="237"/>
      <c r="GP37" s="238"/>
      <c r="GQ37" s="235"/>
      <c r="GR37" s="236"/>
      <c r="GS37" s="237"/>
      <c r="GT37" s="238"/>
      <c r="GU37" s="216"/>
      <c r="GV37" s="235"/>
      <c r="GW37" s="235"/>
      <c r="GX37" s="235"/>
      <c r="GY37" s="235"/>
      <c r="GZ37" s="235"/>
      <c r="HA37" s="235"/>
      <c r="HB37" s="235"/>
      <c r="HC37" s="235"/>
      <c r="HD37" s="216"/>
      <c r="HE37" s="235"/>
      <c r="HF37" s="235"/>
      <c r="HG37" s="235"/>
      <c r="HH37" s="235"/>
      <c r="HI37" s="235"/>
      <c r="HJ37" s="235"/>
      <c r="HK37" s="236"/>
      <c r="HL37" s="238"/>
      <c r="HM37" s="216"/>
      <c r="HN37" s="236">
        <v>3111.2271500000006</v>
      </c>
      <c r="HO37" s="237">
        <v>3092.0351900000005</v>
      </c>
      <c r="HP37" s="238">
        <v>808.60836000000006</v>
      </c>
    </row>
    <row r="38" spans="1:224" x14ac:dyDescent="0.3">
      <c r="A38" s="216"/>
      <c r="B38" s="234" t="s">
        <v>805</v>
      </c>
      <c r="C38" s="235"/>
      <c r="D38" s="236"/>
      <c r="E38" s="237"/>
      <c r="F38" s="237">
        <v>8.8258700000000001</v>
      </c>
      <c r="G38" s="238">
        <v>8.5166900000000005</v>
      </c>
      <c r="H38" s="236"/>
      <c r="I38" s="238"/>
      <c r="J38" s="236"/>
      <c r="K38" s="238"/>
      <c r="L38" s="236"/>
      <c r="M38" s="237"/>
      <c r="N38" s="237"/>
      <c r="O38" s="237"/>
      <c r="P38" s="237"/>
      <c r="Q38" s="237"/>
      <c r="R38" s="237"/>
      <c r="S38" s="238"/>
      <c r="T38" s="236"/>
      <c r="U38" s="237">
        <v>19.191960000000002</v>
      </c>
      <c r="V38" s="238">
        <v>1.0612699999999999</v>
      </c>
      <c r="W38" s="235"/>
      <c r="X38" s="236"/>
      <c r="Y38" s="237"/>
      <c r="Z38" s="238"/>
      <c r="AA38" s="236"/>
      <c r="AB38" s="237"/>
      <c r="AC38" s="237"/>
      <c r="AD38" s="237"/>
      <c r="AE38" s="237">
        <v>11.413130000000001</v>
      </c>
      <c r="AF38" s="237">
        <v>23.889150000000001</v>
      </c>
      <c r="AG38" s="238">
        <v>10.22284</v>
      </c>
      <c r="AH38" s="235"/>
      <c r="AI38" s="235"/>
      <c r="AJ38" s="235">
        <v>175.92341999999999</v>
      </c>
      <c r="AK38" s="236">
        <v>213.71525</v>
      </c>
      <c r="AL38" s="238">
        <v>7.8466800000000001</v>
      </c>
      <c r="AM38" s="236"/>
      <c r="AN38" s="238"/>
      <c r="AO38" s="235"/>
      <c r="AP38" s="236"/>
      <c r="AQ38" s="238"/>
      <c r="AR38" s="235"/>
      <c r="AS38" s="235"/>
      <c r="AT38" s="235"/>
      <c r="AU38" s="236"/>
      <c r="AV38" s="237"/>
      <c r="AW38" s="238"/>
      <c r="AX38" s="236"/>
      <c r="AY38" s="237"/>
      <c r="AZ38" s="237"/>
      <c r="BA38" s="237"/>
      <c r="BB38" s="237"/>
      <c r="BC38" s="238"/>
      <c r="BD38" s="236"/>
      <c r="BE38" s="238"/>
      <c r="BF38" s="235"/>
      <c r="BG38" s="236"/>
      <c r="BH38" s="237">
        <v>184.87493000000001</v>
      </c>
      <c r="BI38" s="238"/>
      <c r="BJ38" s="236">
        <v>164.44227000000001</v>
      </c>
      <c r="BK38" s="237">
        <v>165.47058000000001</v>
      </c>
      <c r="BL38" s="237">
        <v>165.59853000000001</v>
      </c>
      <c r="BM38" s="237"/>
      <c r="BN38" s="237"/>
      <c r="BO38" s="237"/>
      <c r="BP38" s="237"/>
      <c r="BQ38" s="237"/>
      <c r="BR38" s="237"/>
      <c r="BS38" s="237">
        <v>110.49702000000001</v>
      </c>
      <c r="BT38" s="237">
        <v>206.49456000000001</v>
      </c>
      <c r="BU38" s="237">
        <v>206.11548999999999</v>
      </c>
      <c r="BV38" s="237">
        <v>205.99002999999999</v>
      </c>
      <c r="BW38" s="238"/>
      <c r="BX38" s="236">
        <v>17.41583</v>
      </c>
      <c r="BY38" s="238">
        <v>44.053669999999997</v>
      </c>
      <c r="BZ38" s="235"/>
      <c r="CA38" s="236"/>
      <c r="CB38" s="237"/>
      <c r="CC38" s="237"/>
      <c r="CD38" s="237"/>
      <c r="CE38" s="237"/>
      <c r="CF38" s="237">
        <v>118.14735</v>
      </c>
      <c r="CG38" s="237">
        <v>52.418509999999998</v>
      </c>
      <c r="CH38" s="237">
        <v>51.404559999999996</v>
      </c>
      <c r="CI38" s="237"/>
      <c r="CJ38" s="237"/>
      <c r="CK38" s="237"/>
      <c r="CL38" s="238"/>
      <c r="CM38" s="236">
        <v>180.55348000000001</v>
      </c>
      <c r="CN38" s="237">
        <v>180.52450999999999</v>
      </c>
      <c r="CO38" s="237">
        <v>181.33356000000001</v>
      </c>
      <c r="CP38" s="238">
        <v>181.02912000000001</v>
      </c>
      <c r="CQ38" s="236"/>
      <c r="CR38" s="238"/>
      <c r="CS38" s="236"/>
      <c r="CT38" s="238"/>
      <c r="CU38" s="236"/>
      <c r="CV38" s="237"/>
      <c r="CW38" s="239"/>
      <c r="CX38" s="236"/>
      <c r="CY38" s="237"/>
      <c r="CZ38" s="237"/>
      <c r="DA38" s="238"/>
      <c r="DB38" s="236"/>
      <c r="DC38" s="237"/>
      <c r="DD38" s="237"/>
      <c r="DE38" s="237"/>
      <c r="DF38" s="237"/>
      <c r="DG38" s="237"/>
      <c r="DH38" s="237"/>
      <c r="DI38" s="237"/>
      <c r="DJ38" s="237"/>
      <c r="DK38" s="237"/>
      <c r="DL38" s="237"/>
      <c r="DM38" s="238"/>
      <c r="DN38" s="240"/>
      <c r="DO38" s="241"/>
      <c r="DP38" s="241"/>
      <c r="DQ38" s="242"/>
      <c r="DR38" s="236"/>
      <c r="DS38" s="237"/>
      <c r="DT38" s="237"/>
      <c r="DU38" s="238"/>
      <c r="DV38" s="235"/>
      <c r="DW38" s="236"/>
      <c r="DX38" s="237"/>
      <c r="DY38" s="237"/>
      <c r="DZ38" s="237"/>
      <c r="EA38" s="237"/>
      <c r="EB38" s="239"/>
      <c r="EC38" s="216"/>
      <c r="ED38" s="235"/>
      <c r="EE38" s="235"/>
      <c r="EF38" s="235"/>
      <c r="EG38" s="235"/>
      <c r="EH38" s="235"/>
      <c r="EI38" s="235"/>
      <c r="EJ38" s="235"/>
      <c r="EK38" s="235"/>
      <c r="EL38" s="236"/>
      <c r="EM38" s="238"/>
      <c r="EN38" s="236"/>
      <c r="EO38" s="238"/>
      <c r="EP38" s="235"/>
      <c r="EQ38" s="235"/>
      <c r="ER38" s="235"/>
      <c r="ES38" s="235"/>
      <c r="ET38" s="235"/>
      <c r="EU38" s="235"/>
      <c r="EV38" s="235"/>
      <c r="EW38" s="235"/>
      <c r="EX38" s="235"/>
      <c r="EY38" s="235"/>
      <c r="EZ38" s="235"/>
      <c r="FA38" s="235"/>
      <c r="FB38" s="235"/>
      <c r="FC38" s="235"/>
      <c r="FD38" s="235"/>
      <c r="FE38" s="235"/>
      <c r="FF38" s="235"/>
      <c r="FG38" s="235"/>
      <c r="FH38" s="235"/>
      <c r="FI38" s="235"/>
      <c r="FJ38" s="235"/>
      <c r="FK38" s="235"/>
      <c r="FL38" s="235"/>
      <c r="FM38" s="236"/>
      <c r="FN38" s="237"/>
      <c r="FO38" s="237"/>
      <c r="FP38" s="238"/>
      <c r="FQ38" s="236"/>
      <c r="FR38" s="238"/>
      <c r="FS38" s="236"/>
      <c r="FT38" s="237"/>
      <c r="FU38" s="237"/>
      <c r="FV38" s="237"/>
      <c r="FW38" s="237"/>
      <c r="FX38" s="238"/>
      <c r="FY38" s="236"/>
      <c r="FZ38" s="238"/>
      <c r="GA38" s="236"/>
      <c r="GB38" s="237"/>
      <c r="GC38" s="237"/>
      <c r="GD38" s="238"/>
      <c r="GE38" s="235"/>
      <c r="GF38" s="235"/>
      <c r="GG38" s="235"/>
      <c r="GH38" s="236"/>
      <c r="GI38" s="237"/>
      <c r="GJ38" s="237"/>
      <c r="GK38" s="237"/>
      <c r="GL38" s="238"/>
      <c r="GM38" s="236"/>
      <c r="GN38" s="237"/>
      <c r="GO38" s="237"/>
      <c r="GP38" s="238"/>
      <c r="GQ38" s="235"/>
      <c r="GR38" s="236"/>
      <c r="GS38" s="237"/>
      <c r="GT38" s="238"/>
      <c r="GU38" s="216"/>
      <c r="GV38" s="235"/>
      <c r="GW38" s="235"/>
      <c r="GX38" s="235"/>
      <c r="GY38" s="235"/>
      <c r="GZ38" s="235"/>
      <c r="HA38" s="235"/>
      <c r="HB38" s="235"/>
      <c r="HC38" s="235"/>
      <c r="HD38" s="216"/>
      <c r="HE38" s="235"/>
      <c r="HF38" s="235"/>
      <c r="HG38" s="235"/>
      <c r="HH38" s="235"/>
      <c r="HI38" s="235"/>
      <c r="HJ38" s="235"/>
      <c r="HK38" s="236"/>
      <c r="HL38" s="238"/>
      <c r="HM38" s="216"/>
      <c r="HN38" s="236">
        <v>2896.9702600000005</v>
      </c>
      <c r="HO38" s="237">
        <v>2877.7783000000004</v>
      </c>
      <c r="HP38" s="238">
        <v>808.60836000000006</v>
      </c>
    </row>
    <row r="39" spans="1:224" x14ac:dyDescent="0.3">
      <c r="A39" s="216"/>
      <c r="B39" s="234" t="s">
        <v>806</v>
      </c>
      <c r="C39" s="235"/>
      <c r="D39" s="236"/>
      <c r="E39" s="237"/>
      <c r="F39" s="237">
        <v>8.8258700000000001</v>
      </c>
      <c r="G39" s="238">
        <v>8.5166900000000005</v>
      </c>
      <c r="H39" s="236"/>
      <c r="I39" s="238"/>
      <c r="J39" s="236"/>
      <c r="K39" s="238"/>
      <c r="L39" s="236"/>
      <c r="M39" s="237"/>
      <c r="N39" s="237"/>
      <c r="O39" s="237"/>
      <c r="P39" s="237"/>
      <c r="Q39" s="237"/>
      <c r="R39" s="237"/>
      <c r="S39" s="238"/>
      <c r="T39" s="236"/>
      <c r="U39" s="237">
        <v>19.191960000000002</v>
      </c>
      <c r="V39" s="238">
        <v>1.0612699999999999</v>
      </c>
      <c r="W39" s="235"/>
      <c r="X39" s="236"/>
      <c r="Y39" s="237"/>
      <c r="Z39" s="238"/>
      <c r="AA39" s="236"/>
      <c r="AB39" s="237"/>
      <c r="AC39" s="237"/>
      <c r="AD39" s="237"/>
      <c r="AE39" s="237">
        <v>11.413130000000001</v>
      </c>
      <c r="AF39" s="237">
        <v>23.889150000000001</v>
      </c>
      <c r="AG39" s="238">
        <v>10.22284</v>
      </c>
      <c r="AH39" s="235"/>
      <c r="AI39" s="235"/>
      <c r="AJ39" s="235">
        <v>175.92341999999999</v>
      </c>
      <c r="AK39" s="236">
        <v>213.71525</v>
      </c>
      <c r="AL39" s="238">
        <v>7.8466800000000001</v>
      </c>
      <c r="AM39" s="236"/>
      <c r="AN39" s="238"/>
      <c r="AO39" s="235"/>
      <c r="AP39" s="236"/>
      <c r="AQ39" s="238"/>
      <c r="AR39" s="235"/>
      <c r="AS39" s="235"/>
      <c r="AT39" s="235"/>
      <c r="AU39" s="236"/>
      <c r="AV39" s="237"/>
      <c r="AW39" s="238"/>
      <c r="AX39" s="236"/>
      <c r="AY39" s="237"/>
      <c r="AZ39" s="237"/>
      <c r="BA39" s="237"/>
      <c r="BB39" s="237"/>
      <c r="BC39" s="238"/>
      <c r="BD39" s="236"/>
      <c r="BE39" s="238"/>
      <c r="BF39" s="235"/>
      <c r="BG39" s="236"/>
      <c r="BH39" s="237">
        <v>184.87493000000001</v>
      </c>
      <c r="BI39" s="238"/>
      <c r="BJ39" s="236">
        <v>164.44227000000001</v>
      </c>
      <c r="BK39" s="237">
        <v>165.47058000000001</v>
      </c>
      <c r="BL39" s="237">
        <v>165.59853000000001</v>
      </c>
      <c r="BM39" s="237"/>
      <c r="BN39" s="237"/>
      <c r="BO39" s="237"/>
      <c r="BP39" s="237"/>
      <c r="BQ39" s="237"/>
      <c r="BR39" s="237"/>
      <c r="BS39" s="237">
        <v>36.281509999999997</v>
      </c>
      <c r="BT39" s="237">
        <v>206.49456000000001</v>
      </c>
      <c r="BU39" s="237">
        <v>206.11548999999999</v>
      </c>
      <c r="BV39" s="237">
        <v>205.99002999999999</v>
      </c>
      <c r="BW39" s="238"/>
      <c r="BX39" s="236">
        <v>17.41583</v>
      </c>
      <c r="BY39" s="238">
        <v>44.053669999999997</v>
      </c>
      <c r="BZ39" s="235"/>
      <c r="CA39" s="236"/>
      <c r="CB39" s="237"/>
      <c r="CC39" s="237"/>
      <c r="CD39" s="237"/>
      <c r="CE39" s="237"/>
      <c r="CF39" s="237">
        <v>118.14735</v>
      </c>
      <c r="CG39" s="237">
        <v>52.418509999999998</v>
      </c>
      <c r="CH39" s="237">
        <v>51.404559999999996</v>
      </c>
      <c r="CI39" s="237"/>
      <c r="CJ39" s="237"/>
      <c r="CK39" s="237"/>
      <c r="CL39" s="238"/>
      <c r="CM39" s="236">
        <v>180.55348000000001</v>
      </c>
      <c r="CN39" s="237">
        <v>180.52450999999999</v>
      </c>
      <c r="CO39" s="237">
        <v>181.33356000000001</v>
      </c>
      <c r="CP39" s="238">
        <v>181.02912000000001</v>
      </c>
      <c r="CQ39" s="236"/>
      <c r="CR39" s="238"/>
      <c r="CS39" s="236"/>
      <c r="CT39" s="238"/>
      <c r="CU39" s="236"/>
      <c r="CV39" s="237"/>
      <c r="CW39" s="239"/>
      <c r="CX39" s="236"/>
      <c r="CY39" s="237"/>
      <c r="CZ39" s="237"/>
      <c r="DA39" s="238"/>
      <c r="DB39" s="236"/>
      <c r="DC39" s="237"/>
      <c r="DD39" s="237"/>
      <c r="DE39" s="237"/>
      <c r="DF39" s="237"/>
      <c r="DG39" s="237"/>
      <c r="DH39" s="237"/>
      <c r="DI39" s="237"/>
      <c r="DJ39" s="237"/>
      <c r="DK39" s="237"/>
      <c r="DL39" s="237"/>
      <c r="DM39" s="238"/>
      <c r="DN39" s="240"/>
      <c r="DO39" s="241"/>
      <c r="DP39" s="241"/>
      <c r="DQ39" s="242"/>
      <c r="DR39" s="236"/>
      <c r="DS39" s="237"/>
      <c r="DT39" s="237"/>
      <c r="DU39" s="238"/>
      <c r="DV39" s="235"/>
      <c r="DW39" s="236"/>
      <c r="DX39" s="237"/>
      <c r="DY39" s="237"/>
      <c r="DZ39" s="237"/>
      <c r="EA39" s="237"/>
      <c r="EB39" s="239"/>
      <c r="EC39" s="216"/>
      <c r="ED39" s="235"/>
      <c r="EE39" s="235"/>
      <c r="EF39" s="235"/>
      <c r="EG39" s="235"/>
      <c r="EH39" s="235"/>
      <c r="EI39" s="235"/>
      <c r="EJ39" s="235"/>
      <c r="EK39" s="235"/>
      <c r="EL39" s="236"/>
      <c r="EM39" s="238"/>
      <c r="EN39" s="236"/>
      <c r="EO39" s="238"/>
      <c r="EP39" s="235"/>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6"/>
      <c r="FN39" s="237"/>
      <c r="FO39" s="237"/>
      <c r="FP39" s="238"/>
      <c r="FQ39" s="236"/>
      <c r="FR39" s="238"/>
      <c r="FS39" s="236"/>
      <c r="FT39" s="237"/>
      <c r="FU39" s="237"/>
      <c r="FV39" s="237"/>
      <c r="FW39" s="237"/>
      <c r="FX39" s="238"/>
      <c r="FY39" s="236"/>
      <c r="FZ39" s="238"/>
      <c r="GA39" s="236"/>
      <c r="GB39" s="237"/>
      <c r="GC39" s="237"/>
      <c r="GD39" s="238"/>
      <c r="GE39" s="235"/>
      <c r="GF39" s="235"/>
      <c r="GG39" s="235"/>
      <c r="GH39" s="236"/>
      <c r="GI39" s="237"/>
      <c r="GJ39" s="237"/>
      <c r="GK39" s="237"/>
      <c r="GL39" s="238"/>
      <c r="GM39" s="236"/>
      <c r="GN39" s="237"/>
      <c r="GO39" s="237"/>
      <c r="GP39" s="238"/>
      <c r="GQ39" s="235"/>
      <c r="GR39" s="236"/>
      <c r="GS39" s="237"/>
      <c r="GT39" s="238"/>
      <c r="GU39" s="216"/>
      <c r="GV39" s="235"/>
      <c r="GW39" s="235"/>
      <c r="GX39" s="235"/>
      <c r="GY39" s="235"/>
      <c r="GZ39" s="235"/>
      <c r="HA39" s="235"/>
      <c r="HB39" s="235"/>
      <c r="HC39" s="235"/>
      <c r="HD39" s="216"/>
      <c r="HE39" s="235"/>
      <c r="HF39" s="235"/>
      <c r="HG39" s="235"/>
      <c r="HH39" s="235"/>
      <c r="HI39" s="235"/>
      <c r="HJ39" s="235"/>
      <c r="HK39" s="236"/>
      <c r="HL39" s="238"/>
      <c r="HM39" s="216"/>
      <c r="HN39" s="236">
        <v>2822.7547500000005</v>
      </c>
      <c r="HO39" s="237">
        <v>2803.5627900000004</v>
      </c>
      <c r="HP39" s="238">
        <v>808.60836000000006</v>
      </c>
    </row>
    <row r="40" spans="1:224" x14ac:dyDescent="0.3">
      <c r="A40" s="216"/>
      <c r="B40" s="234" t="s">
        <v>807</v>
      </c>
      <c r="C40" s="235"/>
      <c r="D40" s="236"/>
      <c r="E40" s="237"/>
      <c r="F40" s="237">
        <v>8.8258700000000001</v>
      </c>
      <c r="G40" s="238">
        <v>8.5166900000000005</v>
      </c>
      <c r="H40" s="236"/>
      <c r="I40" s="238"/>
      <c r="J40" s="236"/>
      <c r="K40" s="238"/>
      <c r="L40" s="236"/>
      <c r="M40" s="237"/>
      <c r="N40" s="237"/>
      <c r="O40" s="237"/>
      <c r="P40" s="237"/>
      <c r="Q40" s="237"/>
      <c r="R40" s="237"/>
      <c r="S40" s="238"/>
      <c r="T40" s="236"/>
      <c r="U40" s="237">
        <v>19.191960000000002</v>
      </c>
      <c r="V40" s="238">
        <v>1.0612699999999999</v>
      </c>
      <c r="W40" s="235"/>
      <c r="X40" s="236"/>
      <c r="Y40" s="237"/>
      <c r="Z40" s="238"/>
      <c r="AA40" s="236"/>
      <c r="AB40" s="237"/>
      <c r="AC40" s="237"/>
      <c r="AD40" s="237"/>
      <c r="AE40" s="237">
        <v>11.413130000000001</v>
      </c>
      <c r="AF40" s="237">
        <v>23.889150000000001</v>
      </c>
      <c r="AG40" s="238">
        <v>10.22284</v>
      </c>
      <c r="AH40" s="235"/>
      <c r="AI40" s="235"/>
      <c r="AJ40" s="235">
        <v>175.92341999999999</v>
      </c>
      <c r="AK40" s="236">
        <v>213.71525</v>
      </c>
      <c r="AL40" s="238">
        <v>7.8466800000000001</v>
      </c>
      <c r="AM40" s="236"/>
      <c r="AN40" s="238"/>
      <c r="AO40" s="235"/>
      <c r="AP40" s="236"/>
      <c r="AQ40" s="238"/>
      <c r="AR40" s="235"/>
      <c r="AS40" s="235"/>
      <c r="AT40" s="235"/>
      <c r="AU40" s="236"/>
      <c r="AV40" s="237"/>
      <c r="AW40" s="238"/>
      <c r="AX40" s="236"/>
      <c r="AY40" s="237"/>
      <c r="AZ40" s="237"/>
      <c r="BA40" s="237"/>
      <c r="BB40" s="237"/>
      <c r="BC40" s="238"/>
      <c r="BD40" s="236"/>
      <c r="BE40" s="238"/>
      <c r="BF40" s="235"/>
      <c r="BG40" s="236"/>
      <c r="BH40" s="237">
        <v>184.87493000000001</v>
      </c>
      <c r="BI40" s="238"/>
      <c r="BJ40" s="236">
        <v>164.44227000000001</v>
      </c>
      <c r="BK40" s="237">
        <v>165.47058000000001</v>
      </c>
      <c r="BL40" s="237">
        <v>165.59853000000001</v>
      </c>
      <c r="BM40" s="237"/>
      <c r="BN40" s="237"/>
      <c r="BO40" s="237"/>
      <c r="BP40" s="237"/>
      <c r="BQ40" s="237"/>
      <c r="BR40" s="237"/>
      <c r="BS40" s="237">
        <v>36.281509999999997</v>
      </c>
      <c r="BT40" s="237">
        <v>206.49456000000001</v>
      </c>
      <c r="BU40" s="237">
        <v>206.11548999999999</v>
      </c>
      <c r="BV40" s="237">
        <v>205.99002999999999</v>
      </c>
      <c r="BW40" s="238"/>
      <c r="BX40" s="236">
        <v>17.41583</v>
      </c>
      <c r="BY40" s="238">
        <v>44.053669999999997</v>
      </c>
      <c r="BZ40" s="235"/>
      <c r="CA40" s="236"/>
      <c r="CB40" s="237"/>
      <c r="CC40" s="237"/>
      <c r="CD40" s="237"/>
      <c r="CE40" s="237"/>
      <c r="CF40" s="237">
        <v>118.14735</v>
      </c>
      <c r="CG40" s="237">
        <v>52.418509999999998</v>
      </c>
      <c r="CH40" s="237">
        <v>51.404559999999996</v>
      </c>
      <c r="CI40" s="237"/>
      <c r="CJ40" s="237"/>
      <c r="CK40" s="237"/>
      <c r="CL40" s="238"/>
      <c r="CM40" s="236">
        <v>180.55348000000001</v>
      </c>
      <c r="CN40" s="237">
        <v>180.52450999999999</v>
      </c>
      <c r="CO40" s="237">
        <v>181.33356000000001</v>
      </c>
      <c r="CP40" s="238">
        <v>181.02912000000001</v>
      </c>
      <c r="CQ40" s="236"/>
      <c r="CR40" s="238"/>
      <c r="CS40" s="236"/>
      <c r="CT40" s="238"/>
      <c r="CU40" s="236"/>
      <c r="CV40" s="237"/>
      <c r="CW40" s="239"/>
      <c r="CX40" s="236"/>
      <c r="CY40" s="237"/>
      <c r="CZ40" s="237"/>
      <c r="DA40" s="238"/>
      <c r="DB40" s="236"/>
      <c r="DC40" s="237"/>
      <c r="DD40" s="237"/>
      <c r="DE40" s="237"/>
      <c r="DF40" s="237"/>
      <c r="DG40" s="237"/>
      <c r="DH40" s="237"/>
      <c r="DI40" s="237"/>
      <c r="DJ40" s="237"/>
      <c r="DK40" s="237"/>
      <c r="DL40" s="237"/>
      <c r="DM40" s="238"/>
      <c r="DN40" s="240"/>
      <c r="DO40" s="241"/>
      <c r="DP40" s="241"/>
      <c r="DQ40" s="242"/>
      <c r="DR40" s="236"/>
      <c r="DS40" s="237"/>
      <c r="DT40" s="237"/>
      <c r="DU40" s="238"/>
      <c r="DV40" s="235"/>
      <c r="DW40" s="236"/>
      <c r="DX40" s="237"/>
      <c r="DY40" s="237"/>
      <c r="DZ40" s="237"/>
      <c r="EA40" s="237"/>
      <c r="EB40" s="239"/>
      <c r="EC40" s="216"/>
      <c r="ED40" s="235"/>
      <c r="EE40" s="235"/>
      <c r="EF40" s="235"/>
      <c r="EG40" s="235"/>
      <c r="EH40" s="235"/>
      <c r="EI40" s="235"/>
      <c r="EJ40" s="235"/>
      <c r="EK40" s="235"/>
      <c r="EL40" s="236"/>
      <c r="EM40" s="238"/>
      <c r="EN40" s="236"/>
      <c r="EO40" s="238"/>
      <c r="EP40" s="235"/>
      <c r="EQ40" s="235"/>
      <c r="ER40" s="235"/>
      <c r="ES40" s="235"/>
      <c r="ET40" s="235"/>
      <c r="EU40" s="235"/>
      <c r="EV40" s="235"/>
      <c r="EW40" s="235"/>
      <c r="EX40" s="235"/>
      <c r="EY40" s="235"/>
      <c r="EZ40" s="235"/>
      <c r="FA40" s="235"/>
      <c r="FB40" s="235"/>
      <c r="FC40" s="235"/>
      <c r="FD40" s="235"/>
      <c r="FE40" s="235"/>
      <c r="FF40" s="235"/>
      <c r="FG40" s="235"/>
      <c r="FH40" s="235"/>
      <c r="FI40" s="235"/>
      <c r="FJ40" s="235"/>
      <c r="FK40" s="235"/>
      <c r="FL40" s="235"/>
      <c r="FM40" s="236"/>
      <c r="FN40" s="237"/>
      <c r="FO40" s="237"/>
      <c r="FP40" s="238"/>
      <c r="FQ40" s="236"/>
      <c r="FR40" s="238"/>
      <c r="FS40" s="236"/>
      <c r="FT40" s="237"/>
      <c r="FU40" s="237"/>
      <c r="FV40" s="237"/>
      <c r="FW40" s="237"/>
      <c r="FX40" s="238"/>
      <c r="FY40" s="236"/>
      <c r="FZ40" s="238"/>
      <c r="GA40" s="236"/>
      <c r="GB40" s="237"/>
      <c r="GC40" s="237"/>
      <c r="GD40" s="238"/>
      <c r="GE40" s="235"/>
      <c r="GF40" s="235"/>
      <c r="GG40" s="235"/>
      <c r="GH40" s="236"/>
      <c r="GI40" s="237"/>
      <c r="GJ40" s="237"/>
      <c r="GK40" s="237"/>
      <c r="GL40" s="238"/>
      <c r="GM40" s="236"/>
      <c r="GN40" s="237"/>
      <c r="GO40" s="237"/>
      <c r="GP40" s="238"/>
      <c r="GQ40" s="235"/>
      <c r="GR40" s="236"/>
      <c r="GS40" s="237"/>
      <c r="GT40" s="238"/>
      <c r="GU40" s="216"/>
      <c r="GV40" s="235"/>
      <c r="GW40" s="235"/>
      <c r="GX40" s="235"/>
      <c r="GY40" s="235"/>
      <c r="GZ40" s="235"/>
      <c r="HA40" s="235"/>
      <c r="HB40" s="235"/>
      <c r="HC40" s="235"/>
      <c r="HD40" s="216"/>
      <c r="HE40" s="235"/>
      <c r="HF40" s="235"/>
      <c r="HG40" s="235"/>
      <c r="HH40" s="235"/>
      <c r="HI40" s="235"/>
      <c r="HJ40" s="235"/>
      <c r="HK40" s="236"/>
      <c r="HL40" s="238"/>
      <c r="HM40" s="216"/>
      <c r="HN40" s="236">
        <v>2822.7547500000005</v>
      </c>
      <c r="HO40" s="237">
        <v>2803.5627900000004</v>
      </c>
      <c r="HP40" s="238">
        <v>808.60836000000006</v>
      </c>
    </row>
    <row r="41" spans="1:224" x14ac:dyDescent="0.3">
      <c r="A41" s="216"/>
      <c r="B41" s="234" t="s">
        <v>808</v>
      </c>
      <c r="C41" s="235"/>
      <c r="D41" s="236"/>
      <c r="E41" s="237"/>
      <c r="F41" s="237">
        <v>8.8258700000000001</v>
      </c>
      <c r="G41" s="238">
        <v>8.5166900000000005</v>
      </c>
      <c r="H41" s="236"/>
      <c r="I41" s="238"/>
      <c r="J41" s="236"/>
      <c r="K41" s="238"/>
      <c r="L41" s="236"/>
      <c r="M41" s="237"/>
      <c r="N41" s="237"/>
      <c r="O41" s="237"/>
      <c r="P41" s="237"/>
      <c r="Q41" s="237"/>
      <c r="R41" s="237"/>
      <c r="S41" s="238"/>
      <c r="T41" s="236"/>
      <c r="U41" s="237">
        <v>19.191960000000002</v>
      </c>
      <c r="V41" s="238">
        <v>1.0612699999999999</v>
      </c>
      <c r="W41" s="235"/>
      <c r="X41" s="236"/>
      <c r="Y41" s="237"/>
      <c r="Z41" s="238"/>
      <c r="AA41" s="236"/>
      <c r="AB41" s="237"/>
      <c r="AC41" s="237"/>
      <c r="AD41" s="237"/>
      <c r="AE41" s="237">
        <v>11.413130000000001</v>
      </c>
      <c r="AF41" s="237">
        <v>23.889150000000001</v>
      </c>
      <c r="AG41" s="238">
        <v>10.22284</v>
      </c>
      <c r="AH41" s="235"/>
      <c r="AI41" s="235"/>
      <c r="AJ41" s="235">
        <v>175.92341999999999</v>
      </c>
      <c r="AK41" s="236">
        <v>213.71525</v>
      </c>
      <c r="AL41" s="238">
        <v>7.8466800000000001</v>
      </c>
      <c r="AM41" s="236"/>
      <c r="AN41" s="238"/>
      <c r="AO41" s="235"/>
      <c r="AP41" s="236"/>
      <c r="AQ41" s="238"/>
      <c r="AR41" s="235"/>
      <c r="AS41" s="235"/>
      <c r="AT41" s="235"/>
      <c r="AU41" s="236"/>
      <c r="AV41" s="237"/>
      <c r="AW41" s="238"/>
      <c r="AX41" s="236"/>
      <c r="AY41" s="237"/>
      <c r="AZ41" s="237"/>
      <c r="BA41" s="237"/>
      <c r="BB41" s="237"/>
      <c r="BC41" s="238"/>
      <c r="BD41" s="236"/>
      <c r="BE41" s="238"/>
      <c r="BF41" s="235"/>
      <c r="BG41" s="236"/>
      <c r="BH41" s="237">
        <v>184.87493000000001</v>
      </c>
      <c r="BI41" s="238"/>
      <c r="BJ41" s="236">
        <v>164.44227000000001</v>
      </c>
      <c r="BK41" s="237">
        <v>165.47058000000001</v>
      </c>
      <c r="BL41" s="237">
        <v>165.59853000000001</v>
      </c>
      <c r="BM41" s="237"/>
      <c r="BN41" s="237"/>
      <c r="BO41" s="237"/>
      <c r="BP41" s="237"/>
      <c r="BQ41" s="237"/>
      <c r="BR41" s="237"/>
      <c r="BS41" s="237">
        <v>36.281509999999997</v>
      </c>
      <c r="BT41" s="237">
        <v>206.49456000000001</v>
      </c>
      <c r="BU41" s="237">
        <v>206.11548999999999</v>
      </c>
      <c r="BV41" s="237">
        <v>205.99002999999999</v>
      </c>
      <c r="BW41" s="238"/>
      <c r="BX41" s="236">
        <v>17.41583</v>
      </c>
      <c r="BY41" s="238">
        <v>44.053669999999997</v>
      </c>
      <c r="BZ41" s="235"/>
      <c r="CA41" s="236"/>
      <c r="CB41" s="237"/>
      <c r="CC41" s="237"/>
      <c r="CD41" s="237"/>
      <c r="CE41" s="237"/>
      <c r="CF41" s="237">
        <v>118.14735</v>
      </c>
      <c r="CG41" s="237">
        <v>52.418509999999998</v>
      </c>
      <c r="CH41" s="237">
        <v>51.404559999999996</v>
      </c>
      <c r="CI41" s="237"/>
      <c r="CJ41" s="237"/>
      <c r="CK41" s="237"/>
      <c r="CL41" s="238"/>
      <c r="CM41" s="236">
        <v>180.55348000000001</v>
      </c>
      <c r="CN41" s="237">
        <v>180.52450999999999</v>
      </c>
      <c r="CO41" s="237">
        <v>181.33356000000001</v>
      </c>
      <c r="CP41" s="238">
        <v>181.02912000000001</v>
      </c>
      <c r="CQ41" s="236"/>
      <c r="CR41" s="238"/>
      <c r="CS41" s="236"/>
      <c r="CT41" s="238"/>
      <c r="CU41" s="236"/>
      <c r="CV41" s="237"/>
      <c r="CW41" s="239"/>
      <c r="CX41" s="236"/>
      <c r="CY41" s="237"/>
      <c r="CZ41" s="237"/>
      <c r="DA41" s="238"/>
      <c r="DB41" s="236"/>
      <c r="DC41" s="237"/>
      <c r="DD41" s="237"/>
      <c r="DE41" s="237"/>
      <c r="DF41" s="237"/>
      <c r="DG41" s="237"/>
      <c r="DH41" s="237"/>
      <c r="DI41" s="237"/>
      <c r="DJ41" s="237"/>
      <c r="DK41" s="237"/>
      <c r="DL41" s="237"/>
      <c r="DM41" s="238"/>
      <c r="DN41" s="240"/>
      <c r="DO41" s="241"/>
      <c r="DP41" s="241"/>
      <c r="DQ41" s="242"/>
      <c r="DR41" s="236"/>
      <c r="DS41" s="237"/>
      <c r="DT41" s="237"/>
      <c r="DU41" s="238"/>
      <c r="DV41" s="235"/>
      <c r="DW41" s="236"/>
      <c r="DX41" s="237"/>
      <c r="DY41" s="237"/>
      <c r="DZ41" s="237"/>
      <c r="EA41" s="237"/>
      <c r="EB41" s="239"/>
      <c r="EC41" s="216"/>
      <c r="ED41" s="235"/>
      <c r="EE41" s="235"/>
      <c r="EF41" s="235"/>
      <c r="EG41" s="235"/>
      <c r="EH41" s="235"/>
      <c r="EI41" s="235"/>
      <c r="EJ41" s="235"/>
      <c r="EK41" s="235"/>
      <c r="EL41" s="236"/>
      <c r="EM41" s="238"/>
      <c r="EN41" s="236"/>
      <c r="EO41" s="238"/>
      <c r="EP41" s="235"/>
      <c r="EQ41" s="235"/>
      <c r="ER41" s="235"/>
      <c r="ES41" s="235"/>
      <c r="ET41" s="235"/>
      <c r="EU41" s="235"/>
      <c r="EV41" s="235"/>
      <c r="EW41" s="235"/>
      <c r="EX41" s="235"/>
      <c r="EY41" s="235"/>
      <c r="EZ41" s="235"/>
      <c r="FA41" s="235"/>
      <c r="FB41" s="235"/>
      <c r="FC41" s="235"/>
      <c r="FD41" s="235"/>
      <c r="FE41" s="235"/>
      <c r="FF41" s="235"/>
      <c r="FG41" s="235"/>
      <c r="FH41" s="235"/>
      <c r="FI41" s="235"/>
      <c r="FJ41" s="235"/>
      <c r="FK41" s="235"/>
      <c r="FL41" s="235"/>
      <c r="FM41" s="236"/>
      <c r="FN41" s="237"/>
      <c r="FO41" s="237"/>
      <c r="FP41" s="238"/>
      <c r="FQ41" s="236"/>
      <c r="FR41" s="238"/>
      <c r="FS41" s="236"/>
      <c r="FT41" s="237"/>
      <c r="FU41" s="237"/>
      <c r="FV41" s="237"/>
      <c r="FW41" s="237"/>
      <c r="FX41" s="238"/>
      <c r="FY41" s="236"/>
      <c r="FZ41" s="238"/>
      <c r="GA41" s="236"/>
      <c r="GB41" s="237"/>
      <c r="GC41" s="237"/>
      <c r="GD41" s="238"/>
      <c r="GE41" s="235"/>
      <c r="GF41" s="235"/>
      <c r="GG41" s="235"/>
      <c r="GH41" s="236"/>
      <c r="GI41" s="237"/>
      <c r="GJ41" s="237"/>
      <c r="GK41" s="237"/>
      <c r="GL41" s="238"/>
      <c r="GM41" s="236"/>
      <c r="GN41" s="237"/>
      <c r="GO41" s="237"/>
      <c r="GP41" s="238"/>
      <c r="GQ41" s="235"/>
      <c r="GR41" s="236"/>
      <c r="GS41" s="237"/>
      <c r="GT41" s="238"/>
      <c r="GU41" s="216"/>
      <c r="GV41" s="235"/>
      <c r="GW41" s="235"/>
      <c r="GX41" s="235"/>
      <c r="GY41" s="235"/>
      <c r="GZ41" s="235"/>
      <c r="HA41" s="235"/>
      <c r="HB41" s="235"/>
      <c r="HC41" s="235"/>
      <c r="HD41" s="216"/>
      <c r="HE41" s="235"/>
      <c r="HF41" s="235"/>
      <c r="HG41" s="235"/>
      <c r="HH41" s="235"/>
      <c r="HI41" s="235"/>
      <c r="HJ41" s="235"/>
      <c r="HK41" s="236"/>
      <c r="HL41" s="238"/>
      <c r="HM41" s="216"/>
      <c r="HN41" s="236">
        <v>2822.7547500000005</v>
      </c>
      <c r="HO41" s="237">
        <v>2803.5627900000004</v>
      </c>
      <c r="HP41" s="238">
        <v>709.98061000000007</v>
      </c>
    </row>
    <row r="42" spans="1:224" x14ac:dyDescent="0.3">
      <c r="A42" s="216"/>
      <c r="B42" s="234" t="s">
        <v>809</v>
      </c>
      <c r="C42" s="235"/>
      <c r="D42" s="236"/>
      <c r="E42" s="237"/>
      <c r="F42" s="237">
        <v>8.8258700000000001</v>
      </c>
      <c r="G42" s="238">
        <v>8.5166900000000005</v>
      </c>
      <c r="H42" s="236"/>
      <c r="I42" s="238"/>
      <c r="J42" s="236"/>
      <c r="K42" s="238"/>
      <c r="L42" s="236"/>
      <c r="M42" s="237"/>
      <c r="N42" s="237"/>
      <c r="O42" s="237"/>
      <c r="P42" s="237"/>
      <c r="Q42" s="237"/>
      <c r="R42" s="237"/>
      <c r="S42" s="238"/>
      <c r="T42" s="236"/>
      <c r="U42" s="237">
        <v>19.191960000000002</v>
      </c>
      <c r="V42" s="238">
        <v>1.0612699999999999</v>
      </c>
      <c r="W42" s="235"/>
      <c r="X42" s="236"/>
      <c r="Y42" s="237"/>
      <c r="Z42" s="238"/>
      <c r="AA42" s="236"/>
      <c r="AB42" s="237"/>
      <c r="AC42" s="237"/>
      <c r="AD42" s="237"/>
      <c r="AE42" s="237">
        <v>11.413130000000001</v>
      </c>
      <c r="AF42" s="237">
        <v>23.889150000000001</v>
      </c>
      <c r="AG42" s="238">
        <v>10.22284</v>
      </c>
      <c r="AH42" s="235"/>
      <c r="AI42" s="235"/>
      <c r="AJ42" s="235">
        <v>175.92341999999999</v>
      </c>
      <c r="AK42" s="236">
        <v>213.71525</v>
      </c>
      <c r="AL42" s="238">
        <v>7.8466800000000001</v>
      </c>
      <c r="AM42" s="236"/>
      <c r="AN42" s="238"/>
      <c r="AO42" s="235"/>
      <c r="AP42" s="236"/>
      <c r="AQ42" s="238"/>
      <c r="AR42" s="235"/>
      <c r="AS42" s="235"/>
      <c r="AT42" s="235"/>
      <c r="AU42" s="236"/>
      <c r="AV42" s="237"/>
      <c r="AW42" s="238"/>
      <c r="AX42" s="236"/>
      <c r="AY42" s="237"/>
      <c r="AZ42" s="237"/>
      <c r="BA42" s="237"/>
      <c r="BB42" s="237"/>
      <c r="BC42" s="238"/>
      <c r="BD42" s="236"/>
      <c r="BE42" s="238"/>
      <c r="BF42" s="235"/>
      <c r="BG42" s="236"/>
      <c r="BH42" s="237">
        <v>184.87493000000001</v>
      </c>
      <c r="BI42" s="238"/>
      <c r="BJ42" s="236">
        <v>164.44227000000001</v>
      </c>
      <c r="BK42" s="237">
        <v>165.47058000000001</v>
      </c>
      <c r="BL42" s="237">
        <v>165.59853000000001</v>
      </c>
      <c r="BM42" s="237"/>
      <c r="BN42" s="237"/>
      <c r="BO42" s="237"/>
      <c r="BP42" s="237"/>
      <c r="BQ42" s="237"/>
      <c r="BR42" s="237"/>
      <c r="BS42" s="237">
        <v>36.281509999999997</v>
      </c>
      <c r="BT42" s="237">
        <v>206.49456000000001</v>
      </c>
      <c r="BU42" s="237">
        <v>206.11548999999999</v>
      </c>
      <c r="BV42" s="237">
        <v>205.99002999999999</v>
      </c>
      <c r="BW42" s="238"/>
      <c r="BX42" s="236">
        <v>17.41583</v>
      </c>
      <c r="BY42" s="238">
        <v>44.053669999999997</v>
      </c>
      <c r="BZ42" s="235"/>
      <c r="CA42" s="236"/>
      <c r="CB42" s="237"/>
      <c r="CC42" s="237"/>
      <c r="CD42" s="237"/>
      <c r="CE42" s="237"/>
      <c r="CF42" s="237">
        <v>118.14735</v>
      </c>
      <c r="CG42" s="237">
        <v>52.418509999999998</v>
      </c>
      <c r="CH42" s="237">
        <v>51.404559999999996</v>
      </c>
      <c r="CI42" s="237"/>
      <c r="CJ42" s="237"/>
      <c r="CK42" s="237"/>
      <c r="CL42" s="238"/>
      <c r="CM42" s="236">
        <v>180.55348000000001</v>
      </c>
      <c r="CN42" s="237">
        <v>180.52450999999999</v>
      </c>
      <c r="CO42" s="237">
        <v>181.33356000000001</v>
      </c>
      <c r="CP42" s="238">
        <v>181.02912000000001</v>
      </c>
      <c r="CQ42" s="236"/>
      <c r="CR42" s="238"/>
      <c r="CS42" s="236"/>
      <c r="CT42" s="238"/>
      <c r="CU42" s="236"/>
      <c r="CV42" s="237"/>
      <c r="CW42" s="239"/>
      <c r="CX42" s="236"/>
      <c r="CY42" s="237"/>
      <c r="CZ42" s="237"/>
      <c r="DA42" s="238"/>
      <c r="DB42" s="236"/>
      <c r="DC42" s="237"/>
      <c r="DD42" s="237"/>
      <c r="DE42" s="237"/>
      <c r="DF42" s="237"/>
      <c r="DG42" s="237"/>
      <c r="DH42" s="237"/>
      <c r="DI42" s="237"/>
      <c r="DJ42" s="237"/>
      <c r="DK42" s="237"/>
      <c r="DL42" s="237"/>
      <c r="DM42" s="238"/>
      <c r="DN42" s="240"/>
      <c r="DO42" s="241"/>
      <c r="DP42" s="241"/>
      <c r="DQ42" s="242"/>
      <c r="DR42" s="236"/>
      <c r="DS42" s="237"/>
      <c r="DT42" s="237"/>
      <c r="DU42" s="238"/>
      <c r="DV42" s="235"/>
      <c r="DW42" s="236"/>
      <c r="DX42" s="237"/>
      <c r="DY42" s="237"/>
      <c r="DZ42" s="237"/>
      <c r="EA42" s="237"/>
      <c r="EB42" s="239"/>
      <c r="EC42" s="216"/>
      <c r="ED42" s="235"/>
      <c r="EE42" s="235"/>
      <c r="EF42" s="235"/>
      <c r="EG42" s="235"/>
      <c r="EH42" s="235"/>
      <c r="EI42" s="235"/>
      <c r="EJ42" s="235"/>
      <c r="EK42" s="235"/>
      <c r="EL42" s="236"/>
      <c r="EM42" s="238"/>
      <c r="EN42" s="236"/>
      <c r="EO42" s="238"/>
      <c r="EP42" s="235"/>
      <c r="EQ42" s="235"/>
      <c r="ER42" s="235"/>
      <c r="ES42" s="235"/>
      <c r="ET42" s="235"/>
      <c r="EU42" s="235"/>
      <c r="EV42" s="235"/>
      <c r="EW42" s="235"/>
      <c r="EX42" s="235"/>
      <c r="EY42" s="235"/>
      <c r="EZ42" s="235"/>
      <c r="FA42" s="235"/>
      <c r="FB42" s="235"/>
      <c r="FC42" s="235"/>
      <c r="FD42" s="235"/>
      <c r="FE42" s="235"/>
      <c r="FF42" s="235"/>
      <c r="FG42" s="235"/>
      <c r="FH42" s="235"/>
      <c r="FI42" s="235"/>
      <c r="FJ42" s="235"/>
      <c r="FK42" s="235"/>
      <c r="FL42" s="235"/>
      <c r="FM42" s="236"/>
      <c r="FN42" s="237"/>
      <c r="FO42" s="237"/>
      <c r="FP42" s="238"/>
      <c r="FQ42" s="236"/>
      <c r="FR42" s="238"/>
      <c r="FS42" s="236"/>
      <c r="FT42" s="237"/>
      <c r="FU42" s="237"/>
      <c r="FV42" s="237"/>
      <c r="FW42" s="237"/>
      <c r="FX42" s="238"/>
      <c r="FY42" s="236"/>
      <c r="FZ42" s="238"/>
      <c r="GA42" s="236"/>
      <c r="GB42" s="237"/>
      <c r="GC42" s="237"/>
      <c r="GD42" s="238"/>
      <c r="GE42" s="235"/>
      <c r="GF42" s="235"/>
      <c r="GG42" s="235"/>
      <c r="GH42" s="236"/>
      <c r="GI42" s="237"/>
      <c r="GJ42" s="237"/>
      <c r="GK42" s="237"/>
      <c r="GL42" s="238"/>
      <c r="GM42" s="236"/>
      <c r="GN42" s="237"/>
      <c r="GO42" s="237"/>
      <c r="GP42" s="238"/>
      <c r="GQ42" s="235"/>
      <c r="GR42" s="236"/>
      <c r="GS42" s="237"/>
      <c r="GT42" s="238"/>
      <c r="GU42" s="216"/>
      <c r="GV42" s="235"/>
      <c r="GW42" s="235"/>
      <c r="GX42" s="235"/>
      <c r="GY42" s="235"/>
      <c r="GZ42" s="235"/>
      <c r="HA42" s="235"/>
      <c r="HB42" s="235"/>
      <c r="HC42" s="235"/>
      <c r="HD42" s="216"/>
      <c r="HE42" s="235"/>
      <c r="HF42" s="235"/>
      <c r="HG42" s="235"/>
      <c r="HH42" s="235"/>
      <c r="HI42" s="235"/>
      <c r="HJ42" s="235"/>
      <c r="HK42" s="236"/>
      <c r="HL42" s="238"/>
      <c r="HM42" s="216"/>
      <c r="HN42" s="236">
        <v>2822.7547500000005</v>
      </c>
      <c r="HO42" s="237">
        <v>2803.5627900000004</v>
      </c>
      <c r="HP42" s="238">
        <v>709.98061000000007</v>
      </c>
    </row>
    <row r="43" spans="1:224" x14ac:dyDescent="0.3">
      <c r="A43" s="216"/>
      <c r="B43" s="234" t="s">
        <v>810</v>
      </c>
      <c r="C43" s="235"/>
      <c r="D43" s="236"/>
      <c r="E43" s="237"/>
      <c r="F43" s="237">
        <v>8.8258700000000001</v>
      </c>
      <c r="G43" s="238">
        <v>8.5166900000000005</v>
      </c>
      <c r="H43" s="236"/>
      <c r="I43" s="238"/>
      <c r="J43" s="236"/>
      <c r="K43" s="238"/>
      <c r="L43" s="236"/>
      <c r="M43" s="237"/>
      <c r="N43" s="237"/>
      <c r="O43" s="237"/>
      <c r="P43" s="237"/>
      <c r="Q43" s="237"/>
      <c r="R43" s="237"/>
      <c r="S43" s="238"/>
      <c r="T43" s="236"/>
      <c r="U43" s="237">
        <v>19.191960000000002</v>
      </c>
      <c r="V43" s="238">
        <v>1.0612699999999999</v>
      </c>
      <c r="W43" s="235"/>
      <c r="X43" s="236"/>
      <c r="Y43" s="237"/>
      <c r="Z43" s="238"/>
      <c r="AA43" s="236"/>
      <c r="AB43" s="237"/>
      <c r="AC43" s="237"/>
      <c r="AD43" s="237"/>
      <c r="AE43" s="237">
        <v>11.413130000000001</v>
      </c>
      <c r="AF43" s="237">
        <v>23.889150000000001</v>
      </c>
      <c r="AG43" s="238">
        <v>10.22284</v>
      </c>
      <c r="AH43" s="235"/>
      <c r="AI43" s="235"/>
      <c r="AJ43" s="235">
        <v>175.92341999999999</v>
      </c>
      <c r="AK43" s="236">
        <v>213.71525</v>
      </c>
      <c r="AL43" s="238">
        <v>7.8466800000000001</v>
      </c>
      <c r="AM43" s="236"/>
      <c r="AN43" s="238"/>
      <c r="AO43" s="235"/>
      <c r="AP43" s="236"/>
      <c r="AQ43" s="238"/>
      <c r="AR43" s="235"/>
      <c r="AS43" s="235"/>
      <c r="AT43" s="235"/>
      <c r="AU43" s="236"/>
      <c r="AV43" s="237"/>
      <c r="AW43" s="238"/>
      <c r="AX43" s="236"/>
      <c r="AY43" s="237"/>
      <c r="AZ43" s="237"/>
      <c r="BA43" s="237"/>
      <c r="BB43" s="237"/>
      <c r="BC43" s="238"/>
      <c r="BD43" s="236"/>
      <c r="BE43" s="238"/>
      <c r="BF43" s="235"/>
      <c r="BG43" s="236"/>
      <c r="BH43" s="237">
        <v>184.87493000000001</v>
      </c>
      <c r="BI43" s="238"/>
      <c r="BJ43" s="236">
        <v>164.44227000000001</v>
      </c>
      <c r="BK43" s="237">
        <v>165.47058000000001</v>
      </c>
      <c r="BL43" s="237">
        <v>165.59853000000001</v>
      </c>
      <c r="BM43" s="237"/>
      <c r="BN43" s="237"/>
      <c r="BO43" s="237"/>
      <c r="BP43" s="237"/>
      <c r="BQ43" s="237"/>
      <c r="BR43" s="237"/>
      <c r="BS43" s="237">
        <v>36.281509999999997</v>
      </c>
      <c r="BT43" s="237">
        <v>206.49456000000001</v>
      </c>
      <c r="BU43" s="237">
        <v>206.11548999999999</v>
      </c>
      <c r="BV43" s="237">
        <v>205.99002999999999</v>
      </c>
      <c r="BW43" s="238"/>
      <c r="BX43" s="236">
        <v>17.41583</v>
      </c>
      <c r="BY43" s="238">
        <v>44.053669999999997</v>
      </c>
      <c r="BZ43" s="235"/>
      <c r="CA43" s="236"/>
      <c r="CB43" s="237"/>
      <c r="CC43" s="237"/>
      <c r="CD43" s="237"/>
      <c r="CE43" s="237"/>
      <c r="CF43" s="237">
        <v>118.14735</v>
      </c>
      <c r="CG43" s="237">
        <v>52.418509999999998</v>
      </c>
      <c r="CH43" s="237">
        <v>51.404559999999996</v>
      </c>
      <c r="CI43" s="237"/>
      <c r="CJ43" s="237"/>
      <c r="CK43" s="237">
        <v>150.65477999999999</v>
      </c>
      <c r="CL43" s="238"/>
      <c r="CM43" s="236">
        <v>180.55348000000001</v>
      </c>
      <c r="CN43" s="237">
        <v>180.52450999999999</v>
      </c>
      <c r="CO43" s="237">
        <v>181.33356000000001</v>
      </c>
      <c r="CP43" s="238">
        <v>181.02912000000001</v>
      </c>
      <c r="CQ43" s="236"/>
      <c r="CR43" s="238"/>
      <c r="CS43" s="236"/>
      <c r="CT43" s="238"/>
      <c r="CU43" s="236"/>
      <c r="CV43" s="237"/>
      <c r="CW43" s="239"/>
      <c r="CX43" s="236"/>
      <c r="CY43" s="237"/>
      <c r="CZ43" s="237"/>
      <c r="DA43" s="238"/>
      <c r="DB43" s="236"/>
      <c r="DC43" s="237"/>
      <c r="DD43" s="237"/>
      <c r="DE43" s="237"/>
      <c r="DF43" s="237"/>
      <c r="DG43" s="237"/>
      <c r="DH43" s="237"/>
      <c r="DI43" s="237"/>
      <c r="DJ43" s="237"/>
      <c r="DK43" s="237"/>
      <c r="DL43" s="237"/>
      <c r="DM43" s="238"/>
      <c r="DN43" s="240"/>
      <c r="DO43" s="241"/>
      <c r="DP43" s="241"/>
      <c r="DQ43" s="242"/>
      <c r="DR43" s="236"/>
      <c r="DS43" s="237"/>
      <c r="DT43" s="237"/>
      <c r="DU43" s="238"/>
      <c r="DV43" s="235"/>
      <c r="DW43" s="236"/>
      <c r="DX43" s="237"/>
      <c r="DY43" s="237"/>
      <c r="DZ43" s="237"/>
      <c r="EA43" s="237"/>
      <c r="EB43" s="239"/>
      <c r="EC43" s="216"/>
      <c r="ED43" s="235"/>
      <c r="EE43" s="235"/>
      <c r="EF43" s="235"/>
      <c r="EG43" s="235"/>
      <c r="EH43" s="235"/>
      <c r="EI43" s="235"/>
      <c r="EJ43" s="235"/>
      <c r="EK43" s="235"/>
      <c r="EL43" s="236"/>
      <c r="EM43" s="238"/>
      <c r="EN43" s="236"/>
      <c r="EO43" s="238"/>
      <c r="EP43" s="235"/>
      <c r="EQ43" s="235"/>
      <c r="ER43" s="235"/>
      <c r="ES43" s="235"/>
      <c r="ET43" s="235"/>
      <c r="EU43" s="235"/>
      <c r="EV43" s="235"/>
      <c r="EW43" s="235"/>
      <c r="EX43" s="235"/>
      <c r="EY43" s="235"/>
      <c r="EZ43" s="235"/>
      <c r="FA43" s="235"/>
      <c r="FB43" s="235"/>
      <c r="FC43" s="235"/>
      <c r="FD43" s="235"/>
      <c r="FE43" s="235"/>
      <c r="FF43" s="235"/>
      <c r="FG43" s="235"/>
      <c r="FH43" s="235"/>
      <c r="FI43" s="235"/>
      <c r="FJ43" s="235"/>
      <c r="FK43" s="235"/>
      <c r="FL43" s="235"/>
      <c r="FM43" s="236"/>
      <c r="FN43" s="237"/>
      <c r="FO43" s="237"/>
      <c r="FP43" s="238"/>
      <c r="FQ43" s="236"/>
      <c r="FR43" s="238"/>
      <c r="FS43" s="236"/>
      <c r="FT43" s="237"/>
      <c r="FU43" s="237"/>
      <c r="FV43" s="237"/>
      <c r="FW43" s="237"/>
      <c r="FX43" s="238"/>
      <c r="FY43" s="236"/>
      <c r="FZ43" s="238"/>
      <c r="GA43" s="236"/>
      <c r="GB43" s="237"/>
      <c r="GC43" s="237"/>
      <c r="GD43" s="238"/>
      <c r="GE43" s="235"/>
      <c r="GF43" s="235"/>
      <c r="GG43" s="235"/>
      <c r="GH43" s="236"/>
      <c r="GI43" s="237"/>
      <c r="GJ43" s="237"/>
      <c r="GK43" s="237"/>
      <c r="GL43" s="238"/>
      <c r="GM43" s="236"/>
      <c r="GN43" s="237"/>
      <c r="GO43" s="237"/>
      <c r="GP43" s="238"/>
      <c r="GQ43" s="235"/>
      <c r="GR43" s="236"/>
      <c r="GS43" s="237"/>
      <c r="GT43" s="238"/>
      <c r="GU43" s="216"/>
      <c r="GV43" s="235"/>
      <c r="GW43" s="235"/>
      <c r="GX43" s="235"/>
      <c r="GY43" s="235"/>
      <c r="GZ43" s="235"/>
      <c r="HA43" s="235"/>
      <c r="HB43" s="235"/>
      <c r="HC43" s="235"/>
      <c r="HD43" s="216"/>
      <c r="HE43" s="235"/>
      <c r="HF43" s="235"/>
      <c r="HG43" s="235"/>
      <c r="HH43" s="235"/>
      <c r="HI43" s="235"/>
      <c r="HJ43" s="235"/>
      <c r="HK43" s="236"/>
      <c r="HL43" s="238"/>
      <c r="HM43" s="216"/>
      <c r="HN43" s="236">
        <v>2973.4095300000004</v>
      </c>
      <c r="HO43" s="237">
        <v>2954.2175700000003</v>
      </c>
      <c r="HP43" s="238">
        <v>808.60836000000006</v>
      </c>
    </row>
    <row r="44" spans="1:224" x14ac:dyDescent="0.3">
      <c r="A44" s="216"/>
      <c r="B44" s="234" t="s">
        <v>811</v>
      </c>
      <c r="C44" s="235"/>
      <c r="D44" s="236"/>
      <c r="E44" s="237"/>
      <c r="F44" s="237">
        <v>8.8258700000000001</v>
      </c>
      <c r="G44" s="238">
        <v>8.5166900000000005</v>
      </c>
      <c r="H44" s="236"/>
      <c r="I44" s="238"/>
      <c r="J44" s="236"/>
      <c r="K44" s="238"/>
      <c r="L44" s="236"/>
      <c r="M44" s="237"/>
      <c r="N44" s="237"/>
      <c r="O44" s="237"/>
      <c r="P44" s="237"/>
      <c r="Q44" s="237"/>
      <c r="R44" s="237"/>
      <c r="S44" s="238"/>
      <c r="T44" s="236"/>
      <c r="U44" s="237">
        <v>19.191960000000002</v>
      </c>
      <c r="V44" s="238">
        <v>1.0612699999999999</v>
      </c>
      <c r="W44" s="235"/>
      <c r="X44" s="236"/>
      <c r="Y44" s="237"/>
      <c r="Z44" s="238"/>
      <c r="AA44" s="236"/>
      <c r="AB44" s="237"/>
      <c r="AC44" s="237"/>
      <c r="AD44" s="237"/>
      <c r="AE44" s="237">
        <v>11.413130000000001</v>
      </c>
      <c r="AF44" s="237">
        <v>23.889150000000001</v>
      </c>
      <c r="AG44" s="238">
        <v>10.22284</v>
      </c>
      <c r="AH44" s="235"/>
      <c r="AI44" s="235"/>
      <c r="AJ44" s="235">
        <v>175.92341999999999</v>
      </c>
      <c r="AK44" s="236">
        <v>213.71525</v>
      </c>
      <c r="AL44" s="238">
        <v>7.8466800000000001</v>
      </c>
      <c r="AM44" s="236"/>
      <c r="AN44" s="238"/>
      <c r="AO44" s="235"/>
      <c r="AP44" s="236"/>
      <c r="AQ44" s="238"/>
      <c r="AR44" s="235"/>
      <c r="AS44" s="235"/>
      <c r="AT44" s="235"/>
      <c r="AU44" s="236"/>
      <c r="AV44" s="237"/>
      <c r="AW44" s="238"/>
      <c r="AX44" s="236"/>
      <c r="AY44" s="237"/>
      <c r="AZ44" s="237"/>
      <c r="BA44" s="237"/>
      <c r="BB44" s="237"/>
      <c r="BC44" s="238"/>
      <c r="BD44" s="236"/>
      <c r="BE44" s="238"/>
      <c r="BF44" s="235"/>
      <c r="BG44" s="236"/>
      <c r="BH44" s="237">
        <v>184.87493000000001</v>
      </c>
      <c r="BI44" s="238"/>
      <c r="BJ44" s="236">
        <v>164.44227000000001</v>
      </c>
      <c r="BK44" s="237">
        <v>165.47058000000001</v>
      </c>
      <c r="BL44" s="237">
        <v>165.59853000000001</v>
      </c>
      <c r="BM44" s="237"/>
      <c r="BN44" s="237"/>
      <c r="BO44" s="237"/>
      <c r="BP44" s="237"/>
      <c r="BQ44" s="237"/>
      <c r="BR44" s="237"/>
      <c r="BS44" s="237">
        <v>36.281509999999997</v>
      </c>
      <c r="BT44" s="237">
        <v>206.49456000000001</v>
      </c>
      <c r="BU44" s="237">
        <v>206.11548999999999</v>
      </c>
      <c r="BV44" s="237">
        <v>205.99002999999999</v>
      </c>
      <c r="BW44" s="238"/>
      <c r="BX44" s="236">
        <v>17.41583</v>
      </c>
      <c r="BY44" s="238">
        <v>44.053669999999997</v>
      </c>
      <c r="BZ44" s="235"/>
      <c r="CA44" s="236"/>
      <c r="CB44" s="237"/>
      <c r="CC44" s="237"/>
      <c r="CD44" s="237"/>
      <c r="CE44" s="237"/>
      <c r="CF44" s="237">
        <v>118.14735</v>
      </c>
      <c r="CG44" s="237">
        <v>52.418509999999998</v>
      </c>
      <c r="CH44" s="237">
        <v>51.404559999999996</v>
      </c>
      <c r="CI44" s="237"/>
      <c r="CJ44" s="237"/>
      <c r="CK44" s="237">
        <v>150.65477999999999</v>
      </c>
      <c r="CL44" s="238"/>
      <c r="CM44" s="236">
        <v>180.55348000000001</v>
      </c>
      <c r="CN44" s="237">
        <v>180.52450999999999</v>
      </c>
      <c r="CO44" s="237">
        <v>181.33356000000001</v>
      </c>
      <c r="CP44" s="238">
        <v>181.02912000000001</v>
      </c>
      <c r="CQ44" s="236"/>
      <c r="CR44" s="238"/>
      <c r="CS44" s="236"/>
      <c r="CT44" s="238"/>
      <c r="CU44" s="236"/>
      <c r="CV44" s="237"/>
      <c r="CW44" s="239"/>
      <c r="CX44" s="236"/>
      <c r="CY44" s="237"/>
      <c r="CZ44" s="237"/>
      <c r="DA44" s="238"/>
      <c r="DB44" s="236"/>
      <c r="DC44" s="237"/>
      <c r="DD44" s="237"/>
      <c r="DE44" s="237"/>
      <c r="DF44" s="237"/>
      <c r="DG44" s="237"/>
      <c r="DH44" s="237"/>
      <c r="DI44" s="237"/>
      <c r="DJ44" s="237"/>
      <c r="DK44" s="237"/>
      <c r="DL44" s="237"/>
      <c r="DM44" s="238"/>
      <c r="DN44" s="240"/>
      <c r="DO44" s="241"/>
      <c r="DP44" s="241"/>
      <c r="DQ44" s="242"/>
      <c r="DR44" s="236"/>
      <c r="DS44" s="237"/>
      <c r="DT44" s="237"/>
      <c r="DU44" s="238"/>
      <c r="DV44" s="235"/>
      <c r="DW44" s="236"/>
      <c r="DX44" s="237"/>
      <c r="DY44" s="237"/>
      <c r="DZ44" s="237"/>
      <c r="EA44" s="237"/>
      <c r="EB44" s="239"/>
      <c r="EC44" s="216"/>
      <c r="ED44" s="235"/>
      <c r="EE44" s="235"/>
      <c r="EF44" s="235"/>
      <c r="EG44" s="235"/>
      <c r="EH44" s="235"/>
      <c r="EI44" s="235"/>
      <c r="EJ44" s="235"/>
      <c r="EK44" s="235"/>
      <c r="EL44" s="236"/>
      <c r="EM44" s="238"/>
      <c r="EN44" s="236"/>
      <c r="EO44" s="238"/>
      <c r="EP44" s="235"/>
      <c r="EQ44" s="235"/>
      <c r="ER44" s="235"/>
      <c r="ES44" s="235"/>
      <c r="ET44" s="235"/>
      <c r="EU44" s="235"/>
      <c r="EV44" s="235"/>
      <c r="EW44" s="235"/>
      <c r="EX44" s="235"/>
      <c r="EY44" s="235"/>
      <c r="EZ44" s="235"/>
      <c r="FA44" s="235"/>
      <c r="FB44" s="235"/>
      <c r="FC44" s="235"/>
      <c r="FD44" s="235"/>
      <c r="FE44" s="235"/>
      <c r="FF44" s="235"/>
      <c r="FG44" s="235"/>
      <c r="FH44" s="235"/>
      <c r="FI44" s="235"/>
      <c r="FJ44" s="235"/>
      <c r="FK44" s="235"/>
      <c r="FL44" s="235"/>
      <c r="FM44" s="236"/>
      <c r="FN44" s="237"/>
      <c r="FO44" s="237"/>
      <c r="FP44" s="238"/>
      <c r="FQ44" s="236"/>
      <c r="FR44" s="238"/>
      <c r="FS44" s="236"/>
      <c r="FT44" s="237"/>
      <c r="FU44" s="237"/>
      <c r="FV44" s="237"/>
      <c r="FW44" s="237"/>
      <c r="FX44" s="238"/>
      <c r="FY44" s="236"/>
      <c r="FZ44" s="238"/>
      <c r="GA44" s="236"/>
      <c r="GB44" s="237"/>
      <c r="GC44" s="237"/>
      <c r="GD44" s="238"/>
      <c r="GE44" s="235"/>
      <c r="GF44" s="235"/>
      <c r="GG44" s="235"/>
      <c r="GH44" s="236"/>
      <c r="GI44" s="237"/>
      <c r="GJ44" s="237"/>
      <c r="GK44" s="237"/>
      <c r="GL44" s="238"/>
      <c r="GM44" s="236"/>
      <c r="GN44" s="237"/>
      <c r="GO44" s="237"/>
      <c r="GP44" s="238"/>
      <c r="GQ44" s="235"/>
      <c r="GR44" s="236"/>
      <c r="GS44" s="237"/>
      <c r="GT44" s="238"/>
      <c r="GU44" s="216"/>
      <c r="GV44" s="235"/>
      <c r="GW44" s="235"/>
      <c r="GX44" s="235"/>
      <c r="GY44" s="235"/>
      <c r="GZ44" s="235"/>
      <c r="HA44" s="235"/>
      <c r="HB44" s="235"/>
      <c r="HC44" s="235"/>
      <c r="HD44" s="216"/>
      <c r="HE44" s="235"/>
      <c r="HF44" s="235"/>
      <c r="HG44" s="235"/>
      <c r="HH44" s="235"/>
      <c r="HI44" s="235"/>
      <c r="HJ44" s="235"/>
      <c r="HK44" s="236"/>
      <c r="HL44" s="238"/>
      <c r="HM44" s="216"/>
      <c r="HN44" s="236">
        <v>2973.4095300000004</v>
      </c>
      <c r="HO44" s="237">
        <v>2954.2175700000003</v>
      </c>
      <c r="HP44" s="238">
        <v>808.60836000000006</v>
      </c>
    </row>
    <row r="45" spans="1:224" x14ac:dyDescent="0.3">
      <c r="A45" s="216"/>
      <c r="B45" s="234" t="s">
        <v>812</v>
      </c>
      <c r="C45" s="235"/>
      <c r="D45" s="236"/>
      <c r="E45" s="237"/>
      <c r="F45" s="237">
        <v>8.8258700000000001</v>
      </c>
      <c r="G45" s="238">
        <v>8.5166900000000005</v>
      </c>
      <c r="H45" s="236"/>
      <c r="I45" s="238"/>
      <c r="J45" s="236"/>
      <c r="K45" s="238"/>
      <c r="L45" s="236"/>
      <c r="M45" s="237"/>
      <c r="N45" s="237"/>
      <c r="O45" s="237"/>
      <c r="P45" s="237"/>
      <c r="Q45" s="237"/>
      <c r="R45" s="237"/>
      <c r="S45" s="238"/>
      <c r="T45" s="236"/>
      <c r="U45" s="237">
        <v>19.191960000000002</v>
      </c>
      <c r="V45" s="238">
        <v>1.0612699999999999</v>
      </c>
      <c r="W45" s="235"/>
      <c r="X45" s="236"/>
      <c r="Y45" s="237"/>
      <c r="Z45" s="238"/>
      <c r="AA45" s="236"/>
      <c r="AB45" s="237"/>
      <c r="AC45" s="237"/>
      <c r="AD45" s="237"/>
      <c r="AE45" s="237">
        <v>11.413130000000001</v>
      </c>
      <c r="AF45" s="237">
        <v>23.889150000000001</v>
      </c>
      <c r="AG45" s="238">
        <v>10.22284</v>
      </c>
      <c r="AH45" s="235"/>
      <c r="AI45" s="235"/>
      <c r="AJ45" s="235">
        <v>175.92341999999999</v>
      </c>
      <c r="AK45" s="236">
        <v>213.71525</v>
      </c>
      <c r="AL45" s="238">
        <v>7.8466800000000001</v>
      </c>
      <c r="AM45" s="236"/>
      <c r="AN45" s="238"/>
      <c r="AO45" s="235"/>
      <c r="AP45" s="236"/>
      <c r="AQ45" s="238"/>
      <c r="AR45" s="235"/>
      <c r="AS45" s="235"/>
      <c r="AT45" s="235"/>
      <c r="AU45" s="236"/>
      <c r="AV45" s="237"/>
      <c r="AW45" s="238"/>
      <c r="AX45" s="236"/>
      <c r="AY45" s="237"/>
      <c r="AZ45" s="237"/>
      <c r="BA45" s="237"/>
      <c r="BB45" s="237"/>
      <c r="BC45" s="238"/>
      <c r="BD45" s="236"/>
      <c r="BE45" s="238"/>
      <c r="BF45" s="235"/>
      <c r="BG45" s="236"/>
      <c r="BH45" s="237">
        <v>184.87493000000001</v>
      </c>
      <c r="BI45" s="238"/>
      <c r="BJ45" s="236">
        <v>164.44227000000001</v>
      </c>
      <c r="BK45" s="237">
        <v>165.47058000000001</v>
      </c>
      <c r="BL45" s="237">
        <v>165.59853000000001</v>
      </c>
      <c r="BM45" s="237"/>
      <c r="BN45" s="237"/>
      <c r="BO45" s="237"/>
      <c r="BP45" s="237"/>
      <c r="BQ45" s="237"/>
      <c r="BR45" s="237"/>
      <c r="BS45" s="237">
        <v>36.281509999999997</v>
      </c>
      <c r="BT45" s="237">
        <v>206.49456000000001</v>
      </c>
      <c r="BU45" s="237">
        <v>206.11548999999999</v>
      </c>
      <c r="BV45" s="237">
        <v>205.99002999999999</v>
      </c>
      <c r="BW45" s="238"/>
      <c r="BX45" s="236">
        <v>17.41583</v>
      </c>
      <c r="BY45" s="238">
        <v>44.053669999999997</v>
      </c>
      <c r="BZ45" s="235"/>
      <c r="CA45" s="236"/>
      <c r="CB45" s="237"/>
      <c r="CC45" s="237"/>
      <c r="CD45" s="237"/>
      <c r="CE45" s="237"/>
      <c r="CF45" s="237">
        <v>118.14735</v>
      </c>
      <c r="CG45" s="237">
        <v>52.418509999999998</v>
      </c>
      <c r="CH45" s="237">
        <v>51.404559999999996</v>
      </c>
      <c r="CI45" s="237"/>
      <c r="CJ45" s="237"/>
      <c r="CK45" s="237">
        <v>150.65477999999999</v>
      </c>
      <c r="CL45" s="238"/>
      <c r="CM45" s="236">
        <v>180.55348000000001</v>
      </c>
      <c r="CN45" s="237">
        <v>180.52450999999999</v>
      </c>
      <c r="CO45" s="237">
        <v>181.33356000000001</v>
      </c>
      <c r="CP45" s="238">
        <v>181.02912000000001</v>
      </c>
      <c r="CQ45" s="236"/>
      <c r="CR45" s="238"/>
      <c r="CS45" s="236"/>
      <c r="CT45" s="238"/>
      <c r="CU45" s="236"/>
      <c r="CV45" s="237"/>
      <c r="CW45" s="239"/>
      <c r="CX45" s="236"/>
      <c r="CY45" s="237"/>
      <c r="CZ45" s="237"/>
      <c r="DA45" s="238"/>
      <c r="DB45" s="236"/>
      <c r="DC45" s="237"/>
      <c r="DD45" s="237"/>
      <c r="DE45" s="237"/>
      <c r="DF45" s="237"/>
      <c r="DG45" s="237"/>
      <c r="DH45" s="237"/>
      <c r="DI45" s="237"/>
      <c r="DJ45" s="237"/>
      <c r="DK45" s="237"/>
      <c r="DL45" s="237"/>
      <c r="DM45" s="238"/>
      <c r="DN45" s="240"/>
      <c r="DO45" s="241"/>
      <c r="DP45" s="241"/>
      <c r="DQ45" s="242"/>
      <c r="DR45" s="236"/>
      <c r="DS45" s="237"/>
      <c r="DT45" s="237"/>
      <c r="DU45" s="238"/>
      <c r="DV45" s="235"/>
      <c r="DW45" s="236"/>
      <c r="DX45" s="237"/>
      <c r="DY45" s="237"/>
      <c r="DZ45" s="237"/>
      <c r="EA45" s="237"/>
      <c r="EB45" s="239"/>
      <c r="EC45" s="216"/>
      <c r="ED45" s="235"/>
      <c r="EE45" s="235"/>
      <c r="EF45" s="235"/>
      <c r="EG45" s="235"/>
      <c r="EH45" s="235"/>
      <c r="EI45" s="235"/>
      <c r="EJ45" s="235"/>
      <c r="EK45" s="235"/>
      <c r="EL45" s="236"/>
      <c r="EM45" s="238"/>
      <c r="EN45" s="236"/>
      <c r="EO45" s="238"/>
      <c r="EP45" s="235"/>
      <c r="EQ45" s="235"/>
      <c r="ER45" s="235"/>
      <c r="ES45" s="235"/>
      <c r="ET45" s="235"/>
      <c r="EU45" s="235"/>
      <c r="EV45" s="235"/>
      <c r="EW45" s="235"/>
      <c r="EX45" s="235"/>
      <c r="EY45" s="235"/>
      <c r="EZ45" s="235"/>
      <c r="FA45" s="235"/>
      <c r="FB45" s="235"/>
      <c r="FC45" s="235"/>
      <c r="FD45" s="235"/>
      <c r="FE45" s="235"/>
      <c r="FF45" s="235"/>
      <c r="FG45" s="235"/>
      <c r="FH45" s="235"/>
      <c r="FI45" s="235"/>
      <c r="FJ45" s="235"/>
      <c r="FK45" s="235"/>
      <c r="FL45" s="235"/>
      <c r="FM45" s="236"/>
      <c r="FN45" s="237"/>
      <c r="FO45" s="237"/>
      <c r="FP45" s="238"/>
      <c r="FQ45" s="236"/>
      <c r="FR45" s="238"/>
      <c r="FS45" s="236"/>
      <c r="FT45" s="237"/>
      <c r="FU45" s="237"/>
      <c r="FV45" s="237"/>
      <c r="FW45" s="237"/>
      <c r="FX45" s="238"/>
      <c r="FY45" s="236"/>
      <c r="FZ45" s="238"/>
      <c r="GA45" s="236"/>
      <c r="GB45" s="237"/>
      <c r="GC45" s="237"/>
      <c r="GD45" s="238"/>
      <c r="GE45" s="235"/>
      <c r="GF45" s="235"/>
      <c r="GG45" s="235"/>
      <c r="GH45" s="236"/>
      <c r="GI45" s="237"/>
      <c r="GJ45" s="237"/>
      <c r="GK45" s="237"/>
      <c r="GL45" s="238"/>
      <c r="GM45" s="236"/>
      <c r="GN45" s="237"/>
      <c r="GO45" s="237"/>
      <c r="GP45" s="238"/>
      <c r="GQ45" s="235"/>
      <c r="GR45" s="236"/>
      <c r="GS45" s="237"/>
      <c r="GT45" s="238"/>
      <c r="GU45" s="216"/>
      <c r="GV45" s="235"/>
      <c r="GW45" s="235"/>
      <c r="GX45" s="235"/>
      <c r="GY45" s="235"/>
      <c r="GZ45" s="235"/>
      <c r="HA45" s="235"/>
      <c r="HB45" s="235"/>
      <c r="HC45" s="235"/>
      <c r="HD45" s="216"/>
      <c r="HE45" s="235"/>
      <c r="HF45" s="235"/>
      <c r="HG45" s="235"/>
      <c r="HH45" s="235"/>
      <c r="HI45" s="235"/>
      <c r="HJ45" s="235"/>
      <c r="HK45" s="236"/>
      <c r="HL45" s="238"/>
      <c r="HM45" s="216"/>
      <c r="HN45" s="236">
        <v>2973.4095300000004</v>
      </c>
      <c r="HO45" s="237">
        <v>2954.2175700000003</v>
      </c>
      <c r="HP45" s="238">
        <v>808.60836000000006</v>
      </c>
    </row>
    <row r="46" spans="1:224" x14ac:dyDescent="0.3">
      <c r="A46" s="216"/>
      <c r="B46" s="234" t="s">
        <v>813</v>
      </c>
      <c r="C46" s="235"/>
      <c r="D46" s="236"/>
      <c r="E46" s="237"/>
      <c r="F46" s="237">
        <v>8.8258700000000001</v>
      </c>
      <c r="G46" s="238">
        <v>8.5166900000000005</v>
      </c>
      <c r="H46" s="236"/>
      <c r="I46" s="238"/>
      <c r="J46" s="236"/>
      <c r="K46" s="238"/>
      <c r="L46" s="236"/>
      <c r="M46" s="237"/>
      <c r="N46" s="237"/>
      <c r="O46" s="237"/>
      <c r="P46" s="237"/>
      <c r="Q46" s="237"/>
      <c r="R46" s="237"/>
      <c r="S46" s="238"/>
      <c r="T46" s="236"/>
      <c r="U46" s="237">
        <v>19.191960000000002</v>
      </c>
      <c r="V46" s="238">
        <v>1.0612699999999999</v>
      </c>
      <c r="W46" s="235"/>
      <c r="X46" s="236"/>
      <c r="Y46" s="237"/>
      <c r="Z46" s="238"/>
      <c r="AA46" s="236"/>
      <c r="AB46" s="237"/>
      <c r="AC46" s="237"/>
      <c r="AD46" s="237"/>
      <c r="AE46" s="237">
        <v>11.413130000000001</v>
      </c>
      <c r="AF46" s="237">
        <v>23.889150000000001</v>
      </c>
      <c r="AG46" s="238">
        <v>10.22284</v>
      </c>
      <c r="AH46" s="235"/>
      <c r="AI46" s="235"/>
      <c r="AJ46" s="235">
        <v>175.92341999999999</v>
      </c>
      <c r="AK46" s="236">
        <v>213.71525</v>
      </c>
      <c r="AL46" s="238">
        <v>7.8466800000000001</v>
      </c>
      <c r="AM46" s="236"/>
      <c r="AN46" s="238"/>
      <c r="AO46" s="235"/>
      <c r="AP46" s="236"/>
      <c r="AQ46" s="238"/>
      <c r="AR46" s="235"/>
      <c r="AS46" s="235"/>
      <c r="AT46" s="235"/>
      <c r="AU46" s="236"/>
      <c r="AV46" s="237"/>
      <c r="AW46" s="238"/>
      <c r="AX46" s="236"/>
      <c r="AY46" s="237"/>
      <c r="AZ46" s="237"/>
      <c r="BA46" s="237"/>
      <c r="BB46" s="237"/>
      <c r="BC46" s="238"/>
      <c r="BD46" s="236"/>
      <c r="BE46" s="238"/>
      <c r="BF46" s="235"/>
      <c r="BG46" s="236"/>
      <c r="BH46" s="237">
        <v>184.87493000000001</v>
      </c>
      <c r="BI46" s="238"/>
      <c r="BJ46" s="236">
        <v>164.44227000000001</v>
      </c>
      <c r="BK46" s="237">
        <v>165.47058000000001</v>
      </c>
      <c r="BL46" s="237">
        <v>165.59853000000001</v>
      </c>
      <c r="BM46" s="237"/>
      <c r="BN46" s="237"/>
      <c r="BO46" s="237"/>
      <c r="BP46" s="237"/>
      <c r="BQ46" s="237"/>
      <c r="BR46" s="237"/>
      <c r="BS46" s="237">
        <v>36.281509999999997</v>
      </c>
      <c r="BT46" s="237">
        <v>206.49456000000001</v>
      </c>
      <c r="BU46" s="237">
        <v>206.11548999999999</v>
      </c>
      <c r="BV46" s="237">
        <v>205.99002999999999</v>
      </c>
      <c r="BW46" s="238"/>
      <c r="BX46" s="236">
        <v>17.41583</v>
      </c>
      <c r="BY46" s="238">
        <v>44.053669999999997</v>
      </c>
      <c r="BZ46" s="235"/>
      <c r="CA46" s="236"/>
      <c r="CB46" s="237"/>
      <c r="CC46" s="237"/>
      <c r="CD46" s="237"/>
      <c r="CE46" s="237"/>
      <c r="CF46" s="237">
        <v>118.14735</v>
      </c>
      <c r="CG46" s="237">
        <v>52.418509999999998</v>
      </c>
      <c r="CH46" s="237">
        <v>51.404559999999996</v>
      </c>
      <c r="CI46" s="237"/>
      <c r="CJ46" s="237"/>
      <c r="CK46" s="237">
        <v>150.65477999999999</v>
      </c>
      <c r="CL46" s="238"/>
      <c r="CM46" s="236">
        <v>180.55348000000001</v>
      </c>
      <c r="CN46" s="237">
        <v>180.52450999999999</v>
      </c>
      <c r="CO46" s="237">
        <v>181.33356000000001</v>
      </c>
      <c r="CP46" s="238">
        <v>181.02912000000001</v>
      </c>
      <c r="CQ46" s="236"/>
      <c r="CR46" s="238"/>
      <c r="CS46" s="236"/>
      <c r="CT46" s="238"/>
      <c r="CU46" s="236"/>
      <c r="CV46" s="237"/>
      <c r="CW46" s="239"/>
      <c r="CX46" s="236"/>
      <c r="CY46" s="237"/>
      <c r="CZ46" s="237"/>
      <c r="DA46" s="238"/>
      <c r="DB46" s="236"/>
      <c r="DC46" s="237"/>
      <c r="DD46" s="237"/>
      <c r="DE46" s="237"/>
      <c r="DF46" s="237"/>
      <c r="DG46" s="237"/>
      <c r="DH46" s="237"/>
      <c r="DI46" s="237"/>
      <c r="DJ46" s="237"/>
      <c r="DK46" s="237"/>
      <c r="DL46" s="237"/>
      <c r="DM46" s="238"/>
      <c r="DN46" s="240"/>
      <c r="DO46" s="241"/>
      <c r="DP46" s="241"/>
      <c r="DQ46" s="242"/>
      <c r="DR46" s="236"/>
      <c r="DS46" s="237"/>
      <c r="DT46" s="237"/>
      <c r="DU46" s="238"/>
      <c r="DV46" s="235"/>
      <c r="DW46" s="236"/>
      <c r="DX46" s="237"/>
      <c r="DY46" s="237"/>
      <c r="DZ46" s="237"/>
      <c r="EA46" s="237"/>
      <c r="EB46" s="239"/>
      <c r="EC46" s="216"/>
      <c r="ED46" s="235"/>
      <c r="EE46" s="235"/>
      <c r="EF46" s="235"/>
      <c r="EG46" s="235"/>
      <c r="EH46" s="235"/>
      <c r="EI46" s="235"/>
      <c r="EJ46" s="235"/>
      <c r="EK46" s="235"/>
      <c r="EL46" s="236"/>
      <c r="EM46" s="238"/>
      <c r="EN46" s="236"/>
      <c r="EO46" s="238"/>
      <c r="EP46" s="235"/>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6"/>
      <c r="FN46" s="237"/>
      <c r="FO46" s="237"/>
      <c r="FP46" s="238"/>
      <c r="FQ46" s="236"/>
      <c r="FR46" s="238"/>
      <c r="FS46" s="236"/>
      <c r="FT46" s="237"/>
      <c r="FU46" s="237"/>
      <c r="FV46" s="237"/>
      <c r="FW46" s="237"/>
      <c r="FX46" s="238"/>
      <c r="FY46" s="236"/>
      <c r="FZ46" s="238"/>
      <c r="GA46" s="236"/>
      <c r="GB46" s="237"/>
      <c r="GC46" s="237"/>
      <c r="GD46" s="238"/>
      <c r="GE46" s="235"/>
      <c r="GF46" s="235"/>
      <c r="GG46" s="235"/>
      <c r="GH46" s="236"/>
      <c r="GI46" s="237"/>
      <c r="GJ46" s="237"/>
      <c r="GK46" s="237"/>
      <c r="GL46" s="238"/>
      <c r="GM46" s="236"/>
      <c r="GN46" s="237"/>
      <c r="GO46" s="237"/>
      <c r="GP46" s="238"/>
      <c r="GQ46" s="235"/>
      <c r="GR46" s="236"/>
      <c r="GS46" s="237"/>
      <c r="GT46" s="238"/>
      <c r="GU46" s="216"/>
      <c r="GV46" s="235"/>
      <c r="GW46" s="235"/>
      <c r="GX46" s="235"/>
      <c r="GY46" s="235"/>
      <c r="GZ46" s="235"/>
      <c r="HA46" s="235"/>
      <c r="HB46" s="235"/>
      <c r="HC46" s="235"/>
      <c r="HD46" s="216"/>
      <c r="HE46" s="235"/>
      <c r="HF46" s="235"/>
      <c r="HG46" s="235"/>
      <c r="HH46" s="235"/>
      <c r="HI46" s="235"/>
      <c r="HJ46" s="235"/>
      <c r="HK46" s="236"/>
      <c r="HL46" s="238"/>
      <c r="HM46" s="216"/>
      <c r="HN46" s="236">
        <v>2973.4095300000004</v>
      </c>
      <c r="HO46" s="237">
        <v>2954.2175700000003</v>
      </c>
      <c r="HP46" s="238">
        <v>808.60836000000006</v>
      </c>
    </row>
    <row r="47" spans="1:224" x14ac:dyDescent="0.3">
      <c r="A47" s="216"/>
      <c r="B47" s="234" t="s">
        <v>814</v>
      </c>
      <c r="C47" s="235"/>
      <c r="D47" s="236"/>
      <c r="E47" s="237"/>
      <c r="F47" s="237">
        <v>8.8258700000000001</v>
      </c>
      <c r="G47" s="238">
        <v>8.5166900000000005</v>
      </c>
      <c r="H47" s="236"/>
      <c r="I47" s="238"/>
      <c r="J47" s="236"/>
      <c r="K47" s="238"/>
      <c r="L47" s="236"/>
      <c r="M47" s="237"/>
      <c r="N47" s="237"/>
      <c r="O47" s="237"/>
      <c r="P47" s="237"/>
      <c r="Q47" s="237"/>
      <c r="R47" s="237"/>
      <c r="S47" s="238"/>
      <c r="T47" s="236"/>
      <c r="U47" s="237">
        <v>19.191960000000002</v>
      </c>
      <c r="V47" s="238">
        <v>1.0612699999999999</v>
      </c>
      <c r="W47" s="235"/>
      <c r="X47" s="236"/>
      <c r="Y47" s="237"/>
      <c r="Z47" s="238"/>
      <c r="AA47" s="236"/>
      <c r="AB47" s="237"/>
      <c r="AC47" s="237"/>
      <c r="AD47" s="237"/>
      <c r="AE47" s="237">
        <v>11.413130000000001</v>
      </c>
      <c r="AF47" s="237">
        <v>23.889150000000001</v>
      </c>
      <c r="AG47" s="238">
        <v>10.22284</v>
      </c>
      <c r="AH47" s="235"/>
      <c r="AI47" s="235"/>
      <c r="AJ47" s="235">
        <v>175.92341999999999</v>
      </c>
      <c r="AK47" s="236">
        <v>213.71525</v>
      </c>
      <c r="AL47" s="238">
        <v>7.8466800000000001</v>
      </c>
      <c r="AM47" s="236"/>
      <c r="AN47" s="238"/>
      <c r="AO47" s="235"/>
      <c r="AP47" s="236"/>
      <c r="AQ47" s="238"/>
      <c r="AR47" s="235"/>
      <c r="AS47" s="235"/>
      <c r="AT47" s="235"/>
      <c r="AU47" s="236"/>
      <c r="AV47" s="237"/>
      <c r="AW47" s="238"/>
      <c r="AX47" s="236"/>
      <c r="AY47" s="237"/>
      <c r="AZ47" s="237"/>
      <c r="BA47" s="237"/>
      <c r="BB47" s="237"/>
      <c r="BC47" s="238"/>
      <c r="BD47" s="236"/>
      <c r="BE47" s="238"/>
      <c r="BF47" s="235"/>
      <c r="BG47" s="236"/>
      <c r="BH47" s="237">
        <v>184.87493000000001</v>
      </c>
      <c r="BI47" s="238"/>
      <c r="BJ47" s="236">
        <v>164.44227000000001</v>
      </c>
      <c r="BK47" s="237">
        <v>165.47058000000001</v>
      </c>
      <c r="BL47" s="237">
        <v>165.59853000000001</v>
      </c>
      <c r="BM47" s="237"/>
      <c r="BN47" s="237"/>
      <c r="BO47" s="237"/>
      <c r="BP47" s="237"/>
      <c r="BQ47" s="237"/>
      <c r="BR47" s="237"/>
      <c r="BS47" s="237">
        <v>36.281509999999997</v>
      </c>
      <c r="BT47" s="237">
        <v>206.49456000000001</v>
      </c>
      <c r="BU47" s="237">
        <v>206.11548999999999</v>
      </c>
      <c r="BV47" s="237">
        <v>205.99002999999999</v>
      </c>
      <c r="BW47" s="238"/>
      <c r="BX47" s="236">
        <v>17.41583</v>
      </c>
      <c r="BY47" s="238">
        <v>44.053669999999997</v>
      </c>
      <c r="BZ47" s="235"/>
      <c r="CA47" s="236"/>
      <c r="CB47" s="237"/>
      <c r="CC47" s="237"/>
      <c r="CD47" s="237"/>
      <c r="CE47" s="237"/>
      <c r="CF47" s="237">
        <v>118.14735</v>
      </c>
      <c r="CG47" s="237">
        <v>52.418509999999998</v>
      </c>
      <c r="CH47" s="237">
        <v>51.404559999999996</v>
      </c>
      <c r="CI47" s="237"/>
      <c r="CJ47" s="237"/>
      <c r="CK47" s="237">
        <v>150.65477999999999</v>
      </c>
      <c r="CL47" s="238"/>
      <c r="CM47" s="236">
        <v>180.55348000000001</v>
      </c>
      <c r="CN47" s="237">
        <v>180.52450999999999</v>
      </c>
      <c r="CO47" s="237">
        <v>181.33356000000001</v>
      </c>
      <c r="CP47" s="238">
        <v>181.02912000000001</v>
      </c>
      <c r="CQ47" s="236"/>
      <c r="CR47" s="238"/>
      <c r="CS47" s="236"/>
      <c r="CT47" s="238"/>
      <c r="CU47" s="236"/>
      <c r="CV47" s="237"/>
      <c r="CW47" s="239"/>
      <c r="CX47" s="236"/>
      <c r="CY47" s="237"/>
      <c r="CZ47" s="237"/>
      <c r="DA47" s="238"/>
      <c r="DB47" s="236"/>
      <c r="DC47" s="237"/>
      <c r="DD47" s="237"/>
      <c r="DE47" s="237"/>
      <c r="DF47" s="237"/>
      <c r="DG47" s="237"/>
      <c r="DH47" s="237"/>
      <c r="DI47" s="237"/>
      <c r="DJ47" s="237"/>
      <c r="DK47" s="237"/>
      <c r="DL47" s="237"/>
      <c r="DM47" s="238"/>
      <c r="DN47" s="240"/>
      <c r="DO47" s="241"/>
      <c r="DP47" s="241"/>
      <c r="DQ47" s="242"/>
      <c r="DR47" s="236"/>
      <c r="DS47" s="237"/>
      <c r="DT47" s="237"/>
      <c r="DU47" s="238"/>
      <c r="DV47" s="235"/>
      <c r="DW47" s="236"/>
      <c r="DX47" s="237"/>
      <c r="DY47" s="237"/>
      <c r="DZ47" s="237"/>
      <c r="EA47" s="237"/>
      <c r="EB47" s="239"/>
      <c r="EC47" s="216"/>
      <c r="ED47" s="235"/>
      <c r="EE47" s="235"/>
      <c r="EF47" s="235"/>
      <c r="EG47" s="235"/>
      <c r="EH47" s="235"/>
      <c r="EI47" s="235"/>
      <c r="EJ47" s="235"/>
      <c r="EK47" s="235"/>
      <c r="EL47" s="236"/>
      <c r="EM47" s="238"/>
      <c r="EN47" s="236"/>
      <c r="EO47" s="238"/>
      <c r="EP47" s="235"/>
      <c r="EQ47" s="235"/>
      <c r="ER47" s="235"/>
      <c r="ES47" s="235"/>
      <c r="ET47" s="235"/>
      <c r="EU47" s="235"/>
      <c r="EV47" s="235"/>
      <c r="EW47" s="235"/>
      <c r="EX47" s="235"/>
      <c r="EY47" s="235"/>
      <c r="EZ47" s="235"/>
      <c r="FA47" s="235"/>
      <c r="FB47" s="235"/>
      <c r="FC47" s="235"/>
      <c r="FD47" s="235"/>
      <c r="FE47" s="235"/>
      <c r="FF47" s="235"/>
      <c r="FG47" s="235"/>
      <c r="FH47" s="235"/>
      <c r="FI47" s="235"/>
      <c r="FJ47" s="235"/>
      <c r="FK47" s="235"/>
      <c r="FL47" s="235"/>
      <c r="FM47" s="236"/>
      <c r="FN47" s="237"/>
      <c r="FO47" s="237"/>
      <c r="FP47" s="238"/>
      <c r="FQ47" s="236"/>
      <c r="FR47" s="238"/>
      <c r="FS47" s="236"/>
      <c r="FT47" s="237"/>
      <c r="FU47" s="237"/>
      <c r="FV47" s="237"/>
      <c r="FW47" s="237"/>
      <c r="FX47" s="238"/>
      <c r="FY47" s="236"/>
      <c r="FZ47" s="238"/>
      <c r="GA47" s="236"/>
      <c r="GB47" s="237"/>
      <c r="GC47" s="237"/>
      <c r="GD47" s="238"/>
      <c r="GE47" s="235"/>
      <c r="GF47" s="235"/>
      <c r="GG47" s="235"/>
      <c r="GH47" s="236"/>
      <c r="GI47" s="237"/>
      <c r="GJ47" s="237"/>
      <c r="GK47" s="237"/>
      <c r="GL47" s="238"/>
      <c r="GM47" s="236"/>
      <c r="GN47" s="237"/>
      <c r="GO47" s="237"/>
      <c r="GP47" s="238"/>
      <c r="GQ47" s="235"/>
      <c r="GR47" s="236"/>
      <c r="GS47" s="237"/>
      <c r="GT47" s="238"/>
      <c r="GU47" s="216"/>
      <c r="GV47" s="235"/>
      <c r="GW47" s="235"/>
      <c r="GX47" s="235"/>
      <c r="GY47" s="235"/>
      <c r="GZ47" s="235"/>
      <c r="HA47" s="235"/>
      <c r="HB47" s="235"/>
      <c r="HC47" s="235"/>
      <c r="HD47" s="216"/>
      <c r="HE47" s="235"/>
      <c r="HF47" s="235"/>
      <c r="HG47" s="235"/>
      <c r="HH47" s="235"/>
      <c r="HI47" s="235"/>
      <c r="HJ47" s="235"/>
      <c r="HK47" s="236"/>
      <c r="HL47" s="238"/>
      <c r="HM47" s="216"/>
      <c r="HN47" s="236">
        <v>2973.4095300000004</v>
      </c>
      <c r="HO47" s="237">
        <v>2954.2175700000003</v>
      </c>
      <c r="HP47" s="238">
        <v>808.60836000000006</v>
      </c>
    </row>
    <row r="48" spans="1:224" x14ac:dyDescent="0.3">
      <c r="A48" s="216"/>
      <c r="B48" s="234" t="s">
        <v>815</v>
      </c>
      <c r="C48" s="235"/>
      <c r="D48" s="236"/>
      <c r="E48" s="237"/>
      <c r="F48" s="237">
        <v>8.8258700000000001</v>
      </c>
      <c r="G48" s="238">
        <v>8.5166900000000005</v>
      </c>
      <c r="H48" s="236"/>
      <c r="I48" s="238"/>
      <c r="J48" s="236"/>
      <c r="K48" s="238"/>
      <c r="L48" s="236"/>
      <c r="M48" s="237"/>
      <c r="N48" s="237"/>
      <c r="O48" s="237"/>
      <c r="P48" s="237"/>
      <c r="Q48" s="237"/>
      <c r="R48" s="237"/>
      <c r="S48" s="238"/>
      <c r="T48" s="236"/>
      <c r="U48" s="237">
        <v>19.191960000000002</v>
      </c>
      <c r="V48" s="238">
        <v>1.0612699999999999</v>
      </c>
      <c r="W48" s="235"/>
      <c r="X48" s="236"/>
      <c r="Y48" s="237"/>
      <c r="Z48" s="238"/>
      <c r="AA48" s="236"/>
      <c r="AB48" s="237"/>
      <c r="AC48" s="237"/>
      <c r="AD48" s="237"/>
      <c r="AE48" s="237">
        <v>11.413130000000001</v>
      </c>
      <c r="AF48" s="237">
        <v>23.889150000000001</v>
      </c>
      <c r="AG48" s="238">
        <v>10.22284</v>
      </c>
      <c r="AH48" s="235"/>
      <c r="AI48" s="235"/>
      <c r="AJ48" s="235">
        <v>175.92341999999999</v>
      </c>
      <c r="AK48" s="236">
        <v>213.71525</v>
      </c>
      <c r="AL48" s="238">
        <v>7.8466800000000001</v>
      </c>
      <c r="AM48" s="236"/>
      <c r="AN48" s="238"/>
      <c r="AO48" s="235"/>
      <c r="AP48" s="236"/>
      <c r="AQ48" s="238"/>
      <c r="AR48" s="235"/>
      <c r="AS48" s="235"/>
      <c r="AT48" s="235"/>
      <c r="AU48" s="236"/>
      <c r="AV48" s="237"/>
      <c r="AW48" s="238"/>
      <c r="AX48" s="236"/>
      <c r="AY48" s="237"/>
      <c r="AZ48" s="237"/>
      <c r="BA48" s="237"/>
      <c r="BB48" s="237"/>
      <c r="BC48" s="238"/>
      <c r="BD48" s="236"/>
      <c r="BE48" s="238"/>
      <c r="BF48" s="235"/>
      <c r="BG48" s="236"/>
      <c r="BH48" s="237">
        <v>184.87493000000001</v>
      </c>
      <c r="BI48" s="238"/>
      <c r="BJ48" s="236">
        <v>164.44227000000001</v>
      </c>
      <c r="BK48" s="237">
        <v>165.47058000000001</v>
      </c>
      <c r="BL48" s="237">
        <v>165.59853000000001</v>
      </c>
      <c r="BM48" s="237"/>
      <c r="BN48" s="237"/>
      <c r="BO48" s="237"/>
      <c r="BP48" s="237"/>
      <c r="BQ48" s="237"/>
      <c r="BR48" s="237"/>
      <c r="BS48" s="237"/>
      <c r="BT48" s="237">
        <v>206.49456000000001</v>
      </c>
      <c r="BU48" s="237">
        <v>206.11548999999999</v>
      </c>
      <c r="BV48" s="237">
        <v>205.99002999999999</v>
      </c>
      <c r="BW48" s="238"/>
      <c r="BX48" s="236">
        <v>17.41583</v>
      </c>
      <c r="BY48" s="238">
        <v>44.053669999999997</v>
      </c>
      <c r="BZ48" s="235"/>
      <c r="CA48" s="236"/>
      <c r="CB48" s="237"/>
      <c r="CC48" s="237"/>
      <c r="CD48" s="237"/>
      <c r="CE48" s="237"/>
      <c r="CF48" s="237">
        <v>118.14735</v>
      </c>
      <c r="CG48" s="237">
        <v>52.418509999999998</v>
      </c>
      <c r="CH48" s="237">
        <v>51.404559999999996</v>
      </c>
      <c r="CI48" s="237"/>
      <c r="CJ48" s="237"/>
      <c r="CK48" s="237">
        <v>150.65477999999999</v>
      </c>
      <c r="CL48" s="238"/>
      <c r="CM48" s="236">
        <v>180.55348000000001</v>
      </c>
      <c r="CN48" s="237">
        <v>180.52450999999999</v>
      </c>
      <c r="CO48" s="237">
        <v>181.33356000000001</v>
      </c>
      <c r="CP48" s="238">
        <v>181.02912000000001</v>
      </c>
      <c r="CQ48" s="236"/>
      <c r="CR48" s="238"/>
      <c r="CS48" s="236"/>
      <c r="CT48" s="238"/>
      <c r="CU48" s="236"/>
      <c r="CV48" s="237"/>
      <c r="CW48" s="239"/>
      <c r="CX48" s="236"/>
      <c r="CY48" s="237"/>
      <c r="CZ48" s="237"/>
      <c r="DA48" s="238"/>
      <c r="DB48" s="236"/>
      <c r="DC48" s="237"/>
      <c r="DD48" s="237"/>
      <c r="DE48" s="237"/>
      <c r="DF48" s="237"/>
      <c r="DG48" s="237"/>
      <c r="DH48" s="237"/>
      <c r="DI48" s="237"/>
      <c r="DJ48" s="237"/>
      <c r="DK48" s="237"/>
      <c r="DL48" s="237"/>
      <c r="DM48" s="238"/>
      <c r="DN48" s="240"/>
      <c r="DO48" s="241"/>
      <c r="DP48" s="241"/>
      <c r="DQ48" s="242"/>
      <c r="DR48" s="236"/>
      <c r="DS48" s="237"/>
      <c r="DT48" s="237"/>
      <c r="DU48" s="238"/>
      <c r="DV48" s="235"/>
      <c r="DW48" s="236"/>
      <c r="DX48" s="237"/>
      <c r="DY48" s="237"/>
      <c r="DZ48" s="237"/>
      <c r="EA48" s="237"/>
      <c r="EB48" s="239"/>
      <c r="EC48" s="216"/>
      <c r="ED48" s="235"/>
      <c r="EE48" s="235"/>
      <c r="EF48" s="235"/>
      <c r="EG48" s="235"/>
      <c r="EH48" s="235"/>
      <c r="EI48" s="235"/>
      <c r="EJ48" s="235"/>
      <c r="EK48" s="235"/>
      <c r="EL48" s="236"/>
      <c r="EM48" s="238"/>
      <c r="EN48" s="236"/>
      <c r="EO48" s="238"/>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6"/>
      <c r="FN48" s="237"/>
      <c r="FO48" s="237"/>
      <c r="FP48" s="238"/>
      <c r="FQ48" s="236"/>
      <c r="FR48" s="238"/>
      <c r="FS48" s="236"/>
      <c r="FT48" s="237"/>
      <c r="FU48" s="237"/>
      <c r="FV48" s="237"/>
      <c r="FW48" s="237"/>
      <c r="FX48" s="238"/>
      <c r="FY48" s="236"/>
      <c r="FZ48" s="238"/>
      <c r="GA48" s="236"/>
      <c r="GB48" s="237"/>
      <c r="GC48" s="237"/>
      <c r="GD48" s="238"/>
      <c r="GE48" s="235"/>
      <c r="GF48" s="235"/>
      <c r="GG48" s="235"/>
      <c r="GH48" s="236"/>
      <c r="GI48" s="237"/>
      <c r="GJ48" s="237"/>
      <c r="GK48" s="237"/>
      <c r="GL48" s="238"/>
      <c r="GM48" s="236"/>
      <c r="GN48" s="237"/>
      <c r="GO48" s="237"/>
      <c r="GP48" s="238"/>
      <c r="GQ48" s="235"/>
      <c r="GR48" s="236"/>
      <c r="GS48" s="237"/>
      <c r="GT48" s="238"/>
      <c r="GU48" s="216"/>
      <c r="GV48" s="235"/>
      <c r="GW48" s="235"/>
      <c r="GX48" s="235"/>
      <c r="GY48" s="235"/>
      <c r="GZ48" s="235"/>
      <c r="HA48" s="235"/>
      <c r="HB48" s="235"/>
      <c r="HC48" s="235"/>
      <c r="HD48" s="216"/>
      <c r="HE48" s="235"/>
      <c r="HF48" s="235"/>
      <c r="HG48" s="235"/>
      <c r="HH48" s="235"/>
      <c r="HI48" s="235"/>
      <c r="HJ48" s="235"/>
      <c r="HK48" s="236"/>
      <c r="HL48" s="238"/>
      <c r="HM48" s="216"/>
      <c r="HN48" s="236">
        <v>2937.1280200000001</v>
      </c>
      <c r="HO48" s="237">
        <v>2917.93606</v>
      </c>
      <c r="HP48" s="238">
        <v>808.60836000000006</v>
      </c>
    </row>
    <row r="49" spans="1:224" x14ac:dyDescent="0.3">
      <c r="A49" s="216"/>
      <c r="B49" s="234" t="s">
        <v>816</v>
      </c>
      <c r="C49" s="235"/>
      <c r="D49" s="236"/>
      <c r="E49" s="237"/>
      <c r="F49" s="237">
        <v>8.8258700000000001</v>
      </c>
      <c r="G49" s="238">
        <v>8.5166900000000005</v>
      </c>
      <c r="H49" s="236"/>
      <c r="I49" s="238"/>
      <c r="J49" s="236"/>
      <c r="K49" s="238"/>
      <c r="L49" s="236"/>
      <c r="M49" s="237"/>
      <c r="N49" s="237"/>
      <c r="O49" s="237"/>
      <c r="P49" s="237"/>
      <c r="Q49" s="237"/>
      <c r="R49" s="237"/>
      <c r="S49" s="238"/>
      <c r="T49" s="236"/>
      <c r="U49" s="237">
        <v>19.191960000000002</v>
      </c>
      <c r="V49" s="238">
        <v>1.0612699999999999</v>
      </c>
      <c r="W49" s="235"/>
      <c r="X49" s="236"/>
      <c r="Y49" s="237"/>
      <c r="Z49" s="238">
        <v>23.060680000000001</v>
      </c>
      <c r="AA49" s="236"/>
      <c r="AB49" s="237"/>
      <c r="AC49" s="237"/>
      <c r="AD49" s="237"/>
      <c r="AE49" s="237">
        <v>11.413130000000001</v>
      </c>
      <c r="AF49" s="237">
        <v>23.889150000000001</v>
      </c>
      <c r="AG49" s="238">
        <v>10.22284</v>
      </c>
      <c r="AH49" s="235"/>
      <c r="AI49" s="235"/>
      <c r="AJ49" s="235">
        <v>175.92341999999999</v>
      </c>
      <c r="AK49" s="236">
        <v>213.71525</v>
      </c>
      <c r="AL49" s="238">
        <v>7.8466800000000001</v>
      </c>
      <c r="AM49" s="236"/>
      <c r="AN49" s="238"/>
      <c r="AO49" s="235"/>
      <c r="AP49" s="236"/>
      <c r="AQ49" s="238"/>
      <c r="AR49" s="235"/>
      <c r="AS49" s="235"/>
      <c r="AT49" s="235"/>
      <c r="AU49" s="236"/>
      <c r="AV49" s="237"/>
      <c r="AW49" s="238"/>
      <c r="AX49" s="236"/>
      <c r="AY49" s="237"/>
      <c r="AZ49" s="237"/>
      <c r="BA49" s="237"/>
      <c r="BB49" s="237"/>
      <c r="BC49" s="238"/>
      <c r="BD49" s="236"/>
      <c r="BE49" s="238"/>
      <c r="BF49" s="235"/>
      <c r="BG49" s="236"/>
      <c r="BH49" s="237">
        <v>184.87493000000001</v>
      </c>
      <c r="BI49" s="238"/>
      <c r="BJ49" s="236">
        <v>164.44227000000001</v>
      </c>
      <c r="BK49" s="237">
        <v>165.47058000000001</v>
      </c>
      <c r="BL49" s="237">
        <v>165.59853000000001</v>
      </c>
      <c r="BM49" s="237"/>
      <c r="BN49" s="237"/>
      <c r="BO49" s="237"/>
      <c r="BP49" s="237"/>
      <c r="BQ49" s="237"/>
      <c r="BR49" s="237"/>
      <c r="BS49" s="237"/>
      <c r="BT49" s="237">
        <v>206.49456000000001</v>
      </c>
      <c r="BU49" s="237">
        <v>206.11548999999999</v>
      </c>
      <c r="BV49" s="237">
        <v>205.99002999999999</v>
      </c>
      <c r="BW49" s="238"/>
      <c r="BX49" s="236">
        <v>17.41583</v>
      </c>
      <c r="BY49" s="238">
        <v>44.053669999999997</v>
      </c>
      <c r="BZ49" s="235"/>
      <c r="CA49" s="236"/>
      <c r="CB49" s="237"/>
      <c r="CC49" s="237"/>
      <c r="CD49" s="237"/>
      <c r="CE49" s="237"/>
      <c r="CF49" s="237">
        <v>118.14735</v>
      </c>
      <c r="CG49" s="237">
        <v>52.418509999999998</v>
      </c>
      <c r="CH49" s="237">
        <v>51.404559999999996</v>
      </c>
      <c r="CI49" s="237"/>
      <c r="CJ49" s="237"/>
      <c r="CK49" s="237">
        <v>150.65477999999999</v>
      </c>
      <c r="CL49" s="238"/>
      <c r="CM49" s="236">
        <v>180.55348000000001</v>
      </c>
      <c r="CN49" s="237">
        <v>180.52450999999999</v>
      </c>
      <c r="CO49" s="237">
        <v>181.33356000000001</v>
      </c>
      <c r="CP49" s="238">
        <v>181.02912000000001</v>
      </c>
      <c r="CQ49" s="236"/>
      <c r="CR49" s="238"/>
      <c r="CS49" s="236"/>
      <c r="CT49" s="238"/>
      <c r="CU49" s="236"/>
      <c r="CV49" s="237"/>
      <c r="CW49" s="239"/>
      <c r="CX49" s="236"/>
      <c r="CY49" s="237"/>
      <c r="CZ49" s="237"/>
      <c r="DA49" s="238"/>
      <c r="DB49" s="236"/>
      <c r="DC49" s="237"/>
      <c r="DD49" s="237"/>
      <c r="DE49" s="237"/>
      <c r="DF49" s="237"/>
      <c r="DG49" s="237"/>
      <c r="DH49" s="237"/>
      <c r="DI49" s="237"/>
      <c r="DJ49" s="237"/>
      <c r="DK49" s="237"/>
      <c r="DL49" s="237"/>
      <c r="DM49" s="238"/>
      <c r="DN49" s="240"/>
      <c r="DO49" s="241"/>
      <c r="DP49" s="241"/>
      <c r="DQ49" s="242"/>
      <c r="DR49" s="236"/>
      <c r="DS49" s="237"/>
      <c r="DT49" s="237"/>
      <c r="DU49" s="238"/>
      <c r="DV49" s="235"/>
      <c r="DW49" s="236"/>
      <c r="DX49" s="237"/>
      <c r="DY49" s="237"/>
      <c r="DZ49" s="237"/>
      <c r="EA49" s="237"/>
      <c r="EB49" s="239"/>
      <c r="EC49" s="216"/>
      <c r="ED49" s="235"/>
      <c r="EE49" s="235"/>
      <c r="EF49" s="235"/>
      <c r="EG49" s="235"/>
      <c r="EH49" s="235"/>
      <c r="EI49" s="235"/>
      <c r="EJ49" s="235"/>
      <c r="EK49" s="235"/>
      <c r="EL49" s="236"/>
      <c r="EM49" s="238"/>
      <c r="EN49" s="236"/>
      <c r="EO49" s="238"/>
      <c r="EP49" s="235"/>
      <c r="EQ49" s="235"/>
      <c r="ER49" s="235"/>
      <c r="ES49" s="235"/>
      <c r="ET49" s="235"/>
      <c r="EU49" s="235"/>
      <c r="EV49" s="235"/>
      <c r="EW49" s="235"/>
      <c r="EX49" s="235"/>
      <c r="EY49" s="235"/>
      <c r="EZ49" s="235"/>
      <c r="FA49" s="235"/>
      <c r="FB49" s="235"/>
      <c r="FC49" s="235"/>
      <c r="FD49" s="235"/>
      <c r="FE49" s="235"/>
      <c r="FF49" s="235"/>
      <c r="FG49" s="235"/>
      <c r="FH49" s="235"/>
      <c r="FI49" s="235"/>
      <c r="FJ49" s="235"/>
      <c r="FK49" s="235"/>
      <c r="FL49" s="235"/>
      <c r="FM49" s="236"/>
      <c r="FN49" s="237"/>
      <c r="FO49" s="237"/>
      <c r="FP49" s="238"/>
      <c r="FQ49" s="236"/>
      <c r="FR49" s="238"/>
      <c r="FS49" s="236"/>
      <c r="FT49" s="237"/>
      <c r="FU49" s="237"/>
      <c r="FV49" s="237"/>
      <c r="FW49" s="237"/>
      <c r="FX49" s="238"/>
      <c r="FY49" s="236"/>
      <c r="FZ49" s="238"/>
      <c r="GA49" s="236"/>
      <c r="GB49" s="237"/>
      <c r="GC49" s="237"/>
      <c r="GD49" s="238"/>
      <c r="GE49" s="235"/>
      <c r="GF49" s="235"/>
      <c r="GG49" s="235"/>
      <c r="GH49" s="236"/>
      <c r="GI49" s="237"/>
      <c r="GJ49" s="237"/>
      <c r="GK49" s="237"/>
      <c r="GL49" s="238"/>
      <c r="GM49" s="236"/>
      <c r="GN49" s="237"/>
      <c r="GO49" s="237"/>
      <c r="GP49" s="238"/>
      <c r="GQ49" s="235"/>
      <c r="GR49" s="236"/>
      <c r="GS49" s="237"/>
      <c r="GT49" s="238"/>
      <c r="GU49" s="216"/>
      <c r="GV49" s="235"/>
      <c r="GW49" s="235"/>
      <c r="GX49" s="235"/>
      <c r="GY49" s="235"/>
      <c r="GZ49" s="235"/>
      <c r="HA49" s="235"/>
      <c r="HB49" s="235"/>
      <c r="HC49" s="235"/>
      <c r="HD49" s="216"/>
      <c r="HE49" s="235"/>
      <c r="HF49" s="235"/>
      <c r="HG49" s="235"/>
      <c r="HH49" s="235"/>
      <c r="HI49" s="235"/>
      <c r="HJ49" s="235"/>
      <c r="HK49" s="236"/>
      <c r="HL49" s="238"/>
      <c r="HM49" s="216"/>
      <c r="HN49" s="236">
        <v>2960.1887000000002</v>
      </c>
      <c r="HO49" s="237">
        <v>2940.99674</v>
      </c>
      <c r="HP49" s="238">
        <v>808.60836000000006</v>
      </c>
    </row>
    <row r="50" spans="1:224" x14ac:dyDescent="0.3">
      <c r="A50" s="216"/>
      <c r="B50" s="234" t="s">
        <v>817</v>
      </c>
      <c r="C50" s="235"/>
      <c r="D50" s="236"/>
      <c r="E50" s="237"/>
      <c r="F50" s="237">
        <v>8.8258700000000001</v>
      </c>
      <c r="G50" s="238">
        <v>8.5166900000000005</v>
      </c>
      <c r="H50" s="236"/>
      <c r="I50" s="238"/>
      <c r="J50" s="236"/>
      <c r="K50" s="238"/>
      <c r="L50" s="236"/>
      <c r="M50" s="237"/>
      <c r="N50" s="237"/>
      <c r="O50" s="237"/>
      <c r="P50" s="237"/>
      <c r="Q50" s="237"/>
      <c r="R50" s="237"/>
      <c r="S50" s="238"/>
      <c r="T50" s="236"/>
      <c r="U50" s="237">
        <v>19.191960000000002</v>
      </c>
      <c r="V50" s="238">
        <v>1.0612699999999999</v>
      </c>
      <c r="W50" s="235"/>
      <c r="X50" s="236"/>
      <c r="Y50" s="237"/>
      <c r="Z50" s="238">
        <v>23.060680000000001</v>
      </c>
      <c r="AA50" s="236"/>
      <c r="AB50" s="237"/>
      <c r="AC50" s="237"/>
      <c r="AD50" s="237"/>
      <c r="AE50" s="237">
        <v>11.413130000000001</v>
      </c>
      <c r="AF50" s="237">
        <v>23.889150000000001</v>
      </c>
      <c r="AG50" s="238">
        <v>10.22284</v>
      </c>
      <c r="AH50" s="235"/>
      <c r="AI50" s="235"/>
      <c r="AJ50" s="235">
        <v>175.92341999999999</v>
      </c>
      <c r="AK50" s="236">
        <v>213.71525</v>
      </c>
      <c r="AL50" s="238">
        <v>7.8466800000000001</v>
      </c>
      <c r="AM50" s="236"/>
      <c r="AN50" s="238"/>
      <c r="AO50" s="235"/>
      <c r="AP50" s="236"/>
      <c r="AQ50" s="238"/>
      <c r="AR50" s="235"/>
      <c r="AS50" s="235"/>
      <c r="AT50" s="235"/>
      <c r="AU50" s="236"/>
      <c r="AV50" s="237"/>
      <c r="AW50" s="238"/>
      <c r="AX50" s="236"/>
      <c r="AY50" s="237"/>
      <c r="AZ50" s="237"/>
      <c r="BA50" s="237"/>
      <c r="BB50" s="237"/>
      <c r="BC50" s="238"/>
      <c r="BD50" s="236"/>
      <c r="BE50" s="238"/>
      <c r="BF50" s="235"/>
      <c r="BG50" s="236"/>
      <c r="BH50" s="237">
        <v>184.87493000000001</v>
      </c>
      <c r="BI50" s="238"/>
      <c r="BJ50" s="236">
        <v>164.44227000000001</v>
      </c>
      <c r="BK50" s="237">
        <v>165.47058000000001</v>
      </c>
      <c r="BL50" s="237">
        <v>165.59853000000001</v>
      </c>
      <c r="BM50" s="237"/>
      <c r="BN50" s="237"/>
      <c r="BO50" s="237"/>
      <c r="BP50" s="237"/>
      <c r="BQ50" s="237"/>
      <c r="BR50" s="237"/>
      <c r="BS50" s="237">
        <v>110.49702000000001</v>
      </c>
      <c r="BT50" s="237">
        <v>206.49456000000001</v>
      </c>
      <c r="BU50" s="237">
        <v>206.11548999999999</v>
      </c>
      <c r="BV50" s="237">
        <v>205.99002999999999</v>
      </c>
      <c r="BW50" s="238"/>
      <c r="BX50" s="236">
        <v>17.41583</v>
      </c>
      <c r="BY50" s="238">
        <v>44.053669999999997</v>
      </c>
      <c r="BZ50" s="235"/>
      <c r="CA50" s="236"/>
      <c r="CB50" s="237"/>
      <c r="CC50" s="237"/>
      <c r="CD50" s="237"/>
      <c r="CE50" s="237"/>
      <c r="CF50" s="237">
        <v>118.14735</v>
      </c>
      <c r="CG50" s="237">
        <v>52.418509999999998</v>
      </c>
      <c r="CH50" s="237">
        <v>51.404559999999996</v>
      </c>
      <c r="CI50" s="237"/>
      <c r="CJ50" s="237"/>
      <c r="CK50" s="237">
        <v>150.65477999999999</v>
      </c>
      <c r="CL50" s="238"/>
      <c r="CM50" s="236">
        <v>180.55348000000001</v>
      </c>
      <c r="CN50" s="237">
        <v>180.52450999999999</v>
      </c>
      <c r="CO50" s="237">
        <v>181.33356000000001</v>
      </c>
      <c r="CP50" s="238">
        <v>181.02912000000001</v>
      </c>
      <c r="CQ50" s="236"/>
      <c r="CR50" s="238"/>
      <c r="CS50" s="236"/>
      <c r="CT50" s="238"/>
      <c r="CU50" s="236"/>
      <c r="CV50" s="237"/>
      <c r="CW50" s="239"/>
      <c r="CX50" s="236"/>
      <c r="CY50" s="237"/>
      <c r="CZ50" s="237"/>
      <c r="DA50" s="238"/>
      <c r="DB50" s="236"/>
      <c r="DC50" s="237"/>
      <c r="DD50" s="237"/>
      <c r="DE50" s="237"/>
      <c r="DF50" s="237"/>
      <c r="DG50" s="237"/>
      <c r="DH50" s="237"/>
      <c r="DI50" s="237"/>
      <c r="DJ50" s="237"/>
      <c r="DK50" s="237"/>
      <c r="DL50" s="237"/>
      <c r="DM50" s="238"/>
      <c r="DN50" s="240"/>
      <c r="DO50" s="241"/>
      <c r="DP50" s="241"/>
      <c r="DQ50" s="242"/>
      <c r="DR50" s="236"/>
      <c r="DS50" s="237"/>
      <c r="DT50" s="237"/>
      <c r="DU50" s="238"/>
      <c r="DV50" s="235"/>
      <c r="DW50" s="236"/>
      <c r="DX50" s="237"/>
      <c r="DY50" s="237"/>
      <c r="DZ50" s="237"/>
      <c r="EA50" s="237"/>
      <c r="EB50" s="239"/>
      <c r="EC50" s="216"/>
      <c r="ED50" s="235"/>
      <c r="EE50" s="235"/>
      <c r="EF50" s="235"/>
      <c r="EG50" s="235"/>
      <c r="EH50" s="235"/>
      <c r="EI50" s="235"/>
      <c r="EJ50" s="235"/>
      <c r="EK50" s="235"/>
      <c r="EL50" s="236"/>
      <c r="EM50" s="238"/>
      <c r="EN50" s="236"/>
      <c r="EO50" s="238"/>
      <c r="EP50" s="235"/>
      <c r="EQ50" s="235"/>
      <c r="ER50" s="235"/>
      <c r="ES50" s="235"/>
      <c r="ET50" s="235"/>
      <c r="EU50" s="235"/>
      <c r="EV50" s="235"/>
      <c r="EW50" s="235"/>
      <c r="EX50" s="235"/>
      <c r="EY50" s="235"/>
      <c r="EZ50" s="235"/>
      <c r="FA50" s="235"/>
      <c r="FB50" s="235"/>
      <c r="FC50" s="235"/>
      <c r="FD50" s="235"/>
      <c r="FE50" s="235"/>
      <c r="FF50" s="235"/>
      <c r="FG50" s="235"/>
      <c r="FH50" s="235"/>
      <c r="FI50" s="235"/>
      <c r="FJ50" s="235"/>
      <c r="FK50" s="235"/>
      <c r="FL50" s="235"/>
      <c r="FM50" s="236"/>
      <c r="FN50" s="237"/>
      <c r="FO50" s="237"/>
      <c r="FP50" s="238"/>
      <c r="FQ50" s="236"/>
      <c r="FR50" s="238"/>
      <c r="FS50" s="236"/>
      <c r="FT50" s="237"/>
      <c r="FU50" s="237"/>
      <c r="FV50" s="237"/>
      <c r="FW50" s="237"/>
      <c r="FX50" s="238"/>
      <c r="FY50" s="236"/>
      <c r="FZ50" s="238"/>
      <c r="GA50" s="236"/>
      <c r="GB50" s="237"/>
      <c r="GC50" s="237"/>
      <c r="GD50" s="238"/>
      <c r="GE50" s="235"/>
      <c r="GF50" s="235"/>
      <c r="GG50" s="235"/>
      <c r="GH50" s="236"/>
      <c r="GI50" s="237"/>
      <c r="GJ50" s="237"/>
      <c r="GK50" s="237"/>
      <c r="GL50" s="238"/>
      <c r="GM50" s="236"/>
      <c r="GN50" s="237"/>
      <c r="GO50" s="237"/>
      <c r="GP50" s="238"/>
      <c r="GQ50" s="235"/>
      <c r="GR50" s="236"/>
      <c r="GS50" s="237"/>
      <c r="GT50" s="238"/>
      <c r="GU50" s="216"/>
      <c r="GV50" s="235"/>
      <c r="GW50" s="235"/>
      <c r="GX50" s="235"/>
      <c r="GY50" s="235"/>
      <c r="GZ50" s="235"/>
      <c r="HA50" s="235"/>
      <c r="HB50" s="235"/>
      <c r="HC50" s="235"/>
      <c r="HD50" s="216"/>
      <c r="HE50" s="235"/>
      <c r="HF50" s="235"/>
      <c r="HG50" s="235"/>
      <c r="HH50" s="235"/>
      <c r="HI50" s="235"/>
      <c r="HJ50" s="235"/>
      <c r="HK50" s="236"/>
      <c r="HL50" s="238"/>
      <c r="HM50" s="216"/>
      <c r="HN50" s="236">
        <v>3070.6857200000004</v>
      </c>
      <c r="HO50" s="237">
        <v>3051.4937600000003</v>
      </c>
      <c r="HP50" s="238">
        <v>808.60836000000006</v>
      </c>
    </row>
    <row r="51" spans="1:224" x14ac:dyDescent="0.3">
      <c r="A51" s="216"/>
      <c r="B51" s="234" t="s">
        <v>818</v>
      </c>
      <c r="C51" s="235"/>
      <c r="D51" s="236"/>
      <c r="E51" s="237"/>
      <c r="F51" s="237">
        <v>8.8258700000000001</v>
      </c>
      <c r="G51" s="238">
        <v>8.5166900000000005</v>
      </c>
      <c r="H51" s="236"/>
      <c r="I51" s="238"/>
      <c r="J51" s="236"/>
      <c r="K51" s="238"/>
      <c r="L51" s="236"/>
      <c r="M51" s="237"/>
      <c r="N51" s="237"/>
      <c r="O51" s="237"/>
      <c r="P51" s="237"/>
      <c r="Q51" s="237"/>
      <c r="R51" s="237"/>
      <c r="S51" s="238"/>
      <c r="T51" s="236"/>
      <c r="U51" s="237">
        <v>19.191960000000002</v>
      </c>
      <c r="V51" s="238">
        <v>1.0612699999999999</v>
      </c>
      <c r="W51" s="235"/>
      <c r="X51" s="236"/>
      <c r="Y51" s="237"/>
      <c r="Z51" s="238">
        <v>23.060680000000001</v>
      </c>
      <c r="AA51" s="236"/>
      <c r="AB51" s="237"/>
      <c r="AC51" s="237"/>
      <c r="AD51" s="237"/>
      <c r="AE51" s="237">
        <v>11.413130000000001</v>
      </c>
      <c r="AF51" s="237">
        <v>23.889150000000001</v>
      </c>
      <c r="AG51" s="238">
        <v>10.22284</v>
      </c>
      <c r="AH51" s="235"/>
      <c r="AI51" s="235"/>
      <c r="AJ51" s="235">
        <v>175.92341999999999</v>
      </c>
      <c r="AK51" s="236">
        <v>213.71525</v>
      </c>
      <c r="AL51" s="238">
        <v>7.8466800000000001</v>
      </c>
      <c r="AM51" s="236"/>
      <c r="AN51" s="238"/>
      <c r="AO51" s="235"/>
      <c r="AP51" s="236"/>
      <c r="AQ51" s="238"/>
      <c r="AR51" s="235"/>
      <c r="AS51" s="235"/>
      <c r="AT51" s="235"/>
      <c r="AU51" s="236"/>
      <c r="AV51" s="237"/>
      <c r="AW51" s="238"/>
      <c r="AX51" s="236"/>
      <c r="AY51" s="237"/>
      <c r="AZ51" s="237"/>
      <c r="BA51" s="237"/>
      <c r="BB51" s="237"/>
      <c r="BC51" s="238"/>
      <c r="BD51" s="236"/>
      <c r="BE51" s="238"/>
      <c r="BF51" s="235"/>
      <c r="BG51" s="236"/>
      <c r="BH51" s="237">
        <v>184.87493000000001</v>
      </c>
      <c r="BI51" s="238"/>
      <c r="BJ51" s="236">
        <v>164.44227000000001</v>
      </c>
      <c r="BK51" s="237">
        <v>165.47058000000001</v>
      </c>
      <c r="BL51" s="237">
        <v>165.59853000000001</v>
      </c>
      <c r="BM51" s="237"/>
      <c r="BN51" s="237"/>
      <c r="BO51" s="237"/>
      <c r="BP51" s="237"/>
      <c r="BQ51" s="237"/>
      <c r="BR51" s="237"/>
      <c r="BS51" s="237">
        <v>110.49702000000001</v>
      </c>
      <c r="BT51" s="237">
        <v>206.49456000000001</v>
      </c>
      <c r="BU51" s="237">
        <v>206.11548999999999</v>
      </c>
      <c r="BV51" s="237">
        <v>205.99002999999999</v>
      </c>
      <c r="BW51" s="238"/>
      <c r="BX51" s="236">
        <v>17.41583</v>
      </c>
      <c r="BY51" s="238">
        <v>44.053669999999997</v>
      </c>
      <c r="BZ51" s="235"/>
      <c r="CA51" s="236"/>
      <c r="CB51" s="237"/>
      <c r="CC51" s="237"/>
      <c r="CD51" s="237"/>
      <c r="CE51" s="237"/>
      <c r="CF51" s="237">
        <v>118.14735</v>
      </c>
      <c r="CG51" s="237">
        <v>52.418509999999998</v>
      </c>
      <c r="CH51" s="237">
        <v>51.404559999999996</v>
      </c>
      <c r="CI51" s="237"/>
      <c r="CJ51" s="237"/>
      <c r="CK51" s="237">
        <v>150.65477999999999</v>
      </c>
      <c r="CL51" s="238"/>
      <c r="CM51" s="236">
        <v>180.55348000000001</v>
      </c>
      <c r="CN51" s="237">
        <v>180.52450999999999</v>
      </c>
      <c r="CO51" s="237">
        <v>181.33356000000001</v>
      </c>
      <c r="CP51" s="238">
        <v>181.02912000000001</v>
      </c>
      <c r="CQ51" s="236"/>
      <c r="CR51" s="238"/>
      <c r="CS51" s="236"/>
      <c r="CT51" s="238"/>
      <c r="CU51" s="236"/>
      <c r="CV51" s="237"/>
      <c r="CW51" s="239"/>
      <c r="CX51" s="236"/>
      <c r="CY51" s="237"/>
      <c r="CZ51" s="237"/>
      <c r="DA51" s="238"/>
      <c r="DB51" s="236"/>
      <c r="DC51" s="237"/>
      <c r="DD51" s="237"/>
      <c r="DE51" s="237"/>
      <c r="DF51" s="237"/>
      <c r="DG51" s="237"/>
      <c r="DH51" s="237"/>
      <c r="DI51" s="237"/>
      <c r="DJ51" s="237"/>
      <c r="DK51" s="237"/>
      <c r="DL51" s="237"/>
      <c r="DM51" s="238"/>
      <c r="DN51" s="240"/>
      <c r="DO51" s="241"/>
      <c r="DP51" s="241"/>
      <c r="DQ51" s="242"/>
      <c r="DR51" s="236"/>
      <c r="DS51" s="237"/>
      <c r="DT51" s="237"/>
      <c r="DU51" s="238"/>
      <c r="DV51" s="235"/>
      <c r="DW51" s="236"/>
      <c r="DX51" s="237"/>
      <c r="DY51" s="237"/>
      <c r="DZ51" s="237"/>
      <c r="EA51" s="237"/>
      <c r="EB51" s="239"/>
      <c r="EC51" s="216"/>
      <c r="ED51" s="235"/>
      <c r="EE51" s="235"/>
      <c r="EF51" s="235"/>
      <c r="EG51" s="235"/>
      <c r="EH51" s="235"/>
      <c r="EI51" s="235"/>
      <c r="EJ51" s="235"/>
      <c r="EK51" s="235"/>
      <c r="EL51" s="236"/>
      <c r="EM51" s="238"/>
      <c r="EN51" s="236"/>
      <c r="EO51" s="238"/>
      <c r="EP51" s="235"/>
      <c r="EQ51" s="235"/>
      <c r="ER51" s="235"/>
      <c r="ES51" s="235"/>
      <c r="ET51" s="235"/>
      <c r="EU51" s="235"/>
      <c r="EV51" s="235"/>
      <c r="EW51" s="235"/>
      <c r="EX51" s="235"/>
      <c r="EY51" s="235"/>
      <c r="EZ51" s="235"/>
      <c r="FA51" s="235"/>
      <c r="FB51" s="235"/>
      <c r="FC51" s="235"/>
      <c r="FD51" s="235"/>
      <c r="FE51" s="235"/>
      <c r="FF51" s="235"/>
      <c r="FG51" s="235"/>
      <c r="FH51" s="235"/>
      <c r="FI51" s="235"/>
      <c r="FJ51" s="235"/>
      <c r="FK51" s="235"/>
      <c r="FL51" s="235"/>
      <c r="FM51" s="236"/>
      <c r="FN51" s="237"/>
      <c r="FO51" s="237"/>
      <c r="FP51" s="238"/>
      <c r="FQ51" s="236"/>
      <c r="FR51" s="238"/>
      <c r="FS51" s="236"/>
      <c r="FT51" s="237"/>
      <c r="FU51" s="237"/>
      <c r="FV51" s="237"/>
      <c r="FW51" s="237"/>
      <c r="FX51" s="238"/>
      <c r="FY51" s="236"/>
      <c r="FZ51" s="238"/>
      <c r="GA51" s="236"/>
      <c r="GB51" s="237"/>
      <c r="GC51" s="237"/>
      <c r="GD51" s="238"/>
      <c r="GE51" s="235"/>
      <c r="GF51" s="235"/>
      <c r="GG51" s="235"/>
      <c r="GH51" s="236"/>
      <c r="GI51" s="237"/>
      <c r="GJ51" s="237"/>
      <c r="GK51" s="237"/>
      <c r="GL51" s="238"/>
      <c r="GM51" s="236"/>
      <c r="GN51" s="237"/>
      <c r="GO51" s="237"/>
      <c r="GP51" s="238"/>
      <c r="GQ51" s="235"/>
      <c r="GR51" s="236"/>
      <c r="GS51" s="237"/>
      <c r="GT51" s="238"/>
      <c r="GU51" s="216"/>
      <c r="GV51" s="235"/>
      <c r="GW51" s="235"/>
      <c r="GX51" s="235"/>
      <c r="GY51" s="235"/>
      <c r="GZ51" s="235"/>
      <c r="HA51" s="235"/>
      <c r="HB51" s="235"/>
      <c r="HC51" s="235"/>
      <c r="HD51" s="216"/>
      <c r="HE51" s="235"/>
      <c r="HF51" s="235"/>
      <c r="HG51" s="235"/>
      <c r="HH51" s="235"/>
      <c r="HI51" s="235"/>
      <c r="HJ51" s="235"/>
      <c r="HK51" s="236"/>
      <c r="HL51" s="238"/>
      <c r="HM51" s="216"/>
      <c r="HN51" s="236">
        <v>3070.6857200000004</v>
      </c>
      <c r="HO51" s="237">
        <v>3051.4937600000003</v>
      </c>
      <c r="HP51" s="238">
        <v>808.60836000000006</v>
      </c>
    </row>
    <row r="52" spans="1:224" x14ac:dyDescent="0.3">
      <c r="A52" s="216"/>
      <c r="B52" s="234" t="s">
        <v>819</v>
      </c>
      <c r="C52" s="235"/>
      <c r="D52" s="236"/>
      <c r="E52" s="237"/>
      <c r="F52" s="237">
        <v>8.8258700000000001</v>
      </c>
      <c r="G52" s="238">
        <v>8.5166900000000005</v>
      </c>
      <c r="H52" s="236"/>
      <c r="I52" s="238"/>
      <c r="J52" s="236"/>
      <c r="K52" s="238"/>
      <c r="L52" s="236"/>
      <c r="M52" s="237"/>
      <c r="N52" s="237"/>
      <c r="O52" s="237"/>
      <c r="P52" s="237"/>
      <c r="Q52" s="237"/>
      <c r="R52" s="237"/>
      <c r="S52" s="238"/>
      <c r="T52" s="236"/>
      <c r="U52" s="237">
        <v>19.191960000000002</v>
      </c>
      <c r="V52" s="238">
        <v>1.0612699999999999</v>
      </c>
      <c r="W52" s="235"/>
      <c r="X52" s="236"/>
      <c r="Y52" s="237"/>
      <c r="Z52" s="238">
        <v>23.060680000000001</v>
      </c>
      <c r="AA52" s="236"/>
      <c r="AB52" s="237"/>
      <c r="AC52" s="237"/>
      <c r="AD52" s="237"/>
      <c r="AE52" s="237">
        <v>11.413130000000001</v>
      </c>
      <c r="AF52" s="237">
        <v>23.889150000000001</v>
      </c>
      <c r="AG52" s="238">
        <v>10.22284</v>
      </c>
      <c r="AH52" s="235"/>
      <c r="AI52" s="235"/>
      <c r="AJ52" s="235">
        <v>175.92341999999999</v>
      </c>
      <c r="AK52" s="236">
        <v>213.71525</v>
      </c>
      <c r="AL52" s="238">
        <v>7.8466800000000001</v>
      </c>
      <c r="AM52" s="236"/>
      <c r="AN52" s="238"/>
      <c r="AO52" s="235"/>
      <c r="AP52" s="236"/>
      <c r="AQ52" s="238"/>
      <c r="AR52" s="235"/>
      <c r="AS52" s="235"/>
      <c r="AT52" s="235"/>
      <c r="AU52" s="236"/>
      <c r="AV52" s="237"/>
      <c r="AW52" s="238"/>
      <c r="AX52" s="236"/>
      <c r="AY52" s="237"/>
      <c r="AZ52" s="237"/>
      <c r="BA52" s="237"/>
      <c r="BB52" s="237"/>
      <c r="BC52" s="238"/>
      <c r="BD52" s="236"/>
      <c r="BE52" s="238"/>
      <c r="BF52" s="235"/>
      <c r="BG52" s="236"/>
      <c r="BH52" s="237">
        <v>184.87493000000001</v>
      </c>
      <c r="BI52" s="238"/>
      <c r="BJ52" s="236">
        <v>164.44227000000001</v>
      </c>
      <c r="BK52" s="237">
        <v>165.47058000000001</v>
      </c>
      <c r="BL52" s="237">
        <v>165.59853000000001</v>
      </c>
      <c r="BM52" s="237"/>
      <c r="BN52" s="237"/>
      <c r="BO52" s="237"/>
      <c r="BP52" s="237"/>
      <c r="BQ52" s="237"/>
      <c r="BR52" s="237"/>
      <c r="BS52" s="237">
        <v>110.49702000000001</v>
      </c>
      <c r="BT52" s="237">
        <v>206.49456000000001</v>
      </c>
      <c r="BU52" s="237">
        <v>206.11548999999999</v>
      </c>
      <c r="BV52" s="237">
        <v>205.99002999999999</v>
      </c>
      <c r="BW52" s="238"/>
      <c r="BX52" s="236">
        <v>17.41583</v>
      </c>
      <c r="BY52" s="238">
        <v>44.053669999999997</v>
      </c>
      <c r="BZ52" s="235"/>
      <c r="CA52" s="236"/>
      <c r="CB52" s="237"/>
      <c r="CC52" s="237"/>
      <c r="CD52" s="237"/>
      <c r="CE52" s="237"/>
      <c r="CF52" s="237">
        <v>118.14735</v>
      </c>
      <c r="CG52" s="237">
        <v>52.418509999999998</v>
      </c>
      <c r="CH52" s="237">
        <v>51.404559999999996</v>
      </c>
      <c r="CI52" s="237"/>
      <c r="CJ52" s="237"/>
      <c r="CK52" s="237">
        <v>150.65477999999999</v>
      </c>
      <c r="CL52" s="238"/>
      <c r="CM52" s="236">
        <v>180.55348000000001</v>
      </c>
      <c r="CN52" s="237">
        <v>180.52450999999999</v>
      </c>
      <c r="CO52" s="237">
        <v>181.33356000000001</v>
      </c>
      <c r="CP52" s="238">
        <v>181.02912000000001</v>
      </c>
      <c r="CQ52" s="236"/>
      <c r="CR52" s="238"/>
      <c r="CS52" s="236"/>
      <c r="CT52" s="238"/>
      <c r="CU52" s="236"/>
      <c r="CV52" s="237"/>
      <c r="CW52" s="239"/>
      <c r="CX52" s="236"/>
      <c r="CY52" s="237"/>
      <c r="CZ52" s="237"/>
      <c r="DA52" s="238"/>
      <c r="DB52" s="236"/>
      <c r="DC52" s="237"/>
      <c r="DD52" s="237"/>
      <c r="DE52" s="237"/>
      <c r="DF52" s="237"/>
      <c r="DG52" s="237"/>
      <c r="DH52" s="237"/>
      <c r="DI52" s="237"/>
      <c r="DJ52" s="237"/>
      <c r="DK52" s="237"/>
      <c r="DL52" s="237"/>
      <c r="DM52" s="238"/>
      <c r="DN52" s="240"/>
      <c r="DO52" s="241"/>
      <c r="DP52" s="241"/>
      <c r="DQ52" s="242"/>
      <c r="DR52" s="236"/>
      <c r="DS52" s="237"/>
      <c r="DT52" s="237"/>
      <c r="DU52" s="238"/>
      <c r="DV52" s="235"/>
      <c r="DW52" s="236"/>
      <c r="DX52" s="237"/>
      <c r="DY52" s="237"/>
      <c r="DZ52" s="237"/>
      <c r="EA52" s="237"/>
      <c r="EB52" s="239"/>
      <c r="EC52" s="216"/>
      <c r="ED52" s="235"/>
      <c r="EE52" s="235"/>
      <c r="EF52" s="235"/>
      <c r="EG52" s="235"/>
      <c r="EH52" s="235"/>
      <c r="EI52" s="235"/>
      <c r="EJ52" s="235"/>
      <c r="EK52" s="235"/>
      <c r="EL52" s="236"/>
      <c r="EM52" s="238"/>
      <c r="EN52" s="236"/>
      <c r="EO52" s="238"/>
      <c r="EP52" s="235"/>
      <c r="EQ52" s="235"/>
      <c r="ER52" s="235"/>
      <c r="ES52" s="235"/>
      <c r="ET52" s="235"/>
      <c r="EU52" s="235"/>
      <c r="EV52" s="235"/>
      <c r="EW52" s="235"/>
      <c r="EX52" s="235"/>
      <c r="EY52" s="235"/>
      <c r="EZ52" s="235"/>
      <c r="FA52" s="235"/>
      <c r="FB52" s="235"/>
      <c r="FC52" s="235"/>
      <c r="FD52" s="235"/>
      <c r="FE52" s="235"/>
      <c r="FF52" s="235"/>
      <c r="FG52" s="235"/>
      <c r="FH52" s="235"/>
      <c r="FI52" s="235"/>
      <c r="FJ52" s="235"/>
      <c r="FK52" s="235"/>
      <c r="FL52" s="235"/>
      <c r="FM52" s="236"/>
      <c r="FN52" s="237"/>
      <c r="FO52" s="237"/>
      <c r="FP52" s="238"/>
      <c r="FQ52" s="236"/>
      <c r="FR52" s="238"/>
      <c r="FS52" s="236"/>
      <c r="FT52" s="237"/>
      <c r="FU52" s="237"/>
      <c r="FV52" s="237"/>
      <c r="FW52" s="237"/>
      <c r="FX52" s="238"/>
      <c r="FY52" s="236"/>
      <c r="FZ52" s="238"/>
      <c r="GA52" s="236"/>
      <c r="GB52" s="237"/>
      <c r="GC52" s="237"/>
      <c r="GD52" s="238"/>
      <c r="GE52" s="235"/>
      <c r="GF52" s="235"/>
      <c r="GG52" s="235"/>
      <c r="GH52" s="236"/>
      <c r="GI52" s="237"/>
      <c r="GJ52" s="237"/>
      <c r="GK52" s="237"/>
      <c r="GL52" s="238"/>
      <c r="GM52" s="236"/>
      <c r="GN52" s="237"/>
      <c r="GO52" s="237"/>
      <c r="GP52" s="238"/>
      <c r="GQ52" s="235"/>
      <c r="GR52" s="236"/>
      <c r="GS52" s="237"/>
      <c r="GT52" s="238"/>
      <c r="GU52" s="216"/>
      <c r="GV52" s="235"/>
      <c r="GW52" s="235"/>
      <c r="GX52" s="235"/>
      <c r="GY52" s="235"/>
      <c r="GZ52" s="235"/>
      <c r="HA52" s="235"/>
      <c r="HB52" s="235"/>
      <c r="HC52" s="235"/>
      <c r="HD52" s="216"/>
      <c r="HE52" s="235"/>
      <c r="HF52" s="235"/>
      <c r="HG52" s="235"/>
      <c r="HH52" s="235"/>
      <c r="HI52" s="235"/>
      <c r="HJ52" s="235"/>
      <c r="HK52" s="236"/>
      <c r="HL52" s="238"/>
      <c r="HM52" s="216"/>
      <c r="HN52" s="236">
        <v>3070.6857200000004</v>
      </c>
      <c r="HO52" s="237">
        <v>3051.4937600000003</v>
      </c>
      <c r="HP52" s="238">
        <v>408.31780000000003</v>
      </c>
    </row>
    <row r="53" spans="1:224" x14ac:dyDescent="0.3">
      <c r="A53" s="216"/>
      <c r="B53" s="234" t="s">
        <v>820</v>
      </c>
      <c r="C53" s="235"/>
      <c r="D53" s="236"/>
      <c r="E53" s="237"/>
      <c r="F53" s="237">
        <v>8.8258700000000001</v>
      </c>
      <c r="G53" s="238">
        <v>8.5166900000000005</v>
      </c>
      <c r="H53" s="236"/>
      <c r="I53" s="238"/>
      <c r="J53" s="236"/>
      <c r="K53" s="238"/>
      <c r="L53" s="236"/>
      <c r="M53" s="237"/>
      <c r="N53" s="237"/>
      <c r="O53" s="237"/>
      <c r="P53" s="237"/>
      <c r="Q53" s="237"/>
      <c r="R53" s="237"/>
      <c r="S53" s="238"/>
      <c r="T53" s="236"/>
      <c r="U53" s="237">
        <v>19.191960000000002</v>
      </c>
      <c r="V53" s="238">
        <v>1.0612699999999999</v>
      </c>
      <c r="W53" s="235"/>
      <c r="X53" s="236"/>
      <c r="Y53" s="237"/>
      <c r="Z53" s="238">
        <v>23.060680000000001</v>
      </c>
      <c r="AA53" s="236"/>
      <c r="AB53" s="237"/>
      <c r="AC53" s="237"/>
      <c r="AD53" s="237"/>
      <c r="AE53" s="237">
        <v>11.413130000000001</v>
      </c>
      <c r="AF53" s="237">
        <v>23.889150000000001</v>
      </c>
      <c r="AG53" s="238">
        <v>10.22284</v>
      </c>
      <c r="AH53" s="235"/>
      <c r="AI53" s="235"/>
      <c r="AJ53" s="235">
        <v>175.92341999999999</v>
      </c>
      <c r="AK53" s="236">
        <v>213.71525</v>
      </c>
      <c r="AL53" s="238">
        <v>7.8466800000000001</v>
      </c>
      <c r="AM53" s="236"/>
      <c r="AN53" s="238"/>
      <c r="AO53" s="235"/>
      <c r="AP53" s="236"/>
      <c r="AQ53" s="238"/>
      <c r="AR53" s="235"/>
      <c r="AS53" s="235"/>
      <c r="AT53" s="235"/>
      <c r="AU53" s="236"/>
      <c r="AV53" s="237"/>
      <c r="AW53" s="238"/>
      <c r="AX53" s="236"/>
      <c r="AY53" s="237"/>
      <c r="AZ53" s="237"/>
      <c r="BA53" s="237"/>
      <c r="BB53" s="237"/>
      <c r="BC53" s="238"/>
      <c r="BD53" s="236"/>
      <c r="BE53" s="238"/>
      <c r="BF53" s="235"/>
      <c r="BG53" s="236"/>
      <c r="BH53" s="237">
        <v>184.87493000000001</v>
      </c>
      <c r="BI53" s="238"/>
      <c r="BJ53" s="236">
        <v>164.44227000000001</v>
      </c>
      <c r="BK53" s="237">
        <v>165.47058000000001</v>
      </c>
      <c r="BL53" s="237">
        <v>165.59853000000001</v>
      </c>
      <c r="BM53" s="237"/>
      <c r="BN53" s="237"/>
      <c r="BO53" s="237"/>
      <c r="BP53" s="237"/>
      <c r="BQ53" s="237"/>
      <c r="BR53" s="237"/>
      <c r="BS53" s="237">
        <v>110.49702000000001</v>
      </c>
      <c r="BT53" s="237">
        <v>206.49456000000001</v>
      </c>
      <c r="BU53" s="237">
        <v>206.11548999999999</v>
      </c>
      <c r="BV53" s="237">
        <v>205.99002999999999</v>
      </c>
      <c r="BW53" s="238"/>
      <c r="BX53" s="236">
        <v>17.41583</v>
      </c>
      <c r="BY53" s="238">
        <v>44.053669999999997</v>
      </c>
      <c r="BZ53" s="235"/>
      <c r="CA53" s="236"/>
      <c r="CB53" s="237"/>
      <c r="CC53" s="237"/>
      <c r="CD53" s="237"/>
      <c r="CE53" s="237"/>
      <c r="CF53" s="237">
        <v>118.14735</v>
      </c>
      <c r="CG53" s="237">
        <v>52.418509999999998</v>
      </c>
      <c r="CH53" s="237">
        <v>51.404559999999996</v>
      </c>
      <c r="CI53" s="237"/>
      <c r="CJ53" s="237"/>
      <c r="CK53" s="237">
        <v>150.65477999999999</v>
      </c>
      <c r="CL53" s="238"/>
      <c r="CM53" s="236">
        <v>180.55348000000001</v>
      </c>
      <c r="CN53" s="237">
        <v>180.52450999999999</v>
      </c>
      <c r="CO53" s="237">
        <v>181.33356000000001</v>
      </c>
      <c r="CP53" s="238">
        <v>181.02912000000001</v>
      </c>
      <c r="CQ53" s="236"/>
      <c r="CR53" s="238"/>
      <c r="CS53" s="236"/>
      <c r="CT53" s="238"/>
      <c r="CU53" s="236"/>
      <c r="CV53" s="237"/>
      <c r="CW53" s="239"/>
      <c r="CX53" s="236"/>
      <c r="CY53" s="237"/>
      <c r="CZ53" s="237"/>
      <c r="DA53" s="238"/>
      <c r="DB53" s="236"/>
      <c r="DC53" s="237"/>
      <c r="DD53" s="237"/>
      <c r="DE53" s="237"/>
      <c r="DF53" s="237"/>
      <c r="DG53" s="237"/>
      <c r="DH53" s="237"/>
      <c r="DI53" s="237"/>
      <c r="DJ53" s="237"/>
      <c r="DK53" s="237"/>
      <c r="DL53" s="237"/>
      <c r="DM53" s="238"/>
      <c r="DN53" s="240"/>
      <c r="DO53" s="241"/>
      <c r="DP53" s="241"/>
      <c r="DQ53" s="242"/>
      <c r="DR53" s="236"/>
      <c r="DS53" s="237"/>
      <c r="DT53" s="237"/>
      <c r="DU53" s="238"/>
      <c r="DV53" s="235"/>
      <c r="DW53" s="236"/>
      <c r="DX53" s="237"/>
      <c r="DY53" s="237"/>
      <c r="DZ53" s="237"/>
      <c r="EA53" s="237"/>
      <c r="EB53" s="239"/>
      <c r="EC53" s="216"/>
      <c r="ED53" s="235"/>
      <c r="EE53" s="235"/>
      <c r="EF53" s="235"/>
      <c r="EG53" s="235"/>
      <c r="EH53" s="235"/>
      <c r="EI53" s="235"/>
      <c r="EJ53" s="235"/>
      <c r="EK53" s="235"/>
      <c r="EL53" s="236"/>
      <c r="EM53" s="238"/>
      <c r="EN53" s="236"/>
      <c r="EO53" s="238"/>
      <c r="EP53" s="235"/>
      <c r="EQ53" s="235"/>
      <c r="ER53" s="235"/>
      <c r="ES53" s="235"/>
      <c r="ET53" s="235"/>
      <c r="EU53" s="235"/>
      <c r="EV53" s="235"/>
      <c r="EW53" s="235"/>
      <c r="EX53" s="235"/>
      <c r="EY53" s="235"/>
      <c r="EZ53" s="235"/>
      <c r="FA53" s="235"/>
      <c r="FB53" s="235"/>
      <c r="FC53" s="235"/>
      <c r="FD53" s="235"/>
      <c r="FE53" s="235"/>
      <c r="FF53" s="235"/>
      <c r="FG53" s="235"/>
      <c r="FH53" s="235"/>
      <c r="FI53" s="235"/>
      <c r="FJ53" s="235"/>
      <c r="FK53" s="235"/>
      <c r="FL53" s="235"/>
      <c r="FM53" s="236"/>
      <c r="FN53" s="237"/>
      <c r="FO53" s="237"/>
      <c r="FP53" s="238"/>
      <c r="FQ53" s="236"/>
      <c r="FR53" s="238"/>
      <c r="FS53" s="236"/>
      <c r="FT53" s="237"/>
      <c r="FU53" s="237"/>
      <c r="FV53" s="237"/>
      <c r="FW53" s="237"/>
      <c r="FX53" s="238"/>
      <c r="FY53" s="236"/>
      <c r="FZ53" s="238"/>
      <c r="GA53" s="236"/>
      <c r="GB53" s="237"/>
      <c r="GC53" s="237"/>
      <c r="GD53" s="238"/>
      <c r="GE53" s="235"/>
      <c r="GF53" s="235"/>
      <c r="GG53" s="235"/>
      <c r="GH53" s="236"/>
      <c r="GI53" s="237"/>
      <c r="GJ53" s="237"/>
      <c r="GK53" s="237"/>
      <c r="GL53" s="238"/>
      <c r="GM53" s="236"/>
      <c r="GN53" s="237"/>
      <c r="GO53" s="237"/>
      <c r="GP53" s="238"/>
      <c r="GQ53" s="235"/>
      <c r="GR53" s="236"/>
      <c r="GS53" s="237"/>
      <c r="GT53" s="238"/>
      <c r="GU53" s="216"/>
      <c r="GV53" s="235"/>
      <c r="GW53" s="235"/>
      <c r="GX53" s="235"/>
      <c r="GY53" s="235"/>
      <c r="GZ53" s="235"/>
      <c r="HA53" s="235"/>
      <c r="HB53" s="235"/>
      <c r="HC53" s="235"/>
      <c r="HD53" s="216"/>
      <c r="HE53" s="235"/>
      <c r="HF53" s="235"/>
      <c r="HG53" s="235"/>
      <c r="HH53" s="235"/>
      <c r="HI53" s="235"/>
      <c r="HJ53" s="235"/>
      <c r="HK53" s="236"/>
      <c r="HL53" s="238"/>
      <c r="HM53" s="216"/>
      <c r="HN53" s="236">
        <v>3070.6857200000004</v>
      </c>
      <c r="HO53" s="237">
        <v>3051.4937600000003</v>
      </c>
      <c r="HP53" s="238">
        <v>408.31780000000003</v>
      </c>
    </row>
    <row r="54" spans="1:224" x14ac:dyDescent="0.3">
      <c r="A54" s="216"/>
      <c r="B54" s="234" t="s">
        <v>1462</v>
      </c>
      <c r="C54" s="235"/>
      <c r="D54" s="236"/>
      <c r="E54" s="237"/>
      <c r="F54" s="237">
        <v>8.8258700000000001</v>
      </c>
      <c r="G54" s="238">
        <v>8.5166900000000005</v>
      </c>
      <c r="H54" s="236"/>
      <c r="I54" s="238"/>
      <c r="J54" s="236"/>
      <c r="K54" s="238"/>
      <c r="L54" s="236"/>
      <c r="M54" s="237"/>
      <c r="N54" s="237"/>
      <c r="O54" s="237"/>
      <c r="P54" s="237"/>
      <c r="Q54" s="237"/>
      <c r="R54" s="237"/>
      <c r="S54" s="238"/>
      <c r="T54" s="236"/>
      <c r="U54" s="237">
        <v>19.191960000000002</v>
      </c>
      <c r="V54" s="238">
        <v>1.0612699999999999</v>
      </c>
      <c r="W54" s="235"/>
      <c r="X54" s="236"/>
      <c r="Y54" s="237"/>
      <c r="Z54" s="238">
        <v>23.060680000000001</v>
      </c>
      <c r="AA54" s="236"/>
      <c r="AB54" s="237"/>
      <c r="AC54" s="237"/>
      <c r="AD54" s="237"/>
      <c r="AE54" s="237">
        <v>11.413130000000001</v>
      </c>
      <c r="AF54" s="237">
        <v>23.889150000000001</v>
      </c>
      <c r="AG54" s="238">
        <v>10.22284</v>
      </c>
      <c r="AH54" s="235"/>
      <c r="AI54" s="235"/>
      <c r="AJ54" s="235">
        <v>175.92341999999999</v>
      </c>
      <c r="AK54" s="236">
        <v>213.71525</v>
      </c>
      <c r="AL54" s="238">
        <v>7.8466800000000001</v>
      </c>
      <c r="AM54" s="236"/>
      <c r="AN54" s="238"/>
      <c r="AO54" s="235"/>
      <c r="AP54" s="236"/>
      <c r="AQ54" s="238"/>
      <c r="AR54" s="235"/>
      <c r="AS54" s="235"/>
      <c r="AT54" s="235"/>
      <c r="AU54" s="236"/>
      <c r="AV54" s="237"/>
      <c r="AW54" s="238"/>
      <c r="AX54" s="236"/>
      <c r="AY54" s="237"/>
      <c r="AZ54" s="237"/>
      <c r="BA54" s="237"/>
      <c r="BB54" s="237"/>
      <c r="BC54" s="238"/>
      <c r="BD54" s="236"/>
      <c r="BE54" s="238"/>
      <c r="BF54" s="235"/>
      <c r="BG54" s="236"/>
      <c r="BH54" s="237">
        <v>184.87493000000001</v>
      </c>
      <c r="BI54" s="238"/>
      <c r="BJ54" s="236">
        <v>164.44227000000001</v>
      </c>
      <c r="BK54" s="237">
        <v>165.47058000000001</v>
      </c>
      <c r="BL54" s="237">
        <v>165.59853000000001</v>
      </c>
      <c r="BM54" s="237"/>
      <c r="BN54" s="237"/>
      <c r="BO54" s="237"/>
      <c r="BP54" s="237"/>
      <c r="BQ54" s="237"/>
      <c r="BR54" s="237"/>
      <c r="BS54" s="237">
        <v>110.49702000000001</v>
      </c>
      <c r="BT54" s="237">
        <v>206.49456000000001</v>
      </c>
      <c r="BU54" s="237">
        <v>206.11548999999999</v>
      </c>
      <c r="BV54" s="237">
        <v>205.99002999999999</v>
      </c>
      <c r="BW54" s="238"/>
      <c r="BX54" s="236">
        <v>17.41583</v>
      </c>
      <c r="BY54" s="238">
        <v>44.053669999999997</v>
      </c>
      <c r="BZ54" s="235"/>
      <c r="CA54" s="236"/>
      <c r="CB54" s="237"/>
      <c r="CC54" s="237"/>
      <c r="CD54" s="237"/>
      <c r="CE54" s="237"/>
      <c r="CF54" s="237">
        <v>118.14735</v>
      </c>
      <c r="CG54" s="237">
        <v>52.418509999999998</v>
      </c>
      <c r="CH54" s="237">
        <v>51.404559999999996</v>
      </c>
      <c r="CI54" s="237"/>
      <c r="CJ54" s="237"/>
      <c r="CK54" s="237">
        <v>304.04671999999999</v>
      </c>
      <c r="CL54" s="238"/>
      <c r="CM54" s="236">
        <v>180.55348000000001</v>
      </c>
      <c r="CN54" s="237">
        <v>180.52450999999999</v>
      </c>
      <c r="CO54" s="237">
        <v>181.33356000000001</v>
      </c>
      <c r="CP54" s="238">
        <v>181.02912000000001</v>
      </c>
      <c r="CQ54" s="236"/>
      <c r="CR54" s="238"/>
      <c r="CS54" s="236"/>
      <c r="CT54" s="238"/>
      <c r="CU54" s="236"/>
      <c r="CV54" s="237"/>
      <c r="CW54" s="239"/>
      <c r="CX54" s="236"/>
      <c r="CY54" s="237"/>
      <c r="CZ54" s="237"/>
      <c r="DA54" s="238"/>
      <c r="DB54" s="236"/>
      <c r="DC54" s="237"/>
      <c r="DD54" s="237"/>
      <c r="DE54" s="237"/>
      <c r="DF54" s="237"/>
      <c r="DG54" s="237"/>
      <c r="DH54" s="237"/>
      <c r="DI54" s="237"/>
      <c r="DJ54" s="237"/>
      <c r="DK54" s="237"/>
      <c r="DL54" s="237"/>
      <c r="DM54" s="238"/>
      <c r="DN54" s="240"/>
      <c r="DO54" s="241"/>
      <c r="DP54" s="241"/>
      <c r="DQ54" s="242"/>
      <c r="DR54" s="236"/>
      <c r="DS54" s="237"/>
      <c r="DT54" s="237"/>
      <c r="DU54" s="238"/>
      <c r="DV54" s="235"/>
      <c r="DW54" s="236"/>
      <c r="DX54" s="237"/>
      <c r="DY54" s="237"/>
      <c r="DZ54" s="237"/>
      <c r="EA54" s="237"/>
      <c r="EB54" s="239"/>
      <c r="EC54" s="216"/>
      <c r="ED54" s="235"/>
      <c r="EE54" s="235"/>
      <c r="EF54" s="235"/>
      <c r="EG54" s="235"/>
      <c r="EH54" s="235"/>
      <c r="EI54" s="235"/>
      <c r="EJ54" s="235"/>
      <c r="EK54" s="235"/>
      <c r="EL54" s="236"/>
      <c r="EM54" s="238"/>
      <c r="EN54" s="236"/>
      <c r="EO54" s="238"/>
      <c r="EP54" s="235"/>
      <c r="EQ54" s="235"/>
      <c r="ER54" s="235"/>
      <c r="ES54" s="235"/>
      <c r="ET54" s="235"/>
      <c r="EU54" s="235"/>
      <c r="EV54" s="235"/>
      <c r="EW54" s="235"/>
      <c r="EX54" s="235"/>
      <c r="EY54" s="235"/>
      <c r="EZ54" s="235"/>
      <c r="FA54" s="235"/>
      <c r="FB54" s="235"/>
      <c r="FC54" s="235"/>
      <c r="FD54" s="235"/>
      <c r="FE54" s="235"/>
      <c r="FF54" s="235"/>
      <c r="FG54" s="235"/>
      <c r="FH54" s="235"/>
      <c r="FI54" s="235"/>
      <c r="FJ54" s="235"/>
      <c r="FK54" s="235"/>
      <c r="FL54" s="235"/>
      <c r="FM54" s="236"/>
      <c r="FN54" s="237"/>
      <c r="FO54" s="237"/>
      <c r="FP54" s="238"/>
      <c r="FQ54" s="236"/>
      <c r="FR54" s="238"/>
      <c r="FS54" s="236"/>
      <c r="FT54" s="237"/>
      <c r="FU54" s="237"/>
      <c r="FV54" s="237"/>
      <c r="FW54" s="237"/>
      <c r="FX54" s="238"/>
      <c r="FY54" s="236"/>
      <c r="FZ54" s="238"/>
      <c r="GA54" s="236"/>
      <c r="GB54" s="237"/>
      <c r="GC54" s="237"/>
      <c r="GD54" s="238"/>
      <c r="GE54" s="235"/>
      <c r="GF54" s="235"/>
      <c r="GG54" s="235"/>
      <c r="GH54" s="236"/>
      <c r="GI54" s="237"/>
      <c r="GJ54" s="237"/>
      <c r="GK54" s="237"/>
      <c r="GL54" s="238"/>
      <c r="GM54" s="236"/>
      <c r="GN54" s="237"/>
      <c r="GO54" s="237"/>
      <c r="GP54" s="238"/>
      <c r="GQ54" s="235"/>
      <c r="GR54" s="236"/>
      <c r="GS54" s="237"/>
      <c r="GT54" s="238"/>
      <c r="GU54" s="216"/>
      <c r="GV54" s="235"/>
      <c r="GW54" s="235"/>
      <c r="GX54" s="235"/>
      <c r="GY54" s="235"/>
      <c r="GZ54" s="235"/>
      <c r="HA54" s="235"/>
      <c r="HB54" s="235"/>
      <c r="HC54" s="235"/>
      <c r="HD54" s="216"/>
      <c r="HE54" s="235"/>
      <c r="HF54" s="235"/>
      <c r="HG54" s="235"/>
      <c r="HH54" s="235"/>
      <c r="HI54" s="235"/>
      <c r="HJ54" s="235"/>
      <c r="HK54" s="236"/>
      <c r="HL54" s="238"/>
      <c r="HM54" s="216"/>
      <c r="HN54" s="236">
        <v>3224.0776600000004</v>
      </c>
      <c r="HO54" s="237">
        <v>3204.8857000000003</v>
      </c>
      <c r="HP54" s="238">
        <v>506.29102</v>
      </c>
    </row>
    <row r="55" spans="1:224" x14ac:dyDescent="0.3">
      <c r="A55" s="216"/>
      <c r="B55" s="243" t="s">
        <v>912</v>
      </c>
      <c r="C55" s="244">
        <v>0</v>
      </c>
      <c r="D55" s="245">
        <v>0</v>
      </c>
      <c r="E55" s="246">
        <v>0</v>
      </c>
      <c r="F55" s="246">
        <v>211.82087999999999</v>
      </c>
      <c r="G55" s="247">
        <v>204.40056000000001</v>
      </c>
      <c r="H55" s="245">
        <v>0</v>
      </c>
      <c r="I55" s="247">
        <v>0</v>
      </c>
      <c r="J55" s="245">
        <v>1342.6904999999999</v>
      </c>
      <c r="K55" s="247">
        <v>0</v>
      </c>
      <c r="L55" s="245">
        <v>0</v>
      </c>
      <c r="M55" s="246">
        <v>0</v>
      </c>
      <c r="N55" s="246">
        <v>0</v>
      </c>
      <c r="O55" s="246">
        <v>0</v>
      </c>
      <c r="P55" s="246">
        <v>0</v>
      </c>
      <c r="Q55" s="246">
        <v>0</v>
      </c>
      <c r="R55" s="246">
        <v>0</v>
      </c>
      <c r="S55" s="247">
        <v>0</v>
      </c>
      <c r="T55" s="245">
        <v>0</v>
      </c>
      <c r="U55" s="246">
        <v>460.60703999999998</v>
      </c>
      <c r="V55" s="247">
        <v>25.470479999999998</v>
      </c>
      <c r="W55" s="244">
        <v>0</v>
      </c>
      <c r="X55" s="245">
        <v>0</v>
      </c>
      <c r="Y55" s="246">
        <v>0</v>
      </c>
      <c r="Z55" s="247">
        <v>311.31918000000002</v>
      </c>
      <c r="AA55" s="245">
        <v>0</v>
      </c>
      <c r="AB55" s="246">
        <v>0</v>
      </c>
      <c r="AC55" s="246">
        <v>0</v>
      </c>
      <c r="AD55" s="246">
        <v>0</v>
      </c>
      <c r="AE55" s="246">
        <v>273.91512</v>
      </c>
      <c r="AF55" s="246">
        <v>573.33960000000002</v>
      </c>
      <c r="AG55" s="247">
        <v>245.34816000000001</v>
      </c>
      <c r="AH55" s="244">
        <v>0</v>
      </c>
      <c r="AI55" s="244">
        <v>0</v>
      </c>
      <c r="AJ55" s="244">
        <v>4222.1620800000001</v>
      </c>
      <c r="AK55" s="245">
        <v>5129.1660000000002</v>
      </c>
      <c r="AL55" s="247">
        <v>188.32032000000001</v>
      </c>
      <c r="AM55" s="245">
        <v>0</v>
      </c>
      <c r="AN55" s="247">
        <v>0</v>
      </c>
      <c r="AO55" s="244">
        <v>0</v>
      </c>
      <c r="AP55" s="245">
        <v>0</v>
      </c>
      <c r="AQ55" s="247">
        <v>0</v>
      </c>
      <c r="AR55" s="244">
        <v>0</v>
      </c>
      <c r="AS55" s="244">
        <v>0</v>
      </c>
      <c r="AT55" s="244">
        <v>0</v>
      </c>
      <c r="AU55" s="245">
        <v>0</v>
      </c>
      <c r="AV55" s="246">
        <v>0</v>
      </c>
      <c r="AW55" s="247">
        <v>0</v>
      </c>
      <c r="AX55" s="245">
        <v>0</v>
      </c>
      <c r="AY55" s="246">
        <v>0</v>
      </c>
      <c r="AZ55" s="246">
        <v>0</v>
      </c>
      <c r="BA55" s="246">
        <v>0</v>
      </c>
      <c r="BB55" s="246">
        <v>0</v>
      </c>
      <c r="BC55" s="247">
        <v>0</v>
      </c>
      <c r="BD55" s="245">
        <v>0</v>
      </c>
      <c r="BE55" s="247">
        <v>0</v>
      </c>
      <c r="BF55" s="244">
        <v>0</v>
      </c>
      <c r="BG55" s="245">
        <v>112.5</v>
      </c>
      <c r="BH55" s="246">
        <v>4437</v>
      </c>
      <c r="BI55" s="247">
        <v>140.63130000000001</v>
      </c>
      <c r="BJ55" s="245">
        <v>3946.6144800000002</v>
      </c>
      <c r="BK55" s="246">
        <v>3971.2939200000001</v>
      </c>
      <c r="BL55" s="246">
        <v>3974.36472</v>
      </c>
      <c r="BM55" s="246">
        <v>0</v>
      </c>
      <c r="BN55" s="246">
        <v>0</v>
      </c>
      <c r="BO55" s="246">
        <v>0</v>
      </c>
      <c r="BP55" s="246">
        <v>0</v>
      </c>
      <c r="BQ55" s="246">
        <v>0</v>
      </c>
      <c r="BR55" s="246">
        <v>0</v>
      </c>
      <c r="BS55" s="246">
        <v>2207.4616649999998</v>
      </c>
      <c r="BT55" s="246">
        <v>4955.8694400000004</v>
      </c>
      <c r="BU55" s="246">
        <v>4946.7717599999996</v>
      </c>
      <c r="BV55" s="246">
        <v>4943.7607200000002</v>
      </c>
      <c r="BW55" s="247">
        <v>0</v>
      </c>
      <c r="BX55" s="245">
        <v>417.97991999999999</v>
      </c>
      <c r="BY55" s="247">
        <v>1057.28808</v>
      </c>
      <c r="BZ55" s="244">
        <v>0</v>
      </c>
      <c r="CA55" s="245">
        <v>0</v>
      </c>
      <c r="CB55" s="246">
        <v>0</v>
      </c>
      <c r="CC55" s="246">
        <v>0</v>
      </c>
      <c r="CD55" s="246">
        <v>0</v>
      </c>
      <c r="CE55" s="246">
        <v>0</v>
      </c>
      <c r="CF55" s="246">
        <v>2835.5364</v>
      </c>
      <c r="CG55" s="246">
        <v>1258.0442399999999</v>
      </c>
      <c r="CH55" s="246">
        <v>1233.7094400000001</v>
      </c>
      <c r="CI55" s="246">
        <v>0</v>
      </c>
      <c r="CJ55" s="246">
        <v>0</v>
      </c>
      <c r="CK55" s="246">
        <v>3258.2378899999999</v>
      </c>
      <c r="CL55" s="247">
        <v>2198.7564149999998</v>
      </c>
      <c r="CM55" s="245">
        <v>4333.28352</v>
      </c>
      <c r="CN55" s="246">
        <v>4332.58824</v>
      </c>
      <c r="CO55" s="246">
        <v>4352.0054399999999</v>
      </c>
      <c r="CP55" s="247">
        <v>4344.6988799999999</v>
      </c>
      <c r="CQ55" s="245">
        <v>0</v>
      </c>
      <c r="CR55" s="247">
        <v>0</v>
      </c>
      <c r="CS55" s="245">
        <v>0</v>
      </c>
      <c r="CT55" s="247">
        <v>0</v>
      </c>
      <c r="CU55" s="248"/>
      <c r="CV55" s="249"/>
      <c r="CW55" s="250"/>
      <c r="CX55" s="248"/>
      <c r="CY55" s="249"/>
      <c r="CZ55" s="249"/>
      <c r="DA55" s="250"/>
      <c r="DB55" s="248"/>
      <c r="DC55" s="249"/>
      <c r="DD55" s="249"/>
      <c r="DE55" s="249"/>
      <c r="DF55" s="249"/>
      <c r="DG55" s="249"/>
      <c r="DH55" s="249"/>
      <c r="DI55" s="249"/>
      <c r="DJ55" s="249"/>
      <c r="DK55" s="249"/>
      <c r="DL55" s="249"/>
      <c r="DM55" s="250"/>
      <c r="DN55" s="248"/>
      <c r="DO55" s="249"/>
      <c r="DP55" s="249"/>
      <c r="DQ55" s="250"/>
      <c r="DR55" s="248"/>
      <c r="DS55" s="249"/>
      <c r="DT55" s="249"/>
      <c r="DU55" s="250"/>
      <c r="DV55" s="243"/>
      <c r="DW55" s="248"/>
      <c r="DX55" s="249"/>
      <c r="DY55" s="249"/>
      <c r="DZ55" s="249"/>
      <c r="EA55" s="249"/>
      <c r="EB55" s="250"/>
      <c r="EC55" s="216"/>
      <c r="ED55" s="244">
        <v>0</v>
      </c>
      <c r="EE55" s="244">
        <v>0</v>
      </c>
      <c r="EF55" s="244">
        <v>0</v>
      </c>
      <c r="EG55" s="244">
        <v>0</v>
      </c>
      <c r="EH55" s="244">
        <v>0</v>
      </c>
      <c r="EI55" s="244">
        <v>0</v>
      </c>
      <c r="EJ55" s="244">
        <v>0</v>
      </c>
      <c r="EK55" s="244">
        <v>0</v>
      </c>
      <c r="EL55" s="245">
        <v>0</v>
      </c>
      <c r="EM55" s="247">
        <v>0</v>
      </c>
      <c r="EN55" s="245">
        <v>0</v>
      </c>
      <c r="EO55" s="247">
        <v>0</v>
      </c>
      <c r="EP55" s="244">
        <v>0</v>
      </c>
      <c r="EQ55" s="244">
        <v>0</v>
      </c>
      <c r="ER55" s="244">
        <v>0</v>
      </c>
      <c r="ES55" s="244">
        <v>0</v>
      </c>
      <c r="ET55" s="244">
        <v>0</v>
      </c>
      <c r="EU55" s="244">
        <v>0</v>
      </c>
      <c r="EV55" s="244">
        <v>0</v>
      </c>
      <c r="EW55" s="244">
        <v>0</v>
      </c>
      <c r="EX55" s="244">
        <v>0</v>
      </c>
      <c r="EY55" s="244">
        <v>0</v>
      </c>
      <c r="EZ55" s="244">
        <v>0</v>
      </c>
      <c r="FA55" s="244">
        <v>0</v>
      </c>
      <c r="FB55" s="244">
        <v>0</v>
      </c>
      <c r="FC55" s="244">
        <v>0</v>
      </c>
      <c r="FD55" s="244">
        <v>0</v>
      </c>
      <c r="FE55" s="244">
        <v>0</v>
      </c>
      <c r="FF55" s="244">
        <v>0</v>
      </c>
      <c r="FG55" s="244">
        <v>0</v>
      </c>
      <c r="FH55" s="244">
        <v>0</v>
      </c>
      <c r="FI55" s="244">
        <v>0</v>
      </c>
      <c r="FJ55" s="244">
        <v>0</v>
      </c>
      <c r="FK55" s="244">
        <v>0</v>
      </c>
      <c r="FL55" s="244">
        <v>0</v>
      </c>
      <c r="FM55" s="245">
        <v>0</v>
      </c>
      <c r="FN55" s="246">
        <v>0</v>
      </c>
      <c r="FO55" s="246">
        <v>0</v>
      </c>
      <c r="FP55" s="247">
        <v>0</v>
      </c>
      <c r="FQ55" s="245">
        <v>0</v>
      </c>
      <c r="FR55" s="247">
        <v>0</v>
      </c>
      <c r="FS55" s="245">
        <v>0</v>
      </c>
      <c r="FT55" s="246">
        <v>0</v>
      </c>
      <c r="FU55" s="246">
        <v>0</v>
      </c>
      <c r="FV55" s="246">
        <v>0</v>
      </c>
      <c r="FW55" s="246">
        <v>0</v>
      </c>
      <c r="FX55" s="247">
        <v>0</v>
      </c>
      <c r="FY55" s="245">
        <v>0</v>
      </c>
      <c r="FZ55" s="247">
        <v>0</v>
      </c>
      <c r="GA55" s="245">
        <v>0</v>
      </c>
      <c r="GB55" s="246">
        <v>0</v>
      </c>
      <c r="GC55" s="246">
        <v>0</v>
      </c>
      <c r="GD55" s="247">
        <v>0</v>
      </c>
      <c r="GE55" s="244">
        <v>0</v>
      </c>
      <c r="GF55" s="244">
        <v>0</v>
      </c>
      <c r="GG55" s="244">
        <v>0</v>
      </c>
      <c r="GH55" s="245">
        <v>0</v>
      </c>
      <c r="GI55" s="246">
        <v>0</v>
      </c>
      <c r="GJ55" s="246">
        <v>0</v>
      </c>
      <c r="GK55" s="246">
        <v>0</v>
      </c>
      <c r="GL55" s="247">
        <v>0</v>
      </c>
      <c r="GM55" s="245">
        <v>0</v>
      </c>
      <c r="GN55" s="246">
        <v>0</v>
      </c>
      <c r="GO55" s="246">
        <v>0</v>
      </c>
      <c r="GP55" s="247">
        <v>0</v>
      </c>
      <c r="GQ55" s="244">
        <v>0</v>
      </c>
      <c r="GR55" s="245">
        <v>0</v>
      </c>
      <c r="GS55" s="246">
        <v>0</v>
      </c>
      <c r="GT55" s="247">
        <v>0</v>
      </c>
      <c r="GU55" s="216"/>
      <c r="GV55" s="244">
        <v>0</v>
      </c>
      <c r="GW55" s="244">
        <v>0</v>
      </c>
      <c r="GX55" s="244">
        <v>0</v>
      </c>
      <c r="GY55" s="244">
        <v>0</v>
      </c>
      <c r="GZ55" s="244">
        <v>0</v>
      </c>
      <c r="HA55" s="244">
        <v>0</v>
      </c>
      <c r="HB55" s="244">
        <v>0</v>
      </c>
      <c r="HC55" s="244">
        <v>0</v>
      </c>
      <c r="HD55" s="216"/>
      <c r="HE55" s="244">
        <v>0</v>
      </c>
      <c r="HF55" s="244">
        <v>0</v>
      </c>
      <c r="HG55" s="244">
        <v>0</v>
      </c>
      <c r="HH55" s="244">
        <v>0</v>
      </c>
      <c r="HI55" s="244">
        <v>0</v>
      </c>
      <c r="HJ55" s="244">
        <v>0</v>
      </c>
      <c r="HK55" s="245">
        <v>0</v>
      </c>
      <c r="HL55" s="247">
        <v>0</v>
      </c>
      <c r="HM55" s="216"/>
      <c r="HN55" s="248"/>
      <c r="HO55" s="249"/>
      <c r="HP55" s="250"/>
    </row>
    <row r="56" spans="1:224" x14ac:dyDescent="0.3">
      <c r="A56" s="216"/>
      <c r="B56" s="216"/>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c r="CY56" s="216"/>
      <c r="CZ56" s="216"/>
      <c r="DA56" s="216"/>
      <c r="DB56" s="216"/>
      <c r="DC56" s="216"/>
      <c r="DD56" s="216"/>
      <c r="DE56" s="216"/>
      <c r="DF56" s="216"/>
      <c r="DG56" s="216"/>
      <c r="DH56" s="216"/>
      <c r="DI56" s="216"/>
      <c r="DJ56" s="216"/>
      <c r="DK56" s="216"/>
      <c r="DL56" s="216"/>
      <c r="DM56" s="216"/>
      <c r="DN56" s="216"/>
      <c r="DO56" s="216"/>
      <c r="DP56" s="216"/>
      <c r="DQ56" s="216"/>
      <c r="DR56" s="216"/>
      <c r="DS56" s="216"/>
      <c r="DT56" s="216"/>
      <c r="DU56" s="216"/>
      <c r="DV56" s="216"/>
      <c r="DW56" s="216"/>
      <c r="DX56" s="216"/>
      <c r="DY56" s="216"/>
      <c r="DZ56" s="216"/>
      <c r="EA56" s="216"/>
      <c r="EB56" s="216"/>
      <c r="EC56" s="216"/>
      <c r="ED56" s="216"/>
      <c r="EE56" s="216"/>
      <c r="EF56" s="216"/>
      <c r="EG56" s="216"/>
      <c r="EH56" s="216"/>
      <c r="EI56" s="216"/>
      <c r="EJ56" s="216"/>
      <c r="EK56" s="216"/>
      <c r="EL56" s="216"/>
      <c r="EM56" s="216"/>
      <c r="EN56" s="216"/>
      <c r="EO56" s="216"/>
      <c r="EP56" s="216"/>
      <c r="EQ56" s="216"/>
      <c r="ER56" s="216"/>
      <c r="ES56" s="216"/>
      <c r="ET56" s="216"/>
      <c r="EU56" s="216"/>
      <c r="EV56" s="216"/>
      <c r="EW56" s="216"/>
      <c r="EX56" s="216"/>
      <c r="EY56" s="216"/>
      <c r="EZ56" s="216"/>
      <c r="FA56" s="216"/>
      <c r="FB56" s="216"/>
      <c r="FC56" s="216"/>
      <c r="FD56" s="216"/>
      <c r="FE56" s="216"/>
      <c r="FF56" s="216"/>
      <c r="FG56" s="216"/>
      <c r="FH56" s="216"/>
      <c r="FI56" s="216"/>
      <c r="FJ56" s="216"/>
      <c r="FK56" s="216"/>
      <c r="FL56" s="216"/>
      <c r="FM56" s="216"/>
      <c r="FN56" s="216"/>
      <c r="FO56" s="216"/>
      <c r="FP56" s="216"/>
      <c r="FQ56" s="216"/>
      <c r="FR56" s="216"/>
      <c r="FS56" s="216"/>
      <c r="FT56" s="216"/>
      <c r="FU56" s="216"/>
      <c r="FV56" s="216"/>
      <c r="FW56" s="216"/>
      <c r="FX56" s="216"/>
      <c r="FY56" s="216"/>
      <c r="FZ56" s="216"/>
      <c r="GA56" s="216"/>
      <c r="GB56" s="216"/>
      <c r="GC56" s="216"/>
      <c r="GD56" s="216"/>
      <c r="GE56" s="216"/>
      <c r="GF56" s="216"/>
      <c r="GG56" s="216"/>
      <c r="GH56" s="216"/>
      <c r="GI56" s="216"/>
      <c r="GJ56" s="216"/>
      <c r="GK56" s="216"/>
      <c r="GL56" s="216"/>
      <c r="GM56" s="216"/>
      <c r="GN56" s="216"/>
      <c r="GO56" s="216"/>
      <c r="GP56" s="216"/>
      <c r="GQ56" s="216"/>
      <c r="GR56" s="216"/>
      <c r="GS56" s="216"/>
      <c r="GT56" s="216"/>
      <c r="GU56" s="216"/>
      <c r="GV56" s="216"/>
      <c r="GW56" s="216"/>
      <c r="GX56" s="216"/>
      <c r="GY56" s="216"/>
      <c r="GZ56" s="216"/>
      <c r="HA56" s="216"/>
      <c r="HB56" s="216"/>
      <c r="HC56" s="216"/>
      <c r="HD56" s="216"/>
      <c r="HE56" s="216"/>
      <c r="HF56" s="216"/>
      <c r="HG56" s="216"/>
      <c r="HH56" s="216"/>
      <c r="HI56" s="216"/>
      <c r="HJ56" s="216"/>
      <c r="HK56" s="216"/>
      <c r="HL56" s="216"/>
      <c r="HM56" s="216"/>
      <c r="HN56" s="216"/>
      <c r="HO56" s="216"/>
      <c r="HP56" s="216"/>
    </row>
    <row r="57" spans="1:224" x14ac:dyDescent="0.3">
      <c r="A57" s="216"/>
      <c r="B57" s="216"/>
      <c r="C57" s="251" t="s">
        <v>1463</v>
      </c>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c r="CY57" s="216"/>
      <c r="CZ57" s="216"/>
      <c r="DA57" s="216"/>
      <c r="DB57" s="216"/>
      <c r="DC57" s="216"/>
      <c r="DD57" s="216"/>
      <c r="DE57" s="216"/>
      <c r="DF57" s="216"/>
      <c r="DG57" s="216"/>
      <c r="DH57" s="216"/>
      <c r="DI57" s="216"/>
      <c r="DJ57" s="216"/>
      <c r="DK57" s="216"/>
      <c r="DL57" s="216"/>
      <c r="DM57" s="216"/>
      <c r="DN57" s="216"/>
      <c r="DO57" s="216"/>
      <c r="DP57" s="216"/>
      <c r="DQ57" s="216"/>
      <c r="DR57" s="216"/>
      <c r="DS57" s="216"/>
      <c r="DT57" s="216"/>
      <c r="DU57" s="216"/>
      <c r="DV57" s="216"/>
      <c r="DW57" s="216"/>
      <c r="DX57" s="216"/>
      <c r="DY57" s="216"/>
      <c r="DZ57" s="216"/>
      <c r="EA57" s="216"/>
      <c r="EB57" s="216"/>
      <c r="EC57" s="216"/>
      <c r="ED57" s="216"/>
      <c r="EE57" s="216"/>
      <c r="EF57" s="216"/>
      <c r="EG57" s="216"/>
      <c r="EH57" s="216"/>
      <c r="EI57" s="216"/>
      <c r="EJ57" s="216"/>
      <c r="EK57" s="216"/>
      <c r="EL57" s="216"/>
      <c r="EM57" s="216"/>
      <c r="EN57" s="216"/>
      <c r="EO57" s="216"/>
      <c r="EP57" s="216"/>
      <c r="EQ57" s="216"/>
      <c r="ER57" s="216"/>
      <c r="ES57" s="216"/>
      <c r="ET57" s="216"/>
      <c r="EU57" s="216"/>
      <c r="EV57" s="216"/>
      <c r="EW57" s="216"/>
      <c r="EX57" s="216"/>
      <c r="EY57" s="216"/>
      <c r="EZ57" s="216"/>
      <c r="FA57" s="216"/>
      <c r="FB57" s="216"/>
      <c r="FC57" s="216"/>
      <c r="FD57" s="216"/>
      <c r="FE57" s="216"/>
      <c r="FF57" s="216"/>
      <c r="FG57" s="216"/>
      <c r="FH57" s="216"/>
      <c r="FI57" s="216"/>
      <c r="FJ57" s="216"/>
      <c r="FK57" s="216"/>
      <c r="FL57" s="216"/>
      <c r="FM57" s="216"/>
      <c r="FN57" s="216"/>
      <c r="FO57" s="216"/>
      <c r="FP57" s="216"/>
      <c r="FQ57" s="216"/>
      <c r="FR57" s="216"/>
      <c r="FS57" s="216"/>
      <c r="FT57" s="216"/>
      <c r="FU57" s="216"/>
      <c r="FV57" s="216"/>
      <c r="FW57" s="216"/>
      <c r="FX57" s="216"/>
      <c r="FY57" s="216"/>
      <c r="FZ57" s="216"/>
      <c r="GA57" s="216"/>
      <c r="GB57" s="216"/>
      <c r="GC57" s="216"/>
      <c r="GD57" s="216"/>
      <c r="GE57" s="216"/>
      <c r="GF57" s="216"/>
      <c r="GG57" s="216"/>
      <c r="GH57" s="216"/>
      <c r="GI57" s="216"/>
      <c r="GJ57" s="216"/>
      <c r="GK57" s="216"/>
      <c r="GL57" s="216"/>
      <c r="GM57" s="216"/>
      <c r="GN57" s="216"/>
      <c r="GO57" s="216"/>
      <c r="GP57" s="216"/>
      <c r="GQ57" s="216"/>
      <c r="GR57" s="216"/>
      <c r="GS57" s="216"/>
      <c r="GT57" s="216"/>
      <c r="GU57" s="216"/>
      <c r="GV57" s="216"/>
      <c r="GW57" s="216"/>
      <c r="GX57" s="216"/>
      <c r="GY57" s="216"/>
      <c r="GZ57" s="216"/>
      <c r="HA57" s="216"/>
      <c r="HB57" s="216"/>
      <c r="HC57" s="216"/>
      <c r="HD57" s="216"/>
      <c r="HE57" s="216"/>
      <c r="HF57" s="216"/>
      <c r="HG57" s="216"/>
      <c r="HH57" s="216"/>
      <c r="HI57" s="216"/>
      <c r="HJ57" s="216"/>
      <c r="HK57" s="216"/>
      <c r="HL57" s="216"/>
      <c r="HM57" s="216"/>
      <c r="HN57" s="216"/>
      <c r="HO57" s="216"/>
      <c r="HP57" s="216"/>
    </row>
    <row r="58" spans="1:224" x14ac:dyDescent="0.3">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c r="CY58" s="216"/>
      <c r="CZ58" s="216"/>
      <c r="DA58" s="216"/>
      <c r="DB58" s="216"/>
      <c r="DC58" s="216"/>
      <c r="DD58" s="216"/>
      <c r="DE58" s="216"/>
      <c r="DF58" s="216"/>
      <c r="DG58" s="216"/>
      <c r="DH58" s="216"/>
      <c r="DI58" s="216"/>
      <c r="DJ58" s="216"/>
      <c r="DK58" s="216"/>
      <c r="DL58" s="216"/>
      <c r="DM58" s="216"/>
      <c r="DN58" s="216"/>
      <c r="DO58" s="216"/>
      <c r="DP58" s="216"/>
      <c r="DQ58" s="216"/>
      <c r="DR58" s="216"/>
      <c r="DS58" s="216"/>
      <c r="DT58" s="216"/>
      <c r="DU58" s="216"/>
      <c r="DV58" s="216"/>
      <c r="DW58" s="216"/>
      <c r="DX58" s="216"/>
      <c r="DY58" s="216"/>
      <c r="DZ58" s="216"/>
      <c r="EA58" s="216"/>
      <c r="EB58" s="216"/>
      <c r="EC58" s="216"/>
      <c r="ED58" s="216"/>
      <c r="EE58" s="216"/>
      <c r="EF58" s="216"/>
      <c r="EG58" s="216"/>
      <c r="EH58" s="216"/>
      <c r="EI58" s="216"/>
      <c r="EJ58" s="216"/>
      <c r="EK58" s="216"/>
      <c r="EL58" s="216"/>
      <c r="EM58" s="216"/>
      <c r="EN58" s="216"/>
      <c r="EO58" s="216"/>
      <c r="EP58" s="216"/>
      <c r="EQ58" s="216"/>
      <c r="ER58" s="216"/>
      <c r="ES58" s="216"/>
      <c r="ET58" s="216"/>
      <c r="EU58" s="216"/>
      <c r="EV58" s="216"/>
      <c r="EW58" s="216"/>
      <c r="EX58" s="216"/>
      <c r="EY58" s="216"/>
      <c r="EZ58" s="216"/>
      <c r="FA58" s="216"/>
      <c r="FB58" s="216"/>
      <c r="FC58" s="216"/>
      <c r="FD58" s="216"/>
      <c r="FE58" s="216"/>
      <c r="FF58" s="216"/>
      <c r="FG58" s="216"/>
      <c r="FH58" s="216"/>
      <c r="FI58" s="216"/>
      <c r="FJ58" s="216"/>
      <c r="FK58" s="216"/>
      <c r="FL58" s="216"/>
      <c r="FM58" s="216"/>
      <c r="FN58" s="216"/>
      <c r="FO58" s="216"/>
      <c r="FP58" s="216"/>
      <c r="FQ58" s="216"/>
      <c r="FR58" s="216"/>
      <c r="FS58" s="216"/>
      <c r="FT58" s="216"/>
      <c r="FU58" s="216"/>
      <c r="FV58" s="216"/>
      <c r="FW58" s="216"/>
      <c r="FX58" s="216"/>
      <c r="FY58" s="216"/>
      <c r="FZ58" s="216"/>
      <c r="GA58" s="216"/>
      <c r="GB58" s="216"/>
      <c r="GC58" s="216"/>
      <c r="GD58" s="216"/>
      <c r="GE58" s="216"/>
      <c r="GF58" s="216"/>
      <c r="GG58" s="216"/>
      <c r="GH58" s="216"/>
      <c r="GI58" s="216"/>
      <c r="GJ58" s="216"/>
      <c r="GK58" s="216"/>
      <c r="GL58" s="216"/>
      <c r="GM58" s="216"/>
      <c r="GN58" s="216"/>
      <c r="GO58" s="216"/>
      <c r="GP58" s="216"/>
      <c r="GQ58" s="216"/>
      <c r="GR58" s="216"/>
      <c r="GS58" s="216"/>
      <c r="GT58" s="216"/>
      <c r="GU58" s="216"/>
      <c r="GV58" s="216"/>
      <c r="GW58" s="216"/>
      <c r="GX58" s="216"/>
      <c r="GY58" s="216"/>
      <c r="GZ58" s="216"/>
      <c r="HA58" s="216"/>
      <c r="HB58" s="216"/>
      <c r="HC58" s="216"/>
      <c r="HD58" s="216"/>
      <c r="HE58" s="216"/>
      <c r="HF58" s="216"/>
      <c r="HG58" s="216"/>
      <c r="HH58" s="216"/>
      <c r="HI58" s="216"/>
      <c r="HJ58" s="216"/>
      <c r="HK58" s="216"/>
      <c r="HL58" s="216"/>
      <c r="HM58" s="216"/>
      <c r="HN58" s="216"/>
      <c r="HO58" s="216"/>
      <c r="HP58" s="216"/>
    </row>
    <row r="59" spans="1:224" x14ac:dyDescent="0.3">
      <c r="A59" s="216"/>
      <c r="B59" s="216"/>
      <c r="C59" s="251" t="s">
        <v>1464</v>
      </c>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216"/>
      <c r="CC59" s="216"/>
      <c r="CD59" s="216"/>
      <c r="CE59" s="216"/>
      <c r="CF59" s="216"/>
      <c r="CG59" s="216"/>
      <c r="CH59" s="216"/>
      <c r="CI59" s="216"/>
      <c r="CJ59" s="216"/>
      <c r="CK59" s="216"/>
      <c r="CL59" s="216"/>
      <c r="CM59" s="216"/>
      <c r="CN59" s="216"/>
      <c r="CO59" s="216"/>
      <c r="CP59" s="216"/>
      <c r="CQ59" s="216"/>
      <c r="CR59" s="216"/>
      <c r="CS59" s="216"/>
      <c r="CT59" s="216"/>
      <c r="CU59" s="216"/>
      <c r="CV59" s="216"/>
      <c r="CW59" s="216"/>
      <c r="CX59" s="216"/>
      <c r="CY59" s="216"/>
      <c r="CZ59" s="216"/>
      <c r="DA59" s="216"/>
      <c r="DB59" s="216"/>
      <c r="DC59" s="216"/>
      <c r="DD59" s="216"/>
      <c r="DE59" s="216"/>
      <c r="DF59" s="216"/>
      <c r="DG59" s="216"/>
      <c r="DH59" s="216"/>
      <c r="DI59" s="216"/>
      <c r="DJ59" s="216"/>
      <c r="DK59" s="216"/>
      <c r="DL59" s="216"/>
      <c r="DM59" s="216"/>
      <c r="DN59" s="216"/>
      <c r="DO59" s="216"/>
      <c r="DP59" s="216"/>
      <c r="DQ59" s="216"/>
      <c r="DR59" s="216"/>
      <c r="DS59" s="216"/>
      <c r="DT59" s="216"/>
      <c r="DU59" s="216"/>
      <c r="DV59" s="216"/>
      <c r="DW59" s="216"/>
      <c r="DX59" s="216"/>
      <c r="DY59" s="216"/>
      <c r="DZ59" s="216"/>
      <c r="EA59" s="216"/>
      <c r="EB59" s="216"/>
      <c r="EC59" s="216"/>
      <c r="ED59" s="216"/>
      <c r="EE59" s="216"/>
      <c r="EF59" s="216"/>
      <c r="EG59" s="216"/>
      <c r="EH59" s="216"/>
      <c r="EI59" s="216"/>
      <c r="EJ59" s="216"/>
      <c r="EK59" s="216"/>
      <c r="EL59" s="216"/>
      <c r="EM59" s="216"/>
      <c r="EN59" s="216"/>
      <c r="EO59" s="216"/>
      <c r="EP59" s="216"/>
      <c r="EQ59" s="216"/>
      <c r="ER59" s="216"/>
      <c r="ES59" s="216"/>
      <c r="ET59" s="216"/>
      <c r="EU59" s="216"/>
      <c r="EV59" s="216"/>
      <c r="EW59" s="216"/>
      <c r="EX59" s="216"/>
      <c r="EY59" s="216"/>
      <c r="EZ59" s="216"/>
      <c r="FA59" s="216"/>
      <c r="FB59" s="216"/>
      <c r="FC59" s="216"/>
      <c r="FD59" s="216"/>
      <c r="FE59" s="216"/>
      <c r="FF59" s="216"/>
      <c r="FG59" s="216"/>
      <c r="FH59" s="216"/>
      <c r="FI59" s="216"/>
      <c r="FJ59" s="216"/>
      <c r="FK59" s="216"/>
      <c r="FL59" s="216"/>
      <c r="FM59" s="216"/>
      <c r="FN59" s="216"/>
      <c r="FO59" s="216"/>
      <c r="FP59" s="216"/>
      <c r="FQ59" s="216"/>
      <c r="FR59" s="216"/>
      <c r="FS59" s="216"/>
      <c r="FT59" s="216"/>
      <c r="FU59" s="216"/>
      <c r="FV59" s="216"/>
      <c r="FW59" s="216"/>
      <c r="FX59" s="216"/>
      <c r="FY59" s="216"/>
      <c r="FZ59" s="216"/>
      <c r="GA59" s="216"/>
      <c r="GB59" s="216"/>
      <c r="GC59" s="216"/>
      <c r="GD59" s="216"/>
      <c r="GE59" s="216"/>
      <c r="GF59" s="216"/>
      <c r="GG59" s="216"/>
      <c r="GH59" s="216"/>
      <c r="GI59" s="216"/>
      <c r="GJ59" s="216"/>
      <c r="GK59" s="216"/>
      <c r="GL59" s="216"/>
      <c r="GM59" s="216"/>
      <c r="GN59" s="216"/>
      <c r="GO59" s="216"/>
      <c r="GP59" s="216"/>
      <c r="GQ59" s="216"/>
      <c r="GR59" s="216"/>
      <c r="GS59" s="216"/>
      <c r="GT59" s="216"/>
      <c r="GU59" s="216"/>
      <c r="GV59" s="216"/>
      <c r="GW59" s="216"/>
      <c r="GX59" s="216"/>
      <c r="GY59" s="216"/>
      <c r="GZ59" s="216"/>
      <c r="HA59" s="216"/>
      <c r="HB59" s="216"/>
      <c r="HC59" s="216"/>
      <c r="HD59" s="216"/>
      <c r="HE59" s="216"/>
      <c r="HF59" s="216"/>
      <c r="HG59" s="216"/>
      <c r="HH59" s="216"/>
      <c r="HI59" s="216"/>
      <c r="HJ59" s="216"/>
      <c r="HK59" s="216"/>
      <c r="HL59" s="216"/>
      <c r="HM59" s="216"/>
      <c r="HN59" s="216"/>
      <c r="HO59" s="216"/>
      <c r="HP59" s="216"/>
    </row>
    <row r="60" spans="1:224" x14ac:dyDescent="0.3">
      <c r="A60" s="216"/>
      <c r="B60" s="216"/>
      <c r="C60" s="216"/>
      <c r="D60" s="216" t="s">
        <v>1465</v>
      </c>
      <c r="E60" s="216"/>
      <c r="F60" s="216"/>
      <c r="G60" s="216"/>
      <c r="H60" s="216"/>
      <c r="I60" s="216"/>
      <c r="J60" s="216"/>
      <c r="K60" s="216"/>
      <c r="L60" s="216"/>
      <c r="M60" s="216"/>
      <c r="N60" s="216"/>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216"/>
      <c r="BH60" s="216"/>
      <c r="BI60" s="216"/>
      <c r="BJ60" s="216"/>
      <c r="BK60" s="216"/>
      <c r="BL60" s="216"/>
      <c r="BM60" s="216"/>
      <c r="BN60" s="216"/>
      <c r="BO60" s="216"/>
      <c r="BP60" s="216"/>
      <c r="BQ60" s="216"/>
      <c r="BR60" s="216"/>
      <c r="BS60" s="216"/>
      <c r="BT60" s="216"/>
      <c r="BU60" s="216"/>
      <c r="BV60" s="216"/>
      <c r="BW60" s="216"/>
      <c r="BX60" s="216"/>
      <c r="BY60" s="216"/>
      <c r="BZ60" s="216"/>
      <c r="CA60" s="216"/>
      <c r="CB60" s="216"/>
      <c r="CC60" s="216"/>
      <c r="CD60" s="216"/>
      <c r="CE60" s="216"/>
      <c r="CF60" s="216"/>
      <c r="CG60" s="216"/>
      <c r="CH60" s="216"/>
      <c r="CI60" s="216"/>
      <c r="CJ60" s="216"/>
      <c r="CK60" s="216"/>
      <c r="CL60" s="216"/>
      <c r="CM60" s="216"/>
      <c r="CN60" s="216"/>
      <c r="CO60" s="216"/>
      <c r="CP60" s="216"/>
      <c r="CQ60" s="216"/>
      <c r="CR60" s="216"/>
      <c r="CS60" s="216"/>
      <c r="CT60" s="216"/>
      <c r="CU60" s="216"/>
      <c r="CV60" s="216"/>
      <c r="CW60" s="216"/>
      <c r="CX60" s="216"/>
      <c r="CY60" s="216"/>
      <c r="CZ60" s="216"/>
      <c r="DA60" s="216"/>
      <c r="DB60" s="216"/>
      <c r="DC60" s="216"/>
      <c r="DD60" s="216"/>
      <c r="DE60" s="216"/>
      <c r="DF60" s="216"/>
      <c r="DG60" s="216"/>
      <c r="DH60" s="216"/>
      <c r="DI60" s="216"/>
      <c r="DJ60" s="216"/>
      <c r="DK60" s="216"/>
      <c r="DL60" s="216"/>
      <c r="DM60" s="216"/>
      <c r="DN60" s="216"/>
      <c r="DO60" s="216"/>
      <c r="DP60" s="216"/>
      <c r="DQ60" s="216"/>
      <c r="DR60" s="216"/>
      <c r="DS60" s="216"/>
      <c r="DT60" s="216"/>
      <c r="DU60" s="216"/>
      <c r="DV60" s="216"/>
      <c r="DW60" s="216"/>
      <c r="DX60" s="216"/>
      <c r="DY60" s="216"/>
      <c r="DZ60" s="216"/>
      <c r="EA60" s="216"/>
      <c r="EB60" s="216"/>
      <c r="EC60" s="216"/>
      <c r="ED60" s="216"/>
      <c r="EE60" s="216"/>
      <c r="EF60" s="216"/>
      <c r="EG60" s="216"/>
      <c r="EH60" s="216"/>
      <c r="EI60" s="216"/>
      <c r="EJ60" s="216"/>
      <c r="EK60" s="216"/>
      <c r="EL60" s="216"/>
      <c r="EM60" s="216"/>
      <c r="EN60" s="216"/>
      <c r="EO60" s="216"/>
      <c r="EP60" s="216"/>
      <c r="EQ60" s="216"/>
      <c r="ER60" s="216"/>
      <c r="ES60" s="216"/>
      <c r="ET60" s="216"/>
      <c r="EU60" s="216"/>
      <c r="EV60" s="216"/>
      <c r="EW60" s="216"/>
      <c r="EX60" s="216"/>
      <c r="EY60" s="216"/>
      <c r="EZ60" s="216"/>
      <c r="FA60" s="216"/>
      <c r="FB60" s="216"/>
      <c r="FC60" s="216"/>
      <c r="FD60" s="216"/>
      <c r="FE60" s="216"/>
      <c r="FF60" s="216"/>
      <c r="FG60" s="216"/>
      <c r="FH60" s="216"/>
      <c r="FI60" s="216"/>
      <c r="FJ60" s="216"/>
      <c r="FK60" s="216"/>
      <c r="FL60" s="216"/>
      <c r="FM60" s="216"/>
      <c r="FN60" s="216"/>
      <c r="FO60" s="216"/>
      <c r="FP60" s="216"/>
      <c r="FQ60" s="216"/>
      <c r="FR60" s="216"/>
      <c r="FS60" s="216"/>
      <c r="FT60" s="216"/>
      <c r="FU60" s="216"/>
      <c r="FV60" s="216"/>
      <c r="FW60" s="216"/>
      <c r="FX60" s="216"/>
      <c r="FY60" s="216"/>
      <c r="FZ60" s="216"/>
      <c r="GA60" s="216"/>
      <c r="GB60" s="216"/>
      <c r="GC60" s="216"/>
      <c r="GD60" s="216"/>
      <c r="GE60" s="216"/>
      <c r="GF60" s="216"/>
      <c r="GG60" s="216"/>
      <c r="GH60" s="216"/>
      <c r="GI60" s="216"/>
      <c r="GJ60" s="216"/>
      <c r="GK60" s="216"/>
      <c r="GL60" s="216"/>
      <c r="GM60" s="216"/>
      <c r="GN60" s="216"/>
      <c r="GO60" s="216"/>
      <c r="GP60" s="216"/>
      <c r="GQ60" s="216"/>
      <c r="GR60" s="216"/>
      <c r="GS60" s="216"/>
      <c r="GT60" s="216"/>
      <c r="GU60" s="216"/>
      <c r="GV60" s="216"/>
      <c r="GW60" s="216"/>
      <c r="GX60" s="216"/>
      <c r="GY60" s="216"/>
      <c r="GZ60" s="216"/>
      <c r="HA60" s="216"/>
      <c r="HB60" s="216"/>
      <c r="HC60" s="216"/>
      <c r="HD60" s="216"/>
      <c r="HE60" s="216"/>
      <c r="HF60" s="216"/>
      <c r="HG60" s="216"/>
      <c r="HH60" s="216"/>
      <c r="HI60" s="216"/>
      <c r="HJ60" s="216"/>
      <c r="HK60" s="216"/>
      <c r="HL60" s="216"/>
      <c r="HM60" s="216"/>
      <c r="HN60" s="216"/>
      <c r="HO60" s="216"/>
      <c r="HP60" s="216"/>
    </row>
    <row r="61" spans="1:224" x14ac:dyDescent="0.3">
      <c r="A61" s="216"/>
      <c r="B61" s="216"/>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c r="AY61" s="216"/>
      <c r="AZ61" s="216"/>
      <c r="BA61" s="216"/>
      <c r="BB61" s="216"/>
      <c r="BC61" s="216"/>
      <c r="BD61" s="216"/>
      <c r="BE61" s="216"/>
      <c r="BF61" s="216"/>
      <c r="BG61" s="216"/>
      <c r="BH61" s="216"/>
      <c r="BI61" s="216"/>
      <c r="BJ61" s="216"/>
      <c r="BK61" s="216"/>
      <c r="BL61" s="216"/>
      <c r="BM61" s="216"/>
      <c r="BN61" s="216"/>
      <c r="BO61" s="216"/>
      <c r="BP61" s="216"/>
      <c r="BQ61" s="216"/>
      <c r="BR61" s="216"/>
      <c r="BS61" s="216"/>
      <c r="BT61" s="216"/>
      <c r="BU61" s="216"/>
      <c r="BV61" s="216"/>
      <c r="BW61" s="216"/>
      <c r="BX61" s="216"/>
      <c r="BY61" s="216"/>
      <c r="BZ61" s="216"/>
      <c r="CA61" s="216"/>
      <c r="CB61" s="216"/>
      <c r="CC61" s="216"/>
      <c r="CD61" s="216"/>
      <c r="CE61" s="216"/>
      <c r="CF61" s="216"/>
      <c r="CG61" s="216"/>
      <c r="CH61" s="216"/>
      <c r="CI61" s="216"/>
      <c r="CJ61" s="216"/>
      <c r="CK61" s="216"/>
      <c r="CL61" s="216"/>
      <c r="CM61" s="216"/>
      <c r="CN61" s="216"/>
      <c r="CO61" s="216"/>
      <c r="CP61" s="216"/>
      <c r="CQ61" s="216"/>
      <c r="CR61" s="216"/>
      <c r="CS61" s="216"/>
      <c r="CT61" s="216"/>
      <c r="CU61" s="216"/>
      <c r="CV61" s="216"/>
      <c r="CW61" s="216"/>
      <c r="CX61" s="216"/>
      <c r="CY61" s="216"/>
      <c r="CZ61" s="216"/>
      <c r="DA61" s="216"/>
      <c r="DB61" s="216"/>
      <c r="DC61" s="216"/>
      <c r="DD61" s="216"/>
      <c r="DE61" s="216"/>
      <c r="DF61" s="216"/>
      <c r="DG61" s="216"/>
      <c r="DH61" s="216"/>
      <c r="DI61" s="216"/>
      <c r="DJ61" s="216"/>
      <c r="DK61" s="216"/>
      <c r="DL61" s="216"/>
      <c r="DM61" s="216"/>
      <c r="DN61" s="216"/>
      <c r="DO61" s="216"/>
      <c r="DP61" s="216"/>
      <c r="DQ61" s="216"/>
      <c r="DR61" s="216"/>
      <c r="DS61" s="216"/>
      <c r="DT61" s="216"/>
      <c r="DU61" s="216"/>
      <c r="DV61" s="216"/>
      <c r="DW61" s="216"/>
      <c r="DX61" s="216"/>
      <c r="DY61" s="216"/>
      <c r="DZ61" s="216"/>
      <c r="EA61" s="216"/>
      <c r="EB61" s="216"/>
      <c r="EC61" s="216"/>
      <c r="ED61" s="216"/>
      <c r="EE61" s="216"/>
      <c r="EF61" s="216"/>
      <c r="EG61" s="216"/>
      <c r="EH61" s="216"/>
      <c r="EI61" s="216"/>
      <c r="EJ61" s="216"/>
      <c r="EK61" s="216"/>
      <c r="EL61" s="216"/>
      <c r="EM61" s="216"/>
      <c r="EN61" s="216"/>
      <c r="EO61" s="216"/>
      <c r="EP61" s="216"/>
      <c r="EQ61" s="216"/>
      <c r="ER61" s="216"/>
      <c r="ES61" s="216"/>
      <c r="ET61" s="216"/>
      <c r="EU61" s="216"/>
      <c r="EV61" s="216"/>
      <c r="EW61" s="216"/>
      <c r="EX61" s="216"/>
      <c r="EY61" s="216"/>
      <c r="EZ61" s="216"/>
      <c r="FA61" s="216"/>
      <c r="FB61" s="216"/>
      <c r="FC61" s="216"/>
      <c r="FD61" s="216"/>
      <c r="FE61" s="216"/>
      <c r="FF61" s="216"/>
      <c r="FG61" s="216"/>
      <c r="FH61" s="216"/>
      <c r="FI61" s="216"/>
      <c r="FJ61" s="216"/>
      <c r="FK61" s="216"/>
      <c r="FL61" s="216"/>
      <c r="FM61" s="216"/>
      <c r="FN61" s="216"/>
      <c r="FO61" s="216"/>
      <c r="FP61" s="216"/>
      <c r="FQ61" s="216"/>
      <c r="FR61" s="216"/>
      <c r="FS61" s="216"/>
      <c r="FT61" s="216"/>
      <c r="FU61" s="216"/>
      <c r="FV61" s="216"/>
      <c r="FW61" s="216"/>
      <c r="FX61" s="216"/>
      <c r="FY61" s="216"/>
      <c r="FZ61" s="216"/>
      <c r="GA61" s="216"/>
      <c r="GB61" s="216"/>
      <c r="GC61" s="216"/>
      <c r="GD61" s="216"/>
      <c r="GE61" s="216"/>
      <c r="GF61" s="216"/>
      <c r="GG61" s="216"/>
      <c r="GH61" s="216"/>
      <c r="GI61" s="216"/>
      <c r="GJ61" s="216"/>
      <c r="GK61" s="216"/>
      <c r="GL61" s="216"/>
      <c r="GM61" s="216"/>
      <c r="GN61" s="216"/>
      <c r="GO61" s="216"/>
      <c r="GP61" s="216"/>
      <c r="GQ61" s="216"/>
      <c r="GR61" s="216"/>
      <c r="GS61" s="216"/>
      <c r="GT61" s="216"/>
      <c r="GU61" s="216"/>
      <c r="GV61" s="216"/>
      <c r="GW61" s="216"/>
      <c r="GX61" s="216"/>
      <c r="GY61" s="216"/>
      <c r="GZ61" s="216"/>
      <c r="HA61" s="216"/>
      <c r="HB61" s="216"/>
      <c r="HC61" s="216"/>
      <c r="HD61" s="216"/>
      <c r="HE61" s="216"/>
      <c r="HF61" s="216"/>
      <c r="HG61" s="216"/>
      <c r="HH61" s="216"/>
      <c r="HI61" s="216"/>
      <c r="HJ61" s="216"/>
      <c r="HK61" s="216"/>
      <c r="HL61" s="216"/>
      <c r="HM61" s="216"/>
      <c r="HN61" s="216"/>
      <c r="HO61" s="216"/>
      <c r="HP61" s="216"/>
    </row>
    <row r="62" spans="1:224" x14ac:dyDescent="0.3">
      <c r="A62" s="216"/>
      <c r="B62" s="216"/>
      <c r="C62" s="251" t="s">
        <v>837</v>
      </c>
      <c r="D62" s="216"/>
      <c r="E62" s="216"/>
      <c r="F62" s="216"/>
      <c r="G62" s="216"/>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16"/>
      <c r="AF62" s="216"/>
      <c r="AG62" s="216"/>
      <c r="AH62" s="216"/>
      <c r="AI62" s="216"/>
      <c r="AJ62" s="216"/>
      <c r="AK62" s="216"/>
      <c r="AL62" s="216"/>
      <c r="AM62" s="216"/>
      <c r="AN62" s="216"/>
      <c r="AO62" s="216"/>
      <c r="AP62" s="216"/>
      <c r="AQ62" s="216"/>
      <c r="AR62" s="216"/>
      <c r="AS62" s="216"/>
      <c r="AT62" s="216"/>
      <c r="AU62" s="216"/>
      <c r="AV62" s="216"/>
      <c r="AW62" s="216"/>
      <c r="AX62" s="216"/>
      <c r="AY62" s="216"/>
      <c r="AZ62" s="216"/>
      <c r="BA62" s="216"/>
      <c r="BB62" s="216"/>
      <c r="BC62" s="216"/>
      <c r="BD62" s="216"/>
      <c r="BE62" s="216"/>
      <c r="BF62" s="216"/>
      <c r="BG62" s="216"/>
      <c r="BH62" s="216"/>
      <c r="BI62" s="216"/>
      <c r="BJ62" s="216"/>
      <c r="BK62" s="216"/>
      <c r="BL62" s="216"/>
      <c r="BM62" s="216"/>
      <c r="BN62" s="216"/>
      <c r="BO62" s="216"/>
      <c r="BP62" s="216"/>
      <c r="BQ62" s="216"/>
      <c r="BR62" s="216"/>
      <c r="BS62" s="216"/>
      <c r="BT62" s="216"/>
      <c r="BU62" s="216"/>
      <c r="BV62" s="216"/>
      <c r="BW62" s="216"/>
      <c r="BX62" s="216"/>
      <c r="BY62" s="216"/>
      <c r="BZ62" s="216"/>
      <c r="CA62" s="216"/>
      <c r="CB62" s="216"/>
      <c r="CC62" s="216"/>
      <c r="CD62" s="216"/>
      <c r="CE62" s="216"/>
      <c r="CF62" s="216"/>
      <c r="CG62" s="216"/>
      <c r="CH62" s="216"/>
      <c r="CI62" s="216"/>
      <c r="CJ62" s="216"/>
      <c r="CK62" s="216"/>
      <c r="CL62" s="216"/>
      <c r="CM62" s="216"/>
      <c r="CN62" s="216"/>
      <c r="CO62" s="216"/>
      <c r="CP62" s="216"/>
      <c r="CQ62" s="216"/>
      <c r="CR62" s="216"/>
      <c r="CS62" s="216"/>
      <c r="CT62" s="216"/>
      <c r="CU62" s="216"/>
      <c r="CV62" s="216"/>
      <c r="CW62" s="216"/>
      <c r="CX62" s="216"/>
      <c r="CY62" s="216"/>
      <c r="CZ62" s="216"/>
      <c r="DA62" s="216"/>
      <c r="DB62" s="216"/>
      <c r="DC62" s="216"/>
      <c r="DD62" s="216"/>
      <c r="DE62" s="216"/>
      <c r="DF62" s="216"/>
      <c r="DG62" s="216"/>
      <c r="DH62" s="216"/>
      <c r="DI62" s="216"/>
      <c r="DJ62" s="216"/>
      <c r="DK62" s="216"/>
      <c r="DL62" s="216"/>
      <c r="DM62" s="216"/>
      <c r="DN62" s="216"/>
      <c r="DO62" s="216"/>
      <c r="DP62" s="216"/>
      <c r="DQ62" s="216"/>
      <c r="DR62" s="216"/>
      <c r="DS62" s="216"/>
      <c r="DT62" s="216"/>
      <c r="DU62" s="216"/>
      <c r="DV62" s="216"/>
      <c r="DW62" s="216"/>
      <c r="DX62" s="216"/>
      <c r="DY62" s="216"/>
      <c r="DZ62" s="216"/>
      <c r="EA62" s="216"/>
      <c r="EB62" s="216"/>
      <c r="EC62" s="216"/>
      <c r="ED62" s="216"/>
      <c r="EE62" s="216"/>
      <c r="EF62" s="216"/>
      <c r="EG62" s="216"/>
      <c r="EH62" s="216"/>
      <c r="EI62" s="216"/>
      <c r="EJ62" s="216"/>
      <c r="EK62" s="216"/>
      <c r="EL62" s="216"/>
      <c r="EM62" s="216"/>
      <c r="EN62" s="216"/>
      <c r="EO62" s="216"/>
      <c r="EP62" s="216"/>
      <c r="EQ62" s="216"/>
      <c r="ER62" s="216"/>
      <c r="ES62" s="216"/>
      <c r="ET62" s="216"/>
      <c r="EU62" s="216"/>
      <c r="EV62" s="216"/>
      <c r="EW62" s="216"/>
      <c r="EX62" s="216"/>
      <c r="EY62" s="216"/>
      <c r="EZ62" s="216"/>
      <c r="FA62" s="216"/>
      <c r="FB62" s="216"/>
      <c r="FC62" s="216"/>
      <c r="FD62" s="216"/>
      <c r="FE62" s="216"/>
      <c r="FF62" s="216"/>
      <c r="FG62" s="216"/>
      <c r="FH62" s="216"/>
      <c r="FI62" s="216"/>
      <c r="FJ62" s="216"/>
      <c r="FK62" s="216"/>
      <c r="FL62" s="216"/>
      <c r="FM62" s="216"/>
      <c r="FN62" s="216"/>
      <c r="FO62" s="216"/>
      <c r="FP62" s="216"/>
      <c r="FQ62" s="216"/>
      <c r="FR62" s="216"/>
      <c r="FS62" s="216"/>
      <c r="FT62" s="216"/>
      <c r="FU62" s="216"/>
      <c r="FV62" s="216"/>
      <c r="FW62" s="216"/>
      <c r="FX62" s="216"/>
      <c r="FY62" s="216"/>
      <c r="FZ62" s="216"/>
      <c r="GA62" s="216"/>
      <c r="GB62" s="216"/>
      <c r="GC62" s="216"/>
      <c r="GD62" s="216"/>
      <c r="GE62" s="216"/>
      <c r="GF62" s="216"/>
      <c r="GG62" s="216"/>
      <c r="GH62" s="216"/>
      <c r="GI62" s="216"/>
      <c r="GJ62" s="216"/>
      <c r="GK62" s="216"/>
      <c r="GL62" s="216"/>
      <c r="GM62" s="216"/>
      <c r="GN62" s="216"/>
      <c r="GO62" s="216"/>
      <c r="GP62" s="216"/>
      <c r="GQ62" s="216"/>
      <c r="GR62" s="216"/>
      <c r="GS62" s="216"/>
      <c r="GT62" s="216"/>
      <c r="GU62" s="216"/>
      <c r="GV62" s="216"/>
      <c r="GW62" s="216"/>
      <c r="GX62" s="216"/>
      <c r="GY62" s="216"/>
      <c r="GZ62" s="216"/>
      <c r="HA62" s="216"/>
      <c r="HB62" s="216"/>
      <c r="HC62" s="216"/>
      <c r="HD62" s="216"/>
      <c r="HE62" s="216"/>
      <c r="HF62" s="216"/>
      <c r="HG62" s="216"/>
      <c r="HH62" s="216"/>
      <c r="HI62" s="216"/>
      <c r="HJ62" s="216"/>
      <c r="HK62" s="216"/>
      <c r="HL62" s="216"/>
      <c r="HM62" s="216"/>
      <c r="HN62" s="216"/>
      <c r="HO62" s="216"/>
      <c r="HP62" s="216"/>
    </row>
    <row r="63" spans="1:224" x14ac:dyDescent="0.3">
      <c r="A63" s="216"/>
      <c r="B63" s="216"/>
      <c r="C63" s="252"/>
      <c r="D63" s="216" t="s">
        <v>1466</v>
      </c>
      <c r="E63" s="216"/>
      <c r="F63" s="216"/>
      <c r="G63" s="216"/>
      <c r="H63" s="216"/>
      <c r="I63" s="216"/>
      <c r="J63" s="216"/>
      <c r="K63" s="216"/>
      <c r="L63" s="216"/>
      <c r="M63" s="216"/>
      <c r="N63" s="216"/>
      <c r="O63" s="216"/>
      <c r="P63" s="216"/>
      <c r="Q63" s="216"/>
      <c r="R63" s="216"/>
      <c r="S63" s="216"/>
      <c r="T63" s="216"/>
      <c r="U63" s="216"/>
      <c r="V63" s="216"/>
      <c r="W63" s="216"/>
      <c r="X63" s="216"/>
      <c r="Y63" s="216"/>
      <c r="Z63" s="216"/>
      <c r="AA63" s="216"/>
      <c r="AB63" s="216"/>
      <c r="AC63" s="216"/>
      <c r="AD63" s="216"/>
      <c r="AE63" s="216"/>
      <c r="AF63" s="216"/>
      <c r="AG63" s="216"/>
      <c r="AH63" s="216"/>
      <c r="AI63" s="216"/>
      <c r="AJ63" s="216"/>
      <c r="AK63" s="216"/>
      <c r="AL63" s="216"/>
      <c r="AM63" s="216"/>
      <c r="AN63" s="216"/>
      <c r="AO63" s="216"/>
      <c r="AP63" s="216"/>
      <c r="AQ63" s="216"/>
      <c r="AR63" s="216"/>
      <c r="AS63" s="216"/>
      <c r="AT63" s="216"/>
      <c r="AU63" s="216"/>
      <c r="AV63" s="216"/>
      <c r="AW63" s="216"/>
      <c r="AX63" s="216"/>
      <c r="AY63" s="216"/>
      <c r="AZ63" s="216"/>
      <c r="BA63" s="216"/>
      <c r="BB63" s="216"/>
      <c r="BC63" s="216"/>
      <c r="BD63" s="216"/>
      <c r="BE63" s="216"/>
      <c r="BF63" s="216"/>
      <c r="BG63" s="216"/>
      <c r="BH63" s="216"/>
      <c r="BI63" s="216"/>
      <c r="BJ63" s="216"/>
      <c r="BK63" s="216"/>
      <c r="BL63" s="216"/>
      <c r="BM63" s="216"/>
      <c r="BN63" s="216"/>
      <c r="BO63" s="216"/>
      <c r="BP63" s="216"/>
      <c r="BQ63" s="216"/>
      <c r="BR63" s="216"/>
      <c r="BS63" s="216"/>
      <c r="BT63" s="216"/>
      <c r="BU63" s="216"/>
      <c r="BV63" s="216"/>
      <c r="BW63" s="216"/>
      <c r="BX63" s="216"/>
      <c r="BY63" s="216"/>
      <c r="BZ63" s="216"/>
      <c r="CA63" s="216"/>
      <c r="CB63" s="216"/>
      <c r="CC63" s="216"/>
      <c r="CD63" s="216"/>
      <c r="CE63" s="216"/>
      <c r="CF63" s="216"/>
      <c r="CG63" s="216"/>
      <c r="CH63" s="216"/>
      <c r="CI63" s="216"/>
      <c r="CJ63" s="216"/>
      <c r="CK63" s="216"/>
      <c r="CL63" s="216"/>
      <c r="CM63" s="216"/>
      <c r="CN63" s="216"/>
      <c r="CO63" s="216"/>
      <c r="CP63" s="216"/>
      <c r="CQ63" s="216"/>
      <c r="CR63" s="216"/>
      <c r="CS63" s="216"/>
      <c r="CT63" s="216"/>
      <c r="CU63" s="216"/>
      <c r="CV63" s="216"/>
      <c r="CW63" s="216"/>
      <c r="CX63" s="216"/>
      <c r="CY63" s="216"/>
      <c r="CZ63" s="216"/>
      <c r="DA63" s="216"/>
      <c r="DB63" s="216"/>
      <c r="DC63" s="216"/>
      <c r="DD63" s="216"/>
      <c r="DE63" s="216"/>
      <c r="DF63" s="216"/>
      <c r="DG63" s="216"/>
      <c r="DH63" s="216"/>
      <c r="DI63" s="216"/>
      <c r="DJ63" s="216"/>
      <c r="DK63" s="216"/>
      <c r="DL63" s="216"/>
      <c r="DM63" s="216"/>
      <c r="DN63" s="216"/>
      <c r="DO63" s="216"/>
      <c r="DP63" s="216"/>
      <c r="DQ63" s="216"/>
      <c r="DR63" s="216"/>
      <c r="DS63" s="216"/>
      <c r="DT63" s="216"/>
      <c r="DU63" s="216"/>
      <c r="DV63" s="216"/>
      <c r="DW63" s="216"/>
      <c r="DX63" s="216"/>
      <c r="DY63" s="216"/>
      <c r="DZ63" s="216"/>
      <c r="EA63" s="216"/>
      <c r="EB63" s="216"/>
      <c r="EC63" s="216"/>
      <c r="ED63" s="216"/>
      <c r="EE63" s="216"/>
      <c r="EF63" s="216"/>
      <c r="EG63" s="216"/>
      <c r="EH63" s="216"/>
      <c r="EI63" s="216"/>
      <c r="EJ63" s="216"/>
      <c r="EK63" s="216"/>
      <c r="EL63" s="216"/>
      <c r="EM63" s="216"/>
      <c r="EN63" s="216"/>
      <c r="EO63" s="216"/>
      <c r="EP63" s="216"/>
      <c r="EQ63" s="216"/>
      <c r="ER63" s="216"/>
      <c r="ES63" s="216"/>
      <c r="ET63" s="216"/>
      <c r="EU63" s="216"/>
      <c r="EV63" s="216"/>
      <c r="EW63" s="216"/>
      <c r="EX63" s="216"/>
      <c r="EY63" s="216"/>
      <c r="EZ63" s="216"/>
      <c r="FA63" s="216"/>
      <c r="FB63" s="216"/>
      <c r="FC63" s="216"/>
      <c r="FD63" s="216"/>
      <c r="FE63" s="216"/>
      <c r="FF63" s="216"/>
      <c r="FG63" s="216"/>
      <c r="FH63" s="216"/>
      <c r="FI63" s="216"/>
      <c r="FJ63" s="216"/>
      <c r="FK63" s="216"/>
      <c r="FL63" s="216"/>
      <c r="FM63" s="216"/>
      <c r="FN63" s="216"/>
      <c r="FO63" s="216"/>
      <c r="FP63" s="216"/>
      <c r="FQ63" s="216"/>
      <c r="FR63" s="216"/>
      <c r="FS63" s="216"/>
      <c r="FT63" s="216"/>
      <c r="FU63" s="216"/>
      <c r="FV63" s="216"/>
      <c r="FW63" s="216"/>
      <c r="FX63" s="216"/>
      <c r="FY63" s="216"/>
      <c r="FZ63" s="216"/>
      <c r="GA63" s="216"/>
      <c r="GB63" s="216"/>
      <c r="GC63" s="216"/>
      <c r="GD63" s="216"/>
      <c r="GE63" s="216"/>
      <c r="GF63" s="216"/>
      <c r="GG63" s="216"/>
      <c r="GH63" s="216"/>
      <c r="GI63" s="216"/>
      <c r="GJ63" s="216"/>
      <c r="GK63" s="216"/>
      <c r="GL63" s="216"/>
      <c r="GM63" s="216"/>
      <c r="GN63" s="216"/>
      <c r="GO63" s="216"/>
      <c r="GP63" s="216"/>
      <c r="GQ63" s="216"/>
      <c r="GR63" s="216"/>
      <c r="GS63" s="216"/>
      <c r="GT63" s="216"/>
      <c r="GU63" s="216"/>
      <c r="GV63" s="216"/>
      <c r="GW63" s="216"/>
      <c r="GX63" s="216"/>
      <c r="GY63" s="216"/>
      <c r="GZ63" s="216"/>
      <c r="HA63" s="216"/>
      <c r="HB63" s="216"/>
      <c r="HC63" s="216"/>
      <c r="HD63" s="216"/>
      <c r="HE63" s="216"/>
      <c r="HF63" s="216"/>
      <c r="HG63" s="216"/>
      <c r="HH63" s="216"/>
      <c r="HI63" s="216"/>
      <c r="HJ63" s="216"/>
      <c r="HK63" s="216"/>
      <c r="HL63" s="216"/>
      <c r="HM63" s="216"/>
      <c r="HN63" s="216"/>
      <c r="HO63" s="216"/>
      <c r="HP63" s="216"/>
    </row>
  </sheetData>
  <mergeCells count="40">
    <mergeCell ref="HK4:HL4"/>
    <mergeCell ref="HN4:HP4"/>
    <mergeCell ref="GW4:GX4"/>
    <mergeCell ref="GH4:GL4"/>
    <mergeCell ref="GM4:GP4"/>
    <mergeCell ref="GR4:GT4"/>
    <mergeCell ref="FY4:FZ4"/>
    <mergeCell ref="GA4:GD4"/>
    <mergeCell ref="FM4:FP4"/>
    <mergeCell ref="FQ4:FR4"/>
    <mergeCell ref="FS4:FX4"/>
    <mergeCell ref="EL4:EM4"/>
    <mergeCell ref="EN4:EO4"/>
    <mergeCell ref="DN4:DQ4"/>
    <mergeCell ref="DR4:DU4"/>
    <mergeCell ref="DW4:EB4"/>
    <mergeCell ref="CQ4:CR4"/>
    <mergeCell ref="CS4:CT4"/>
    <mergeCell ref="CU4:CW4"/>
    <mergeCell ref="CX4:DA4"/>
    <mergeCell ref="DB4:DM4"/>
    <mergeCell ref="BJ4:BW4"/>
    <mergeCell ref="BX4:BY4"/>
    <mergeCell ref="CA4:CL4"/>
    <mergeCell ref="CM4:CP4"/>
    <mergeCell ref="AU4:AW4"/>
    <mergeCell ref="AX4:BC4"/>
    <mergeCell ref="BD4:BE4"/>
    <mergeCell ref="BG4:BI4"/>
    <mergeCell ref="AP4:AQ4"/>
    <mergeCell ref="AK4:AL4"/>
    <mergeCell ref="AM4:AN4"/>
    <mergeCell ref="L4:S4"/>
    <mergeCell ref="T4:V4"/>
    <mergeCell ref="X4:Z4"/>
    <mergeCell ref="AA4:AG4"/>
    <mergeCell ref="B3:G3"/>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92" t="s">
        <v>3</v>
      </c>
      <c r="B6" s="198" t="s">
        <v>77</v>
      </c>
      <c r="C6" s="198"/>
      <c r="D6" s="198"/>
      <c r="E6" s="198"/>
      <c r="F6" s="198"/>
      <c r="G6" s="198"/>
      <c r="H6" s="198" t="s">
        <v>252</v>
      </c>
      <c r="I6" s="198"/>
      <c r="J6" s="198" t="s">
        <v>82</v>
      </c>
      <c r="K6" s="198"/>
      <c r="L6" s="198"/>
      <c r="M6" s="198" t="s">
        <v>292</v>
      </c>
      <c r="N6" s="198"/>
      <c r="O6" s="198" t="s">
        <v>298</v>
      </c>
      <c r="P6" s="198" t="s">
        <v>87</v>
      </c>
      <c r="Q6" s="198"/>
      <c r="R6" s="198"/>
      <c r="S6" s="198"/>
      <c r="T6" s="198" t="s">
        <v>90</v>
      </c>
      <c r="U6" s="198" t="s">
        <v>950</v>
      </c>
      <c r="V6" s="198" t="s">
        <v>31</v>
      </c>
      <c r="W6" s="198"/>
      <c r="X6" s="198"/>
      <c r="Y6" s="198"/>
      <c r="Z6" s="198"/>
      <c r="AA6" s="198" t="s">
        <v>115</v>
      </c>
      <c r="AB6" s="198"/>
      <c r="AC6" s="198" t="s">
        <v>129</v>
      </c>
      <c r="AD6" s="198"/>
      <c r="AE6" s="198"/>
      <c r="AF6" s="198"/>
      <c r="AG6" s="198" t="s">
        <v>137</v>
      </c>
      <c r="AH6" s="198"/>
      <c r="AI6" s="198"/>
      <c r="AJ6" s="198"/>
      <c r="AK6" s="198"/>
      <c r="AL6" s="198" t="s">
        <v>573</v>
      </c>
      <c r="AM6" s="198"/>
      <c r="AN6" s="198" t="s">
        <v>161</v>
      </c>
      <c r="AO6" s="198"/>
      <c r="AP6" s="198"/>
      <c r="AQ6" s="198"/>
      <c r="AR6" s="198"/>
      <c r="AS6" s="198"/>
      <c r="AT6" s="198"/>
      <c r="AU6" s="198"/>
      <c r="AV6" s="198"/>
      <c r="AW6" s="198" t="s">
        <v>550</v>
      </c>
    </row>
    <row r="7" spans="1:49" ht="39.6" x14ac:dyDescent="0.3">
      <c r="A7" s="92" t="s">
        <v>1468</v>
      </c>
      <c r="B7" s="92" t="s">
        <v>1469</v>
      </c>
      <c r="C7" s="92" t="s">
        <v>1469</v>
      </c>
      <c r="D7" s="92" t="s">
        <v>1469</v>
      </c>
      <c r="E7" s="92" t="s">
        <v>1469</v>
      </c>
      <c r="F7" s="92" t="s">
        <v>1469</v>
      </c>
      <c r="G7" s="92" t="s">
        <v>1469</v>
      </c>
      <c r="H7" s="92" t="s">
        <v>1470</v>
      </c>
      <c r="I7" s="92" t="s">
        <v>1471</v>
      </c>
      <c r="J7" s="92" t="s">
        <v>1472</v>
      </c>
      <c r="K7" s="92" t="s">
        <v>1472</v>
      </c>
      <c r="L7" s="92" t="s">
        <v>1472</v>
      </c>
      <c r="M7" s="92" t="s">
        <v>1473</v>
      </c>
      <c r="N7" s="92" t="s">
        <v>1473</v>
      </c>
      <c r="O7" s="92" t="s">
        <v>1474</v>
      </c>
      <c r="P7" s="92" t="s">
        <v>308</v>
      </c>
      <c r="Q7" s="92" t="s">
        <v>308</v>
      </c>
      <c r="R7" s="92" t="s">
        <v>308</v>
      </c>
      <c r="S7" s="92" t="s">
        <v>308</v>
      </c>
      <c r="T7" s="92" t="s">
        <v>1475</v>
      </c>
      <c r="U7" s="92" t="s">
        <v>1476</v>
      </c>
      <c r="V7" s="92" t="s">
        <v>1477</v>
      </c>
      <c r="W7" s="92" t="s">
        <v>1478</v>
      </c>
      <c r="X7" s="92" t="s">
        <v>1478</v>
      </c>
      <c r="Y7" s="92" t="s">
        <v>1479</v>
      </c>
      <c r="Z7" s="92" t="s">
        <v>1480</v>
      </c>
      <c r="AA7" s="92" t="s">
        <v>308</v>
      </c>
      <c r="AB7" s="92" t="s">
        <v>308</v>
      </c>
      <c r="AC7" s="92" t="s">
        <v>1481</v>
      </c>
      <c r="AD7" s="92" t="s">
        <v>1482</v>
      </c>
      <c r="AE7" s="92" t="s">
        <v>1483</v>
      </c>
      <c r="AF7" s="92" t="s">
        <v>1481</v>
      </c>
      <c r="AG7" s="92" t="s">
        <v>1484</v>
      </c>
      <c r="AH7" s="92" t="s">
        <v>1484</v>
      </c>
      <c r="AI7" s="92" t="s">
        <v>1485</v>
      </c>
      <c r="AJ7" s="92" t="s">
        <v>1486</v>
      </c>
      <c r="AK7" s="92" t="s">
        <v>1486</v>
      </c>
      <c r="AL7" s="92" t="s">
        <v>573</v>
      </c>
      <c r="AM7" s="92" t="s">
        <v>573</v>
      </c>
      <c r="AN7" s="92" t="s">
        <v>1487</v>
      </c>
      <c r="AO7" s="92" t="s">
        <v>308</v>
      </c>
      <c r="AP7" s="92" t="s">
        <v>308</v>
      </c>
      <c r="AQ7" s="92" t="s">
        <v>308</v>
      </c>
      <c r="AR7" s="92" t="s">
        <v>1478</v>
      </c>
      <c r="AS7" s="92" t="s">
        <v>1488</v>
      </c>
      <c r="AT7" s="92" t="s">
        <v>1477</v>
      </c>
      <c r="AU7" s="92" t="s">
        <v>1478</v>
      </c>
      <c r="AV7" s="92" t="s">
        <v>1489</v>
      </c>
      <c r="AW7" s="92" t="s">
        <v>989</v>
      </c>
    </row>
    <row r="8" spans="1:49" ht="26.4" x14ac:dyDescent="0.3">
      <c r="A8" s="92" t="s">
        <v>1490</v>
      </c>
      <c r="B8" s="92" t="s">
        <v>1491</v>
      </c>
      <c r="C8" s="92" t="s">
        <v>1491</v>
      </c>
      <c r="D8" s="92" t="s">
        <v>1492</v>
      </c>
      <c r="E8" s="92" t="s">
        <v>1492</v>
      </c>
      <c r="F8" s="92" t="s">
        <v>1493</v>
      </c>
      <c r="G8" s="92" t="s">
        <v>1492</v>
      </c>
      <c r="H8" s="92" t="s">
        <v>1492</v>
      </c>
      <c r="I8" s="92" t="s">
        <v>1492</v>
      </c>
      <c r="J8" s="92" t="s">
        <v>1491</v>
      </c>
      <c r="K8" s="92" t="s">
        <v>1491</v>
      </c>
      <c r="L8" s="92" t="s">
        <v>1493</v>
      </c>
      <c r="M8" s="92" t="s">
        <v>1492</v>
      </c>
      <c r="N8" s="92" t="s">
        <v>1492</v>
      </c>
      <c r="O8" s="92" t="s">
        <v>1492</v>
      </c>
      <c r="P8" s="92" t="s">
        <v>1492</v>
      </c>
      <c r="Q8" s="92" t="s">
        <v>1492</v>
      </c>
      <c r="R8" s="92" t="s">
        <v>1492</v>
      </c>
      <c r="S8" s="92" t="s">
        <v>1492</v>
      </c>
      <c r="T8" s="92" t="s">
        <v>1492</v>
      </c>
      <c r="U8" s="92" t="s">
        <v>1492</v>
      </c>
      <c r="V8" s="92" t="s">
        <v>1492</v>
      </c>
      <c r="W8" s="92" t="s">
        <v>1492</v>
      </c>
      <c r="X8" s="92" t="s">
        <v>1492</v>
      </c>
      <c r="Y8" s="92" t="s">
        <v>1492</v>
      </c>
      <c r="Z8" s="92" t="s">
        <v>1492</v>
      </c>
      <c r="AA8" s="92" t="s">
        <v>1492</v>
      </c>
      <c r="AB8" s="92" t="s">
        <v>1492</v>
      </c>
      <c r="AC8" s="92" t="s">
        <v>1492</v>
      </c>
      <c r="AD8" s="92" t="s">
        <v>1493</v>
      </c>
      <c r="AE8" s="92" t="s">
        <v>1491</v>
      </c>
      <c r="AF8" s="92" t="s">
        <v>1492</v>
      </c>
      <c r="AG8" s="92" t="s">
        <v>1492</v>
      </c>
      <c r="AH8" s="92" t="s">
        <v>1492</v>
      </c>
      <c r="AI8" s="92" t="s">
        <v>1491</v>
      </c>
      <c r="AJ8" s="92" t="s">
        <v>1492</v>
      </c>
      <c r="AK8" s="92" t="s">
        <v>1492</v>
      </c>
      <c r="AL8" s="92" t="s">
        <v>1492</v>
      </c>
      <c r="AM8" s="92" t="s">
        <v>1492</v>
      </c>
      <c r="AN8" s="92" t="s">
        <v>1492</v>
      </c>
      <c r="AO8" s="92" t="s">
        <v>1492</v>
      </c>
      <c r="AP8" s="92" t="s">
        <v>1492</v>
      </c>
      <c r="AQ8" s="92" t="s">
        <v>1492</v>
      </c>
      <c r="AR8" s="92" t="s">
        <v>1492</v>
      </c>
      <c r="AS8" s="92" t="s">
        <v>1492</v>
      </c>
      <c r="AT8" s="92" t="s">
        <v>1492</v>
      </c>
      <c r="AU8" s="92" t="s">
        <v>1492</v>
      </c>
      <c r="AV8" s="92" t="s">
        <v>1492</v>
      </c>
      <c r="AW8" s="92" t="s">
        <v>1492</v>
      </c>
    </row>
    <row r="9" spans="1:49" ht="39.6" x14ac:dyDescent="0.3">
      <c r="A9" s="92" t="s">
        <v>6</v>
      </c>
      <c r="B9" s="92" t="s">
        <v>1494</v>
      </c>
      <c r="C9" s="92" t="s">
        <v>1495</v>
      </c>
      <c r="D9" s="92" t="s">
        <v>1496</v>
      </c>
      <c r="E9" s="92" t="s">
        <v>1496</v>
      </c>
      <c r="F9" s="92" t="s">
        <v>78</v>
      </c>
      <c r="G9" s="92" t="s">
        <v>1496</v>
      </c>
      <c r="H9" s="92" t="s">
        <v>649</v>
      </c>
      <c r="I9" s="92" t="s">
        <v>253</v>
      </c>
      <c r="J9" s="92" t="s">
        <v>1497</v>
      </c>
      <c r="K9" s="92" t="s">
        <v>1498</v>
      </c>
      <c r="L9" s="92" t="s">
        <v>937</v>
      </c>
      <c r="M9" s="92" t="s">
        <v>1499</v>
      </c>
      <c r="N9" s="92" t="s">
        <v>1499</v>
      </c>
      <c r="O9" s="92" t="s">
        <v>1500</v>
      </c>
      <c r="P9" s="92" t="s">
        <v>1501</v>
      </c>
      <c r="Q9" s="92" t="s">
        <v>1502</v>
      </c>
      <c r="R9" s="92" t="s">
        <v>1503</v>
      </c>
      <c r="S9" s="92" t="s">
        <v>1504</v>
      </c>
      <c r="T9" s="92" t="s">
        <v>648</v>
      </c>
      <c r="U9" s="92" t="s">
        <v>1505</v>
      </c>
      <c r="V9" s="92" t="s">
        <v>1506</v>
      </c>
      <c r="W9" s="92" t="s">
        <v>1507</v>
      </c>
      <c r="X9" s="92" t="s">
        <v>1507</v>
      </c>
      <c r="Y9" s="92" t="s">
        <v>1508</v>
      </c>
      <c r="Z9" s="92" t="s">
        <v>1509</v>
      </c>
      <c r="AA9" s="92" t="s">
        <v>1510</v>
      </c>
      <c r="AB9" s="92" t="s">
        <v>360</v>
      </c>
      <c r="AC9" s="92" t="s">
        <v>1511</v>
      </c>
      <c r="AD9" s="92" t="s">
        <v>972</v>
      </c>
      <c r="AE9" s="92" t="s">
        <v>1512</v>
      </c>
      <c r="AF9" s="92" t="s">
        <v>1511</v>
      </c>
      <c r="AG9" s="92" t="s">
        <v>1513</v>
      </c>
      <c r="AH9" s="92" t="s">
        <v>1513</v>
      </c>
      <c r="AI9" s="92" t="s">
        <v>1514</v>
      </c>
      <c r="AJ9" s="92" t="s">
        <v>1515</v>
      </c>
      <c r="AK9" s="92" t="s">
        <v>1515</v>
      </c>
      <c r="AL9" s="92" t="s">
        <v>573</v>
      </c>
      <c r="AM9" s="92" t="s">
        <v>1516</v>
      </c>
      <c r="AN9" s="92" t="s">
        <v>1517</v>
      </c>
      <c r="AO9" s="92" t="s">
        <v>1518</v>
      </c>
      <c r="AP9" s="92" t="s">
        <v>1518</v>
      </c>
      <c r="AQ9" s="92" t="s">
        <v>1519</v>
      </c>
      <c r="AR9" s="92" t="s">
        <v>1520</v>
      </c>
      <c r="AS9" s="92" t="s">
        <v>1521</v>
      </c>
      <c r="AT9" s="92" t="s">
        <v>1522</v>
      </c>
      <c r="AU9" s="92" t="s">
        <v>1523</v>
      </c>
      <c r="AV9" s="92" t="s">
        <v>1524</v>
      </c>
      <c r="AW9" s="92" t="s">
        <v>552</v>
      </c>
    </row>
    <row r="10" spans="1:49" ht="52.8" x14ac:dyDescent="0.3">
      <c r="A10" s="92" t="s">
        <v>1119</v>
      </c>
      <c r="B10" s="92" t="s">
        <v>1525</v>
      </c>
      <c r="C10" s="92" t="s">
        <v>1525</v>
      </c>
      <c r="D10" s="92" t="s">
        <v>1526</v>
      </c>
      <c r="E10" s="92" t="s">
        <v>1527</v>
      </c>
      <c r="F10" s="92" t="s">
        <v>1528</v>
      </c>
      <c r="G10" s="92" t="s">
        <v>1529</v>
      </c>
      <c r="H10" s="92" t="s">
        <v>1526</v>
      </c>
      <c r="I10" s="92" t="s">
        <v>1526</v>
      </c>
      <c r="J10" s="92" t="s">
        <v>1525</v>
      </c>
      <c r="K10" s="92" t="s">
        <v>1525</v>
      </c>
      <c r="L10" s="92" t="s">
        <v>1528</v>
      </c>
      <c r="M10" s="92" t="s">
        <v>1527</v>
      </c>
      <c r="N10" s="92" t="s">
        <v>1529</v>
      </c>
      <c r="O10" s="92" t="s">
        <v>1526</v>
      </c>
      <c r="P10" s="92" t="s">
        <v>1529</v>
      </c>
      <c r="Q10" s="92" t="s">
        <v>1529</v>
      </c>
      <c r="R10" s="92" t="s">
        <v>1529</v>
      </c>
      <c r="S10" s="92" t="s">
        <v>1526</v>
      </c>
      <c r="T10" s="92" t="s">
        <v>1529</v>
      </c>
      <c r="U10" s="92" t="s">
        <v>1526</v>
      </c>
      <c r="V10" s="92" t="s">
        <v>1529</v>
      </c>
      <c r="W10" s="92" t="s">
        <v>1529</v>
      </c>
      <c r="X10" s="92" t="s">
        <v>1527</v>
      </c>
      <c r="Y10" s="92" t="s">
        <v>1529</v>
      </c>
      <c r="Z10" s="92" t="s">
        <v>1529</v>
      </c>
      <c r="AA10" s="92" t="s">
        <v>1526</v>
      </c>
      <c r="AB10" s="92" t="s">
        <v>1529</v>
      </c>
      <c r="AC10" s="92" t="s">
        <v>1526</v>
      </c>
      <c r="AD10" s="92" t="s">
        <v>1528</v>
      </c>
      <c r="AE10" s="92" t="s">
        <v>1526</v>
      </c>
      <c r="AF10" s="92" t="s">
        <v>1526</v>
      </c>
      <c r="AG10" s="92" t="s">
        <v>1526</v>
      </c>
      <c r="AH10" s="92" t="s">
        <v>1529</v>
      </c>
      <c r="AI10" s="92" t="s">
        <v>1529</v>
      </c>
      <c r="AJ10" s="92" t="s">
        <v>1526</v>
      </c>
      <c r="AK10" s="92" t="s">
        <v>1529</v>
      </c>
      <c r="AL10" s="92" t="s">
        <v>1526</v>
      </c>
      <c r="AM10" s="92" t="s">
        <v>1529</v>
      </c>
      <c r="AN10" s="92" t="s">
        <v>1529</v>
      </c>
      <c r="AO10" s="92" t="s">
        <v>1526</v>
      </c>
      <c r="AP10" s="92" t="s">
        <v>1529</v>
      </c>
      <c r="AQ10" s="92" t="s">
        <v>1526</v>
      </c>
      <c r="AR10" s="92" t="s">
        <v>1526</v>
      </c>
      <c r="AS10" s="92" t="s">
        <v>1526</v>
      </c>
      <c r="AT10" s="92" t="s">
        <v>1526</v>
      </c>
      <c r="AU10" s="92" t="s">
        <v>1526</v>
      </c>
      <c r="AV10" s="92" t="s">
        <v>1529</v>
      </c>
      <c r="AW10" s="92" t="s">
        <v>1529</v>
      </c>
    </row>
    <row r="11" spans="1:49" x14ac:dyDescent="0.3">
      <c r="A11" s="92" t="s">
        <v>70</v>
      </c>
      <c r="B11" s="92" t="s">
        <v>1530</v>
      </c>
      <c r="C11" s="92" t="s">
        <v>1530</v>
      </c>
      <c r="D11" s="92" t="s">
        <v>1530</v>
      </c>
      <c r="E11" s="92" t="s">
        <v>1530</v>
      </c>
      <c r="F11" s="92" t="s">
        <v>1530</v>
      </c>
      <c r="G11" s="92" t="s">
        <v>1530</v>
      </c>
      <c r="H11" s="92" t="s">
        <v>1530</v>
      </c>
      <c r="I11" s="92" t="s">
        <v>1530</v>
      </c>
      <c r="J11" s="92" t="s">
        <v>1530</v>
      </c>
      <c r="K11" s="92" t="s">
        <v>1530</v>
      </c>
      <c r="L11" s="92" t="s">
        <v>1530</v>
      </c>
      <c r="M11" s="92" t="s">
        <v>1530</v>
      </c>
      <c r="N11" s="92" t="s">
        <v>1530</v>
      </c>
      <c r="O11" s="92" t="s">
        <v>1530</v>
      </c>
      <c r="P11" s="92" t="s">
        <v>1530</v>
      </c>
      <c r="Q11" s="92" t="s">
        <v>1530</v>
      </c>
      <c r="R11" s="92" t="s">
        <v>1530</v>
      </c>
      <c r="S11" s="92" t="s">
        <v>1530</v>
      </c>
      <c r="T11" s="92" t="s">
        <v>1530</v>
      </c>
      <c r="U11" s="92" t="s">
        <v>1530</v>
      </c>
      <c r="V11" s="92" t="s">
        <v>1530</v>
      </c>
      <c r="W11" s="92" t="s">
        <v>1530</v>
      </c>
      <c r="X11" s="92" t="s">
        <v>1530</v>
      </c>
      <c r="Y11" s="92" t="s">
        <v>1530</v>
      </c>
      <c r="Z11" s="92" t="s">
        <v>1530</v>
      </c>
      <c r="AA11" s="92" t="s">
        <v>1530</v>
      </c>
      <c r="AB11" s="92" t="s">
        <v>1530</v>
      </c>
      <c r="AC11" s="92" t="s">
        <v>1530</v>
      </c>
      <c r="AD11" s="92" t="s">
        <v>1530</v>
      </c>
      <c r="AE11" s="92" t="s">
        <v>1530</v>
      </c>
      <c r="AF11" s="92" t="s">
        <v>1530</v>
      </c>
      <c r="AG11" s="92" t="s">
        <v>1530</v>
      </c>
      <c r="AH11" s="92" t="s">
        <v>1530</v>
      </c>
      <c r="AI11" s="92" t="s">
        <v>1530</v>
      </c>
      <c r="AJ11" s="92" t="s">
        <v>1530</v>
      </c>
      <c r="AK11" s="92" t="s">
        <v>1530</v>
      </c>
      <c r="AL11" s="92" t="s">
        <v>1530</v>
      </c>
      <c r="AM11" s="92" t="s">
        <v>1530</v>
      </c>
      <c r="AN11" s="92" t="s">
        <v>1530</v>
      </c>
      <c r="AO11" s="92" t="s">
        <v>1530</v>
      </c>
      <c r="AP11" s="92" t="s">
        <v>1530</v>
      </c>
      <c r="AQ11" s="92" t="s">
        <v>1530</v>
      </c>
      <c r="AR11" s="92" t="s">
        <v>1530</v>
      </c>
      <c r="AS11" s="92" t="s">
        <v>1530</v>
      </c>
      <c r="AT11" s="92" t="s">
        <v>1530</v>
      </c>
      <c r="AU11" s="92" t="s">
        <v>1530</v>
      </c>
      <c r="AV11" s="92" t="s">
        <v>1530</v>
      </c>
      <c r="AW11" s="92" t="s">
        <v>1530</v>
      </c>
    </row>
    <row r="12" spans="1:49" x14ac:dyDescent="0.3">
      <c r="A12" s="93" t="s">
        <v>75</v>
      </c>
      <c r="B12" s="94">
        <v>2.1</v>
      </c>
      <c r="C12" s="95">
        <v>38</v>
      </c>
      <c r="D12" s="95">
        <v>61.6</v>
      </c>
      <c r="E12" s="95">
        <v>32.869599999999998</v>
      </c>
      <c r="F12" s="95">
        <v>24</v>
      </c>
      <c r="G12" s="96">
        <v>65</v>
      </c>
      <c r="H12" s="94">
        <v>28.3</v>
      </c>
      <c r="I12" s="96">
        <v>175</v>
      </c>
      <c r="J12" s="94">
        <v>13.23</v>
      </c>
      <c r="K12" s="95">
        <v>12.82</v>
      </c>
      <c r="L12" s="96">
        <v>14.314</v>
      </c>
      <c r="M12" s="97" t="s">
        <v>1531</v>
      </c>
      <c r="N12" s="98" t="s">
        <v>1531</v>
      </c>
      <c r="O12" s="99">
        <v>1.8859999999999999</v>
      </c>
      <c r="P12" s="94">
        <v>86.92</v>
      </c>
      <c r="Q12" s="95">
        <v>144.32</v>
      </c>
      <c r="R12" s="95">
        <v>327.94</v>
      </c>
      <c r="S12" s="96">
        <v>237.43</v>
      </c>
      <c r="T12" s="99">
        <v>146.97399999999999</v>
      </c>
      <c r="U12" s="99">
        <v>13.09</v>
      </c>
      <c r="V12" s="94">
        <v>5.7</v>
      </c>
      <c r="W12" s="95">
        <v>26.454000000000001</v>
      </c>
      <c r="X12" s="95">
        <v>8.33</v>
      </c>
      <c r="Y12" s="100" t="s">
        <v>1531</v>
      </c>
      <c r="Z12" s="98" t="s">
        <v>1531</v>
      </c>
      <c r="AA12" s="94">
        <v>256.83</v>
      </c>
      <c r="AB12" s="96">
        <v>603.38300000000004</v>
      </c>
      <c r="AC12" s="94">
        <v>70.914000000000001</v>
      </c>
      <c r="AD12" s="95">
        <v>64.793000000000006</v>
      </c>
      <c r="AE12" s="95">
        <v>34.845999999999997</v>
      </c>
      <c r="AF12" s="96">
        <v>0</v>
      </c>
      <c r="AG12" s="94">
        <v>15.449</v>
      </c>
      <c r="AH12" s="95">
        <v>23</v>
      </c>
      <c r="AI12" s="95">
        <v>9.7189800000000002</v>
      </c>
      <c r="AJ12" s="95">
        <v>15.362</v>
      </c>
      <c r="AK12" s="96">
        <v>15.9</v>
      </c>
      <c r="AL12" s="94">
        <v>37.79</v>
      </c>
      <c r="AM12" s="96">
        <v>38.08</v>
      </c>
      <c r="AN12" s="94">
        <v>51.131999999999998</v>
      </c>
      <c r="AO12" s="100" t="s">
        <v>1531</v>
      </c>
      <c r="AP12" s="95">
        <v>83.393000000000001</v>
      </c>
      <c r="AQ12" s="100" t="s">
        <v>1531</v>
      </c>
      <c r="AR12" s="95">
        <v>11.34986</v>
      </c>
      <c r="AS12" s="95">
        <v>2.0843099999999999</v>
      </c>
      <c r="AT12" s="95">
        <v>34.488999999999997</v>
      </c>
      <c r="AU12" s="95">
        <v>20.713000000000001</v>
      </c>
      <c r="AV12" s="96">
        <v>36.662999999999997</v>
      </c>
      <c r="AW12" s="99">
        <v>7.907</v>
      </c>
    </row>
    <row r="13" spans="1:49" x14ac:dyDescent="0.3">
      <c r="A13" s="101" t="s">
        <v>774</v>
      </c>
      <c r="B13" s="94">
        <v>2.1</v>
      </c>
      <c r="C13" s="95">
        <v>38</v>
      </c>
      <c r="D13" s="95">
        <v>61.6</v>
      </c>
      <c r="E13" s="95">
        <v>32.869599999999998</v>
      </c>
      <c r="F13" s="95">
        <v>24</v>
      </c>
      <c r="G13" s="96">
        <v>65</v>
      </c>
      <c r="H13" s="94">
        <v>28.3</v>
      </c>
      <c r="I13" s="96">
        <v>175</v>
      </c>
      <c r="J13" s="94">
        <v>13.23</v>
      </c>
      <c r="K13" s="95">
        <v>12.82</v>
      </c>
      <c r="L13" s="96">
        <v>14.314</v>
      </c>
      <c r="M13" s="97" t="s">
        <v>1531</v>
      </c>
      <c r="N13" s="98" t="s">
        <v>1531</v>
      </c>
      <c r="O13" s="99">
        <v>1.8859999999999999</v>
      </c>
      <c r="P13" s="94">
        <v>86.92</v>
      </c>
      <c r="Q13" s="95">
        <v>144.32</v>
      </c>
      <c r="R13" s="95">
        <v>327.94</v>
      </c>
      <c r="S13" s="96">
        <v>237.43</v>
      </c>
      <c r="T13" s="99">
        <v>146.97399999999999</v>
      </c>
      <c r="U13" s="99">
        <v>13.09</v>
      </c>
      <c r="V13" s="94">
        <v>5.7</v>
      </c>
      <c r="W13" s="95">
        <v>26.454000000000001</v>
      </c>
      <c r="X13" s="95">
        <v>8.33</v>
      </c>
      <c r="Y13" s="100" t="s">
        <v>1531</v>
      </c>
      <c r="Z13" s="98" t="s">
        <v>1531</v>
      </c>
      <c r="AA13" s="94">
        <v>256.83</v>
      </c>
      <c r="AB13" s="96">
        <v>603.38300000000004</v>
      </c>
      <c r="AC13" s="94">
        <v>70.914000000000001</v>
      </c>
      <c r="AD13" s="95">
        <v>64.793000000000006</v>
      </c>
      <c r="AE13" s="95">
        <v>34.845999999999997</v>
      </c>
      <c r="AF13" s="96">
        <v>0</v>
      </c>
      <c r="AG13" s="94">
        <v>15.449</v>
      </c>
      <c r="AH13" s="95">
        <v>23</v>
      </c>
      <c r="AI13" s="95">
        <v>9.7189800000000002</v>
      </c>
      <c r="AJ13" s="95">
        <v>15.362</v>
      </c>
      <c r="AK13" s="96">
        <v>15.9</v>
      </c>
      <c r="AL13" s="94">
        <v>37.79</v>
      </c>
      <c r="AM13" s="96">
        <v>38.08</v>
      </c>
      <c r="AN13" s="94">
        <v>51.131999999999998</v>
      </c>
      <c r="AO13" s="100" t="s">
        <v>1531</v>
      </c>
      <c r="AP13" s="95">
        <v>83.393000000000001</v>
      </c>
      <c r="AQ13" s="100" t="s">
        <v>1531</v>
      </c>
      <c r="AR13" s="95">
        <v>11.34986</v>
      </c>
      <c r="AS13" s="95">
        <v>2.0843099999999999</v>
      </c>
      <c r="AT13" s="95">
        <v>34.488999999999997</v>
      </c>
      <c r="AU13" s="95">
        <v>20.713000000000001</v>
      </c>
      <c r="AV13" s="96">
        <v>36.662999999999997</v>
      </c>
      <c r="AW13" s="99">
        <v>7.907</v>
      </c>
    </row>
    <row r="14" spans="1:49" x14ac:dyDescent="0.3">
      <c r="A14" s="101" t="s">
        <v>775</v>
      </c>
      <c r="B14" s="94">
        <v>2.1</v>
      </c>
      <c r="C14" s="95">
        <v>38</v>
      </c>
      <c r="D14" s="95">
        <v>61.6</v>
      </c>
      <c r="E14" s="95">
        <v>33.248579999999997</v>
      </c>
      <c r="F14" s="95">
        <v>25.9</v>
      </c>
      <c r="G14" s="96">
        <v>65</v>
      </c>
      <c r="H14" s="94">
        <v>28.3</v>
      </c>
      <c r="I14" s="96">
        <v>190</v>
      </c>
      <c r="J14" s="94">
        <v>13.28</v>
      </c>
      <c r="K14" s="95">
        <v>12.7</v>
      </c>
      <c r="L14" s="96">
        <v>13.943</v>
      </c>
      <c r="M14" s="97" t="s">
        <v>1531</v>
      </c>
      <c r="N14" s="98" t="s">
        <v>1531</v>
      </c>
      <c r="O14" s="99">
        <v>1.8859999999999999</v>
      </c>
      <c r="P14" s="94">
        <v>85.16</v>
      </c>
      <c r="Q14" s="95">
        <v>145.41</v>
      </c>
      <c r="R14" s="95">
        <v>322.48</v>
      </c>
      <c r="S14" s="96">
        <v>231.97</v>
      </c>
      <c r="T14" s="99">
        <v>171.33500000000001</v>
      </c>
      <c r="U14" s="99">
        <v>12.92</v>
      </c>
      <c r="V14" s="94">
        <v>6.12</v>
      </c>
      <c r="W14" s="95">
        <v>23.289000000000001</v>
      </c>
      <c r="X14" s="95">
        <v>7.37</v>
      </c>
      <c r="Y14" s="100" t="s">
        <v>1531</v>
      </c>
      <c r="Z14" s="98" t="s">
        <v>1531</v>
      </c>
      <c r="AA14" s="94">
        <v>241.87</v>
      </c>
      <c r="AB14" s="96">
        <v>588.41999999999996</v>
      </c>
      <c r="AC14" s="94">
        <v>72.105000000000004</v>
      </c>
      <c r="AD14" s="95">
        <v>65.259</v>
      </c>
      <c r="AE14" s="95">
        <v>37.219000000000001</v>
      </c>
      <c r="AF14" s="96">
        <v>0</v>
      </c>
      <c r="AG14" s="94">
        <v>15.449</v>
      </c>
      <c r="AH14" s="95">
        <v>23</v>
      </c>
      <c r="AI14" s="95">
        <v>8.7648299999999999</v>
      </c>
      <c r="AJ14" s="95">
        <v>15.362</v>
      </c>
      <c r="AK14" s="96">
        <v>15.9</v>
      </c>
      <c r="AL14" s="94">
        <v>37.89</v>
      </c>
      <c r="AM14" s="96">
        <v>38.18</v>
      </c>
      <c r="AN14" s="94">
        <v>51.131999999999998</v>
      </c>
      <c r="AO14" s="100" t="s">
        <v>1531</v>
      </c>
      <c r="AP14" s="100" t="s">
        <v>1531</v>
      </c>
      <c r="AQ14" s="100" t="s">
        <v>1531</v>
      </c>
      <c r="AR14" s="95">
        <v>11.17225</v>
      </c>
      <c r="AS14" s="95">
        <v>2.0843099999999999</v>
      </c>
      <c r="AT14" s="95">
        <v>34.488999999999997</v>
      </c>
      <c r="AU14" s="95">
        <v>19.856999999999999</v>
      </c>
      <c r="AV14" s="96">
        <v>36.719000000000001</v>
      </c>
      <c r="AW14" s="99">
        <v>7.907</v>
      </c>
    </row>
    <row r="15" spans="1:49" x14ac:dyDescent="0.3">
      <c r="A15" s="101" t="s">
        <v>776</v>
      </c>
      <c r="B15" s="94">
        <v>2.1</v>
      </c>
      <c r="C15" s="95">
        <v>38</v>
      </c>
      <c r="D15" s="95">
        <v>61.6</v>
      </c>
      <c r="E15" s="95">
        <v>33.248579999999997</v>
      </c>
      <c r="F15" s="95">
        <v>25.9</v>
      </c>
      <c r="G15" s="96">
        <v>65</v>
      </c>
      <c r="H15" s="94">
        <v>28.3</v>
      </c>
      <c r="I15" s="96">
        <v>190</v>
      </c>
      <c r="J15" s="94">
        <v>13.28</v>
      </c>
      <c r="K15" s="95">
        <v>12.7</v>
      </c>
      <c r="L15" s="96">
        <v>13.943</v>
      </c>
      <c r="M15" s="97" t="s">
        <v>1531</v>
      </c>
      <c r="N15" s="98" t="s">
        <v>1531</v>
      </c>
      <c r="O15" s="99">
        <v>1.8859999999999999</v>
      </c>
      <c r="P15" s="94">
        <v>85.16</v>
      </c>
      <c r="Q15" s="95">
        <v>145.41</v>
      </c>
      <c r="R15" s="95">
        <v>322.48</v>
      </c>
      <c r="S15" s="96">
        <v>231.97</v>
      </c>
      <c r="T15" s="99">
        <v>171.33500000000001</v>
      </c>
      <c r="U15" s="99">
        <v>12.92</v>
      </c>
      <c r="V15" s="94">
        <v>6.12</v>
      </c>
      <c r="W15" s="95">
        <v>23.289000000000001</v>
      </c>
      <c r="X15" s="95">
        <v>7.37</v>
      </c>
      <c r="Y15" s="100" t="s">
        <v>1531</v>
      </c>
      <c r="Z15" s="98" t="s">
        <v>1531</v>
      </c>
      <c r="AA15" s="94">
        <v>241.87</v>
      </c>
      <c r="AB15" s="96">
        <v>588.41999999999996</v>
      </c>
      <c r="AC15" s="94">
        <v>72.105000000000004</v>
      </c>
      <c r="AD15" s="95">
        <v>65.259</v>
      </c>
      <c r="AE15" s="95">
        <v>37.219000000000001</v>
      </c>
      <c r="AF15" s="96">
        <v>0</v>
      </c>
      <c r="AG15" s="94">
        <v>15.449</v>
      </c>
      <c r="AH15" s="95">
        <v>23</v>
      </c>
      <c r="AI15" s="95">
        <v>8.7648299999999999</v>
      </c>
      <c r="AJ15" s="95">
        <v>15.362</v>
      </c>
      <c r="AK15" s="96">
        <v>15.9</v>
      </c>
      <c r="AL15" s="94">
        <v>37.89</v>
      </c>
      <c r="AM15" s="96">
        <v>38.18</v>
      </c>
      <c r="AN15" s="94">
        <v>51.131999999999998</v>
      </c>
      <c r="AO15" s="100" t="s">
        <v>1531</v>
      </c>
      <c r="AP15" s="100" t="s">
        <v>1531</v>
      </c>
      <c r="AQ15" s="100" t="s">
        <v>1531</v>
      </c>
      <c r="AR15" s="95">
        <v>11.17225</v>
      </c>
      <c r="AS15" s="95">
        <v>2.0843099999999999</v>
      </c>
      <c r="AT15" s="95">
        <v>34.488999999999997</v>
      </c>
      <c r="AU15" s="95">
        <v>19.856999999999999</v>
      </c>
      <c r="AV15" s="96">
        <v>36.719000000000001</v>
      </c>
      <c r="AW15" s="99">
        <v>7.907</v>
      </c>
    </row>
    <row r="16" spans="1:49" x14ac:dyDescent="0.3">
      <c r="A16" s="101" t="s">
        <v>777</v>
      </c>
      <c r="B16" s="94">
        <v>2.1</v>
      </c>
      <c r="C16" s="95">
        <v>38</v>
      </c>
      <c r="D16" s="95">
        <v>61.6</v>
      </c>
      <c r="E16" s="95">
        <v>33.62641</v>
      </c>
      <c r="F16" s="95">
        <v>25.1</v>
      </c>
      <c r="G16" s="96">
        <v>65</v>
      </c>
      <c r="H16" s="94">
        <v>30.5</v>
      </c>
      <c r="I16" s="96">
        <v>205</v>
      </c>
      <c r="J16" s="94">
        <v>12.98</v>
      </c>
      <c r="K16" s="95">
        <v>12.73</v>
      </c>
      <c r="L16" s="96">
        <v>8.391</v>
      </c>
      <c r="M16" s="97" t="s">
        <v>1531</v>
      </c>
      <c r="N16" s="98" t="s">
        <v>1531</v>
      </c>
      <c r="O16" s="99">
        <v>1.8859999999999999</v>
      </c>
      <c r="P16" s="94">
        <v>81.709999999999994</v>
      </c>
      <c r="Q16" s="95">
        <v>145.41</v>
      </c>
      <c r="R16" s="95">
        <v>324.29000000000002</v>
      </c>
      <c r="S16" s="96">
        <v>237.37</v>
      </c>
      <c r="T16" s="99">
        <v>221.03800000000001</v>
      </c>
      <c r="U16" s="99">
        <v>12.89</v>
      </c>
      <c r="V16" s="94">
        <v>7.94</v>
      </c>
      <c r="W16" s="95">
        <v>22.016999999999999</v>
      </c>
      <c r="X16" s="95">
        <v>7.2</v>
      </c>
      <c r="Y16" s="100" t="s">
        <v>1531</v>
      </c>
      <c r="Z16" s="98" t="s">
        <v>1531</v>
      </c>
      <c r="AA16" s="94">
        <v>239.45</v>
      </c>
      <c r="AB16" s="96">
        <v>585.99699999999996</v>
      </c>
      <c r="AC16" s="94">
        <v>73.227999999999994</v>
      </c>
      <c r="AD16" s="95">
        <v>65.447999999999993</v>
      </c>
      <c r="AE16" s="95">
        <v>36.494</v>
      </c>
      <c r="AF16" s="96">
        <v>0</v>
      </c>
      <c r="AG16" s="94">
        <v>15.449</v>
      </c>
      <c r="AH16" s="95">
        <v>23</v>
      </c>
      <c r="AI16" s="95">
        <v>8.8507999999999996</v>
      </c>
      <c r="AJ16" s="95">
        <v>15.362</v>
      </c>
      <c r="AK16" s="96">
        <v>15.8</v>
      </c>
      <c r="AL16" s="94">
        <v>37.83</v>
      </c>
      <c r="AM16" s="96">
        <v>38.119999999999997</v>
      </c>
      <c r="AN16" s="94">
        <v>50.512</v>
      </c>
      <c r="AO16" s="100" t="s">
        <v>1531</v>
      </c>
      <c r="AP16" s="100" t="s">
        <v>1531</v>
      </c>
      <c r="AQ16" s="100" t="s">
        <v>1531</v>
      </c>
      <c r="AR16" s="95">
        <v>11.145899999999999</v>
      </c>
      <c r="AS16" s="95">
        <v>2.0843099999999999</v>
      </c>
      <c r="AT16" s="95">
        <v>34.488999999999997</v>
      </c>
      <c r="AU16" s="95">
        <v>19.73</v>
      </c>
      <c r="AV16" s="96">
        <v>36.719000000000001</v>
      </c>
      <c r="AW16" s="99">
        <v>7.907</v>
      </c>
    </row>
    <row r="17" spans="1:49" x14ac:dyDescent="0.3">
      <c r="A17" s="101" t="s">
        <v>778</v>
      </c>
      <c r="B17" s="94">
        <v>2.1</v>
      </c>
      <c r="C17" s="95">
        <v>38</v>
      </c>
      <c r="D17" s="95">
        <v>61.6</v>
      </c>
      <c r="E17" s="95">
        <v>33.62641</v>
      </c>
      <c r="F17" s="95">
        <v>25.1</v>
      </c>
      <c r="G17" s="96">
        <v>65</v>
      </c>
      <c r="H17" s="94">
        <v>30.5</v>
      </c>
      <c r="I17" s="96">
        <v>205</v>
      </c>
      <c r="J17" s="94">
        <v>12.98</v>
      </c>
      <c r="K17" s="95">
        <v>12.73</v>
      </c>
      <c r="L17" s="96">
        <v>8.391</v>
      </c>
      <c r="M17" s="97" t="s">
        <v>1531</v>
      </c>
      <c r="N17" s="98" t="s">
        <v>1531</v>
      </c>
      <c r="O17" s="99">
        <v>1.8859999999999999</v>
      </c>
      <c r="P17" s="94">
        <v>81.709999999999994</v>
      </c>
      <c r="Q17" s="95">
        <v>145.41</v>
      </c>
      <c r="R17" s="95">
        <v>324.29000000000002</v>
      </c>
      <c r="S17" s="96">
        <v>237.37</v>
      </c>
      <c r="T17" s="99">
        <v>221.03800000000001</v>
      </c>
      <c r="U17" s="99">
        <v>12.89</v>
      </c>
      <c r="V17" s="94">
        <v>7.94</v>
      </c>
      <c r="W17" s="95">
        <v>22.016999999999999</v>
      </c>
      <c r="X17" s="95">
        <v>7.2</v>
      </c>
      <c r="Y17" s="100" t="s">
        <v>1531</v>
      </c>
      <c r="Z17" s="98" t="s">
        <v>1531</v>
      </c>
      <c r="AA17" s="94">
        <v>239.45</v>
      </c>
      <c r="AB17" s="96">
        <v>585.99699999999996</v>
      </c>
      <c r="AC17" s="94">
        <v>73.227999999999994</v>
      </c>
      <c r="AD17" s="95">
        <v>65.447999999999993</v>
      </c>
      <c r="AE17" s="95">
        <v>36.494</v>
      </c>
      <c r="AF17" s="96">
        <v>0</v>
      </c>
      <c r="AG17" s="94">
        <v>15.449</v>
      </c>
      <c r="AH17" s="95">
        <v>23</v>
      </c>
      <c r="AI17" s="95">
        <v>8.8507999999999996</v>
      </c>
      <c r="AJ17" s="95">
        <v>15.362</v>
      </c>
      <c r="AK17" s="96">
        <v>15.8</v>
      </c>
      <c r="AL17" s="94">
        <v>37.83</v>
      </c>
      <c r="AM17" s="96">
        <v>38.119999999999997</v>
      </c>
      <c r="AN17" s="94">
        <v>50.512</v>
      </c>
      <c r="AO17" s="100" t="s">
        <v>1531</v>
      </c>
      <c r="AP17" s="100" t="s">
        <v>1531</v>
      </c>
      <c r="AQ17" s="100" t="s">
        <v>1531</v>
      </c>
      <c r="AR17" s="95">
        <v>11.145899999999999</v>
      </c>
      <c r="AS17" s="95">
        <v>2.0843099999999999</v>
      </c>
      <c r="AT17" s="95">
        <v>34.488999999999997</v>
      </c>
      <c r="AU17" s="95">
        <v>19.73</v>
      </c>
      <c r="AV17" s="96">
        <v>36.719000000000001</v>
      </c>
      <c r="AW17" s="99">
        <v>7.907</v>
      </c>
    </row>
    <row r="18" spans="1:49" x14ac:dyDescent="0.3">
      <c r="A18" s="101" t="s">
        <v>779</v>
      </c>
      <c r="B18" s="94">
        <v>2.1</v>
      </c>
      <c r="C18" s="95">
        <v>38</v>
      </c>
      <c r="D18" s="95">
        <v>61.6</v>
      </c>
      <c r="E18" s="95">
        <v>33.657710000000002</v>
      </c>
      <c r="F18" s="95">
        <v>27.2</v>
      </c>
      <c r="G18" s="96">
        <v>65</v>
      </c>
      <c r="H18" s="94">
        <v>30.5</v>
      </c>
      <c r="I18" s="96">
        <v>208</v>
      </c>
      <c r="J18" s="94">
        <v>12.98</v>
      </c>
      <c r="K18" s="95">
        <v>12.71</v>
      </c>
      <c r="L18" s="96">
        <v>8.4730000000000008</v>
      </c>
      <c r="M18" s="97" t="s">
        <v>1531</v>
      </c>
      <c r="N18" s="98" t="s">
        <v>1531</v>
      </c>
      <c r="O18" s="99">
        <v>1.8859999999999999</v>
      </c>
      <c r="P18" s="94">
        <v>86.04</v>
      </c>
      <c r="Q18" s="95">
        <v>144.32</v>
      </c>
      <c r="R18" s="95">
        <v>333.46</v>
      </c>
      <c r="S18" s="96">
        <v>250.89</v>
      </c>
      <c r="T18" s="99">
        <v>239.82</v>
      </c>
      <c r="U18" s="99">
        <v>12.8</v>
      </c>
      <c r="V18" s="94">
        <v>13.82</v>
      </c>
      <c r="W18" s="95">
        <v>22.306000000000001</v>
      </c>
      <c r="X18" s="95">
        <v>7.1</v>
      </c>
      <c r="Y18" s="100" t="s">
        <v>1531</v>
      </c>
      <c r="Z18" s="98" t="s">
        <v>1531</v>
      </c>
      <c r="AA18" s="94">
        <v>247.56</v>
      </c>
      <c r="AB18" s="96">
        <v>594.10799999999995</v>
      </c>
      <c r="AC18" s="94">
        <v>76.668000000000006</v>
      </c>
      <c r="AD18" s="95">
        <v>65.426000000000002</v>
      </c>
      <c r="AE18" s="95">
        <v>35.999000000000002</v>
      </c>
      <c r="AF18" s="96">
        <v>0</v>
      </c>
      <c r="AG18" s="94">
        <v>15.449</v>
      </c>
      <c r="AH18" s="95">
        <v>23</v>
      </c>
      <c r="AI18" s="95">
        <v>8.87012</v>
      </c>
      <c r="AJ18" s="95">
        <v>15.362</v>
      </c>
      <c r="AK18" s="96">
        <v>15.7</v>
      </c>
      <c r="AL18" s="94">
        <v>37.89</v>
      </c>
      <c r="AM18" s="96">
        <v>38.18</v>
      </c>
      <c r="AN18" s="94">
        <v>50.512</v>
      </c>
      <c r="AO18" s="100" t="s">
        <v>1531</v>
      </c>
      <c r="AP18" s="100" t="s">
        <v>1531</v>
      </c>
      <c r="AQ18" s="100" t="s">
        <v>1531</v>
      </c>
      <c r="AR18" s="95">
        <v>11.75446</v>
      </c>
      <c r="AS18" s="95">
        <v>2.0843099999999999</v>
      </c>
      <c r="AT18" s="95">
        <v>34.488999999999997</v>
      </c>
      <c r="AU18" s="95">
        <v>22.663</v>
      </c>
      <c r="AV18" s="96">
        <v>36.482999999999997</v>
      </c>
      <c r="AW18" s="99">
        <v>7.907</v>
      </c>
    </row>
    <row r="19" spans="1:49" x14ac:dyDescent="0.3">
      <c r="A19" s="101" t="s">
        <v>780</v>
      </c>
      <c r="B19" s="94">
        <v>2.1</v>
      </c>
      <c r="C19" s="95">
        <v>38</v>
      </c>
      <c r="D19" s="95">
        <v>61.6</v>
      </c>
      <c r="E19" s="95">
        <v>33.657710000000002</v>
      </c>
      <c r="F19" s="95">
        <v>27.2</v>
      </c>
      <c r="G19" s="96">
        <v>65</v>
      </c>
      <c r="H19" s="94">
        <v>30.5</v>
      </c>
      <c r="I19" s="96">
        <v>208</v>
      </c>
      <c r="J19" s="94">
        <v>12.98</v>
      </c>
      <c r="K19" s="95">
        <v>12.71</v>
      </c>
      <c r="L19" s="96">
        <v>8.4730000000000008</v>
      </c>
      <c r="M19" s="97" t="s">
        <v>1531</v>
      </c>
      <c r="N19" s="98" t="s">
        <v>1531</v>
      </c>
      <c r="O19" s="99">
        <v>1.8859999999999999</v>
      </c>
      <c r="P19" s="94">
        <v>86.04</v>
      </c>
      <c r="Q19" s="95">
        <v>144.32</v>
      </c>
      <c r="R19" s="95">
        <v>333.46</v>
      </c>
      <c r="S19" s="96">
        <v>250.89</v>
      </c>
      <c r="T19" s="99">
        <v>239.82</v>
      </c>
      <c r="U19" s="99">
        <v>12.8</v>
      </c>
      <c r="V19" s="94">
        <v>13.82</v>
      </c>
      <c r="W19" s="95">
        <v>22.306000000000001</v>
      </c>
      <c r="X19" s="95">
        <v>7.1</v>
      </c>
      <c r="Y19" s="100" t="s">
        <v>1531</v>
      </c>
      <c r="Z19" s="98" t="s">
        <v>1531</v>
      </c>
      <c r="AA19" s="94">
        <v>247.56</v>
      </c>
      <c r="AB19" s="96">
        <v>594.10799999999995</v>
      </c>
      <c r="AC19" s="94">
        <v>76.668000000000006</v>
      </c>
      <c r="AD19" s="95">
        <v>65.426000000000002</v>
      </c>
      <c r="AE19" s="95">
        <v>35.999000000000002</v>
      </c>
      <c r="AF19" s="96">
        <v>0</v>
      </c>
      <c r="AG19" s="94">
        <v>15.449</v>
      </c>
      <c r="AH19" s="95">
        <v>23</v>
      </c>
      <c r="AI19" s="95">
        <v>8.87012</v>
      </c>
      <c r="AJ19" s="95">
        <v>15.362</v>
      </c>
      <c r="AK19" s="96">
        <v>15.7</v>
      </c>
      <c r="AL19" s="94">
        <v>37.89</v>
      </c>
      <c r="AM19" s="96">
        <v>38.18</v>
      </c>
      <c r="AN19" s="94">
        <v>50.512</v>
      </c>
      <c r="AO19" s="100" t="s">
        <v>1531</v>
      </c>
      <c r="AP19" s="100" t="s">
        <v>1531</v>
      </c>
      <c r="AQ19" s="100" t="s">
        <v>1531</v>
      </c>
      <c r="AR19" s="95">
        <v>11.75446</v>
      </c>
      <c r="AS19" s="95">
        <v>2.0843099999999999</v>
      </c>
      <c r="AT19" s="95">
        <v>34.488999999999997</v>
      </c>
      <c r="AU19" s="95">
        <v>22.663</v>
      </c>
      <c r="AV19" s="96">
        <v>36.482999999999997</v>
      </c>
      <c r="AW19" s="99">
        <v>7.907</v>
      </c>
    </row>
    <row r="20" spans="1:49" x14ac:dyDescent="0.3">
      <c r="A20" s="101" t="s">
        <v>781</v>
      </c>
      <c r="B20" s="94">
        <v>2.1</v>
      </c>
      <c r="C20" s="95">
        <v>38</v>
      </c>
      <c r="D20" s="95">
        <v>61.6</v>
      </c>
      <c r="E20" s="95">
        <v>33.751420000000003</v>
      </c>
      <c r="F20" s="95">
        <v>27.6</v>
      </c>
      <c r="G20" s="96">
        <v>65</v>
      </c>
      <c r="H20" s="94">
        <v>30.5</v>
      </c>
      <c r="I20" s="96">
        <v>208</v>
      </c>
      <c r="J20" s="94">
        <v>12.97</v>
      </c>
      <c r="K20" s="95">
        <v>12.71</v>
      </c>
      <c r="L20" s="96">
        <v>8.3490000000000002</v>
      </c>
      <c r="M20" s="97" t="s">
        <v>1531</v>
      </c>
      <c r="N20" s="98" t="s">
        <v>1531</v>
      </c>
      <c r="O20" s="99">
        <v>1.8859999999999999</v>
      </c>
      <c r="P20" s="94">
        <v>86.04</v>
      </c>
      <c r="Q20" s="95">
        <v>141.06</v>
      </c>
      <c r="R20" s="95">
        <v>342.78</v>
      </c>
      <c r="S20" s="96">
        <v>261.92</v>
      </c>
      <c r="T20" s="99">
        <v>230.07499999999999</v>
      </c>
      <c r="U20" s="99">
        <v>12.76</v>
      </c>
      <c r="V20" s="94">
        <v>18.86</v>
      </c>
      <c r="W20" s="95">
        <v>31.535</v>
      </c>
      <c r="X20" s="95">
        <v>7.3</v>
      </c>
      <c r="Y20" s="100" t="s">
        <v>1531</v>
      </c>
      <c r="Z20" s="98" t="s">
        <v>1531</v>
      </c>
      <c r="AA20" s="94">
        <v>246.7</v>
      </c>
      <c r="AB20" s="96">
        <v>593.25300000000004</v>
      </c>
      <c r="AC20" s="94">
        <v>75.509</v>
      </c>
      <c r="AD20" s="95">
        <v>65.742000000000004</v>
      </c>
      <c r="AE20" s="95">
        <v>33.840000000000003</v>
      </c>
      <c r="AF20" s="96">
        <v>0</v>
      </c>
      <c r="AG20" s="94">
        <v>15.449</v>
      </c>
      <c r="AH20" s="95">
        <v>23</v>
      </c>
      <c r="AI20" s="95">
        <v>8.7828599999999994</v>
      </c>
      <c r="AJ20" s="95">
        <v>15.362</v>
      </c>
      <c r="AK20" s="96">
        <v>15.6</v>
      </c>
      <c r="AL20" s="94">
        <v>37.83</v>
      </c>
      <c r="AM20" s="96">
        <v>38.119999999999997</v>
      </c>
      <c r="AN20" s="94">
        <v>50.512</v>
      </c>
      <c r="AO20" s="100" t="s">
        <v>1531</v>
      </c>
      <c r="AP20" s="100" t="s">
        <v>1531</v>
      </c>
      <c r="AQ20" s="100" t="s">
        <v>1531</v>
      </c>
      <c r="AR20" s="95">
        <v>13.320349999999999</v>
      </c>
      <c r="AS20" s="95">
        <v>2.0843099999999999</v>
      </c>
      <c r="AT20" s="95">
        <v>34.488999999999997</v>
      </c>
      <c r="AU20" s="95">
        <v>30.21</v>
      </c>
      <c r="AV20" s="96">
        <v>36.654000000000003</v>
      </c>
      <c r="AW20" s="99">
        <v>7.907</v>
      </c>
    </row>
    <row r="21" spans="1:49" x14ac:dyDescent="0.3">
      <c r="A21" s="101" t="s">
        <v>782</v>
      </c>
      <c r="B21" s="94">
        <v>2.1</v>
      </c>
      <c r="C21" s="95">
        <v>38</v>
      </c>
      <c r="D21" s="95">
        <v>61.6</v>
      </c>
      <c r="E21" s="95">
        <v>33.751420000000003</v>
      </c>
      <c r="F21" s="95">
        <v>27.6</v>
      </c>
      <c r="G21" s="96">
        <v>65</v>
      </c>
      <c r="H21" s="94">
        <v>30.5</v>
      </c>
      <c r="I21" s="96">
        <v>208</v>
      </c>
      <c r="J21" s="94">
        <v>12.97</v>
      </c>
      <c r="K21" s="95">
        <v>12.71</v>
      </c>
      <c r="L21" s="96">
        <v>8.3490000000000002</v>
      </c>
      <c r="M21" s="97" t="s">
        <v>1531</v>
      </c>
      <c r="N21" s="98" t="s">
        <v>1531</v>
      </c>
      <c r="O21" s="99">
        <v>1.8859999999999999</v>
      </c>
      <c r="P21" s="94">
        <v>86.04</v>
      </c>
      <c r="Q21" s="95">
        <v>141.06</v>
      </c>
      <c r="R21" s="95">
        <v>342.78</v>
      </c>
      <c r="S21" s="96">
        <v>261.92</v>
      </c>
      <c r="T21" s="99">
        <v>230.07499999999999</v>
      </c>
      <c r="U21" s="99">
        <v>12.76</v>
      </c>
      <c r="V21" s="94">
        <v>18.86</v>
      </c>
      <c r="W21" s="95">
        <v>31.535</v>
      </c>
      <c r="X21" s="95">
        <v>7.3</v>
      </c>
      <c r="Y21" s="100" t="s">
        <v>1531</v>
      </c>
      <c r="Z21" s="98" t="s">
        <v>1531</v>
      </c>
      <c r="AA21" s="94">
        <v>246.7</v>
      </c>
      <c r="AB21" s="96">
        <v>593.25300000000004</v>
      </c>
      <c r="AC21" s="94">
        <v>75.509</v>
      </c>
      <c r="AD21" s="95">
        <v>65.742000000000004</v>
      </c>
      <c r="AE21" s="95">
        <v>33.840000000000003</v>
      </c>
      <c r="AF21" s="96">
        <v>0</v>
      </c>
      <c r="AG21" s="94">
        <v>15.449</v>
      </c>
      <c r="AH21" s="95">
        <v>23</v>
      </c>
      <c r="AI21" s="95">
        <v>8.7828599999999994</v>
      </c>
      <c r="AJ21" s="95">
        <v>15.362</v>
      </c>
      <c r="AK21" s="96">
        <v>15.6</v>
      </c>
      <c r="AL21" s="94">
        <v>37.83</v>
      </c>
      <c r="AM21" s="96">
        <v>38.119999999999997</v>
      </c>
      <c r="AN21" s="94">
        <v>50.512</v>
      </c>
      <c r="AO21" s="100" t="s">
        <v>1531</v>
      </c>
      <c r="AP21" s="100" t="s">
        <v>1531</v>
      </c>
      <c r="AQ21" s="100" t="s">
        <v>1531</v>
      </c>
      <c r="AR21" s="95">
        <v>13.320349999999999</v>
      </c>
      <c r="AS21" s="95">
        <v>2.0843099999999999</v>
      </c>
      <c r="AT21" s="95">
        <v>34.488999999999997</v>
      </c>
      <c r="AU21" s="95">
        <v>30.21</v>
      </c>
      <c r="AV21" s="96">
        <v>36.654000000000003</v>
      </c>
      <c r="AW21" s="99">
        <v>7.907</v>
      </c>
    </row>
    <row r="22" spans="1:49" x14ac:dyDescent="0.3">
      <c r="A22" s="101" t="s">
        <v>783</v>
      </c>
      <c r="B22" s="94">
        <v>2.1</v>
      </c>
      <c r="C22" s="95">
        <v>38</v>
      </c>
      <c r="D22" s="95">
        <v>61.6</v>
      </c>
      <c r="E22" s="95">
        <v>33.31185</v>
      </c>
      <c r="F22" s="95">
        <v>33.1</v>
      </c>
      <c r="G22" s="96">
        <v>65</v>
      </c>
      <c r="H22" s="94">
        <v>30.5</v>
      </c>
      <c r="I22" s="96">
        <v>195</v>
      </c>
      <c r="J22" s="94">
        <v>12.99</v>
      </c>
      <c r="K22" s="95">
        <v>12.67</v>
      </c>
      <c r="L22" s="96">
        <v>8.4580000000000002</v>
      </c>
      <c r="M22" s="97" t="s">
        <v>1531</v>
      </c>
      <c r="N22" s="98" t="s">
        <v>1531</v>
      </c>
      <c r="O22" s="99">
        <v>1.8859999999999999</v>
      </c>
      <c r="P22" s="94">
        <v>86.92</v>
      </c>
      <c r="Q22" s="95">
        <v>135.69</v>
      </c>
      <c r="R22" s="95">
        <v>340.91</v>
      </c>
      <c r="S22" s="96">
        <v>257.48</v>
      </c>
      <c r="T22" s="99">
        <v>226.714</v>
      </c>
      <c r="U22" s="99">
        <v>12.74</v>
      </c>
      <c r="V22" s="94">
        <v>5.28</v>
      </c>
      <c r="W22" s="95">
        <v>61.572000000000003</v>
      </c>
      <c r="X22" s="95">
        <v>45.66</v>
      </c>
      <c r="Y22" s="100" t="s">
        <v>1531</v>
      </c>
      <c r="Z22" s="98" t="s">
        <v>1531</v>
      </c>
      <c r="AA22" s="94">
        <v>247.87</v>
      </c>
      <c r="AB22" s="96">
        <v>594.41700000000003</v>
      </c>
      <c r="AC22" s="94">
        <v>75.509</v>
      </c>
      <c r="AD22" s="95">
        <v>66.73</v>
      </c>
      <c r="AE22" s="95">
        <v>32.564</v>
      </c>
      <c r="AF22" s="96">
        <v>0</v>
      </c>
      <c r="AG22" s="94">
        <v>15.449</v>
      </c>
      <c r="AH22" s="95">
        <v>23</v>
      </c>
      <c r="AI22" s="95">
        <v>8.9761399999999991</v>
      </c>
      <c r="AJ22" s="95">
        <v>15.362</v>
      </c>
      <c r="AK22" s="96">
        <v>15.4</v>
      </c>
      <c r="AL22" s="94">
        <v>37.71</v>
      </c>
      <c r="AM22" s="96">
        <v>38</v>
      </c>
      <c r="AN22" s="94">
        <v>49.889000000000003</v>
      </c>
      <c r="AO22" s="100" t="s">
        <v>1531</v>
      </c>
      <c r="AP22" s="100" t="s">
        <v>1531</v>
      </c>
      <c r="AQ22" s="100" t="s">
        <v>1531</v>
      </c>
      <c r="AR22" s="95">
        <v>14.83728</v>
      </c>
      <c r="AS22" s="95">
        <v>2.0843099999999999</v>
      </c>
      <c r="AT22" s="95">
        <v>34.488999999999997</v>
      </c>
      <c r="AU22" s="95">
        <v>37.521000000000001</v>
      </c>
      <c r="AV22" s="96">
        <v>36.517000000000003</v>
      </c>
      <c r="AW22" s="99">
        <v>7.907</v>
      </c>
    </row>
    <row r="23" spans="1:49" x14ac:dyDescent="0.3">
      <c r="A23" s="101" t="s">
        <v>784</v>
      </c>
      <c r="B23" s="94">
        <v>2.1</v>
      </c>
      <c r="C23" s="95">
        <v>38</v>
      </c>
      <c r="D23" s="95">
        <v>61.6</v>
      </c>
      <c r="E23" s="95">
        <v>33.31185</v>
      </c>
      <c r="F23" s="95">
        <v>33.1</v>
      </c>
      <c r="G23" s="96">
        <v>65</v>
      </c>
      <c r="H23" s="94">
        <v>30.5</v>
      </c>
      <c r="I23" s="96">
        <v>195</v>
      </c>
      <c r="J23" s="94">
        <v>12.99</v>
      </c>
      <c r="K23" s="95">
        <v>12.67</v>
      </c>
      <c r="L23" s="96">
        <v>8.4580000000000002</v>
      </c>
      <c r="M23" s="97" t="s">
        <v>1531</v>
      </c>
      <c r="N23" s="98" t="s">
        <v>1531</v>
      </c>
      <c r="O23" s="99">
        <v>1.8859999999999999</v>
      </c>
      <c r="P23" s="94">
        <v>86.92</v>
      </c>
      <c r="Q23" s="95">
        <v>135.69</v>
      </c>
      <c r="R23" s="95">
        <v>340.91</v>
      </c>
      <c r="S23" s="96">
        <v>257.48</v>
      </c>
      <c r="T23" s="99">
        <v>226.714</v>
      </c>
      <c r="U23" s="99">
        <v>12.74</v>
      </c>
      <c r="V23" s="94">
        <v>5.28</v>
      </c>
      <c r="W23" s="95">
        <v>61.572000000000003</v>
      </c>
      <c r="X23" s="95">
        <v>45.66</v>
      </c>
      <c r="Y23" s="100" t="s">
        <v>1531</v>
      </c>
      <c r="Z23" s="98" t="s">
        <v>1531</v>
      </c>
      <c r="AA23" s="94">
        <v>247.87</v>
      </c>
      <c r="AB23" s="96">
        <v>594.41700000000003</v>
      </c>
      <c r="AC23" s="94">
        <v>75.509</v>
      </c>
      <c r="AD23" s="95">
        <v>66.73</v>
      </c>
      <c r="AE23" s="95">
        <v>32.564</v>
      </c>
      <c r="AF23" s="96">
        <v>0</v>
      </c>
      <c r="AG23" s="94">
        <v>15.449</v>
      </c>
      <c r="AH23" s="95">
        <v>23</v>
      </c>
      <c r="AI23" s="95">
        <v>8.9761399999999991</v>
      </c>
      <c r="AJ23" s="95">
        <v>15.362</v>
      </c>
      <c r="AK23" s="96">
        <v>15.4</v>
      </c>
      <c r="AL23" s="94">
        <v>37.71</v>
      </c>
      <c r="AM23" s="96">
        <v>38</v>
      </c>
      <c r="AN23" s="94">
        <v>49.889000000000003</v>
      </c>
      <c r="AO23" s="100" t="s">
        <v>1531</v>
      </c>
      <c r="AP23" s="100" t="s">
        <v>1531</v>
      </c>
      <c r="AQ23" s="100" t="s">
        <v>1531</v>
      </c>
      <c r="AR23" s="95">
        <v>14.83728</v>
      </c>
      <c r="AS23" s="95">
        <v>2.0843099999999999</v>
      </c>
      <c r="AT23" s="95">
        <v>34.488999999999997</v>
      </c>
      <c r="AU23" s="95">
        <v>37.521000000000001</v>
      </c>
      <c r="AV23" s="96">
        <v>36.517000000000003</v>
      </c>
      <c r="AW23" s="99">
        <v>7.907</v>
      </c>
    </row>
    <row r="24" spans="1:49" x14ac:dyDescent="0.3">
      <c r="A24" s="101" t="s">
        <v>785</v>
      </c>
      <c r="B24" s="94">
        <v>2.1</v>
      </c>
      <c r="C24" s="95">
        <v>38</v>
      </c>
      <c r="D24" s="95">
        <v>61.6</v>
      </c>
      <c r="E24" s="95">
        <v>32.869599999999998</v>
      </c>
      <c r="F24" s="95">
        <v>32.299999999999997</v>
      </c>
      <c r="G24" s="96">
        <v>65</v>
      </c>
      <c r="H24" s="94">
        <v>30.5</v>
      </c>
      <c r="I24" s="96">
        <v>187</v>
      </c>
      <c r="J24" s="94">
        <v>12.95</v>
      </c>
      <c r="K24" s="95">
        <v>12.82</v>
      </c>
      <c r="L24" s="96">
        <v>8.1720000000000006</v>
      </c>
      <c r="M24" s="94">
        <v>1.07</v>
      </c>
      <c r="N24" s="96">
        <v>161.38999999999999</v>
      </c>
      <c r="O24" s="99">
        <v>1.8859999999999999</v>
      </c>
      <c r="P24" s="94">
        <v>102.78</v>
      </c>
      <c r="Q24" s="95">
        <v>134.63</v>
      </c>
      <c r="R24" s="95">
        <v>337.17</v>
      </c>
      <c r="S24" s="96">
        <v>246.66</v>
      </c>
      <c r="T24" s="99">
        <v>224.542</v>
      </c>
      <c r="U24" s="99">
        <v>12.71</v>
      </c>
      <c r="V24" s="94">
        <v>4.88</v>
      </c>
      <c r="W24" s="95">
        <v>53.098999999999997</v>
      </c>
      <c r="X24" s="95">
        <v>37.49</v>
      </c>
      <c r="Y24" s="100" t="s">
        <v>1531</v>
      </c>
      <c r="Z24" s="98" t="s">
        <v>1531</v>
      </c>
      <c r="AA24" s="94">
        <v>237.7</v>
      </c>
      <c r="AB24" s="96">
        <v>584.24699999999996</v>
      </c>
      <c r="AC24" s="94">
        <v>75.509</v>
      </c>
      <c r="AD24" s="95">
        <v>66.653000000000006</v>
      </c>
      <c r="AE24" s="95">
        <v>32.564</v>
      </c>
      <c r="AF24" s="96">
        <v>0</v>
      </c>
      <c r="AG24" s="94">
        <v>15.449</v>
      </c>
      <c r="AH24" s="95">
        <v>23</v>
      </c>
      <c r="AI24" s="95">
        <v>9.3282799999999995</v>
      </c>
      <c r="AJ24" s="95">
        <v>15.362</v>
      </c>
      <c r="AK24" s="96">
        <v>15.4</v>
      </c>
      <c r="AL24" s="94">
        <v>37.67</v>
      </c>
      <c r="AM24" s="96">
        <v>37.96</v>
      </c>
      <c r="AN24" s="94">
        <v>49.262</v>
      </c>
      <c r="AO24" s="100" t="s">
        <v>1531</v>
      </c>
      <c r="AP24" s="100" t="s">
        <v>1531</v>
      </c>
      <c r="AQ24" s="100" t="s">
        <v>1531</v>
      </c>
      <c r="AR24" s="95">
        <v>14.431430000000001</v>
      </c>
      <c r="AS24" s="95">
        <v>2.0843099999999999</v>
      </c>
      <c r="AT24" s="95">
        <v>34.488999999999997</v>
      </c>
      <c r="AU24" s="95">
        <v>35.564999999999998</v>
      </c>
      <c r="AV24" s="96">
        <v>36.662999999999997</v>
      </c>
      <c r="AW24" s="99">
        <v>7.907</v>
      </c>
    </row>
    <row r="25" spans="1:49" x14ac:dyDescent="0.3">
      <c r="A25" s="101" t="s">
        <v>786</v>
      </c>
      <c r="B25" s="94">
        <v>2.1</v>
      </c>
      <c r="C25" s="95">
        <v>38</v>
      </c>
      <c r="D25" s="95">
        <v>61.6</v>
      </c>
      <c r="E25" s="95">
        <v>32.869599999999998</v>
      </c>
      <c r="F25" s="95">
        <v>32.299999999999997</v>
      </c>
      <c r="G25" s="96">
        <v>65</v>
      </c>
      <c r="H25" s="94">
        <v>30.5</v>
      </c>
      <c r="I25" s="96">
        <v>187</v>
      </c>
      <c r="J25" s="94">
        <v>12.95</v>
      </c>
      <c r="K25" s="95">
        <v>12.82</v>
      </c>
      <c r="L25" s="96">
        <v>8.1720000000000006</v>
      </c>
      <c r="M25" s="94">
        <v>1.07</v>
      </c>
      <c r="N25" s="96">
        <v>161.38999999999999</v>
      </c>
      <c r="O25" s="99">
        <v>1.8859999999999999</v>
      </c>
      <c r="P25" s="94">
        <v>102.78</v>
      </c>
      <c r="Q25" s="95">
        <v>134.63</v>
      </c>
      <c r="R25" s="95">
        <v>337.17</v>
      </c>
      <c r="S25" s="96">
        <v>246.66</v>
      </c>
      <c r="T25" s="99">
        <v>224.542</v>
      </c>
      <c r="U25" s="99">
        <v>12.71</v>
      </c>
      <c r="V25" s="94">
        <v>4.88</v>
      </c>
      <c r="W25" s="95">
        <v>53.098999999999997</v>
      </c>
      <c r="X25" s="95">
        <v>37.49</v>
      </c>
      <c r="Y25" s="100" t="s">
        <v>1531</v>
      </c>
      <c r="Z25" s="98" t="s">
        <v>1531</v>
      </c>
      <c r="AA25" s="94">
        <v>237.7</v>
      </c>
      <c r="AB25" s="96">
        <v>584.24699999999996</v>
      </c>
      <c r="AC25" s="94">
        <v>75.509</v>
      </c>
      <c r="AD25" s="95">
        <v>66.653000000000006</v>
      </c>
      <c r="AE25" s="95">
        <v>32.564</v>
      </c>
      <c r="AF25" s="96">
        <v>0</v>
      </c>
      <c r="AG25" s="94">
        <v>15.449</v>
      </c>
      <c r="AH25" s="95">
        <v>23</v>
      </c>
      <c r="AI25" s="95">
        <v>9.3282799999999995</v>
      </c>
      <c r="AJ25" s="95">
        <v>15.362</v>
      </c>
      <c r="AK25" s="96">
        <v>15.4</v>
      </c>
      <c r="AL25" s="94">
        <v>37.67</v>
      </c>
      <c r="AM25" s="96">
        <v>37.96</v>
      </c>
      <c r="AN25" s="94">
        <v>49.262</v>
      </c>
      <c r="AO25" s="100" t="s">
        <v>1531</v>
      </c>
      <c r="AP25" s="100" t="s">
        <v>1531</v>
      </c>
      <c r="AQ25" s="100" t="s">
        <v>1531</v>
      </c>
      <c r="AR25" s="95">
        <v>14.431430000000001</v>
      </c>
      <c r="AS25" s="95">
        <v>2.0843099999999999</v>
      </c>
      <c r="AT25" s="95">
        <v>34.488999999999997</v>
      </c>
      <c r="AU25" s="95">
        <v>35.564999999999998</v>
      </c>
      <c r="AV25" s="96">
        <v>36.662999999999997</v>
      </c>
      <c r="AW25" s="99">
        <v>7.907</v>
      </c>
    </row>
    <row r="26" spans="1:49" x14ac:dyDescent="0.3">
      <c r="A26" s="101" t="s">
        <v>787</v>
      </c>
      <c r="B26" s="94">
        <v>2.1</v>
      </c>
      <c r="C26" s="95">
        <v>38</v>
      </c>
      <c r="D26" s="95">
        <v>61.6</v>
      </c>
      <c r="E26" s="95">
        <v>32.847169999999998</v>
      </c>
      <c r="F26" s="95">
        <v>29.3</v>
      </c>
      <c r="G26" s="96">
        <v>65</v>
      </c>
      <c r="H26" s="94">
        <v>31.6</v>
      </c>
      <c r="I26" s="96">
        <v>180</v>
      </c>
      <c r="J26" s="94">
        <v>12.99</v>
      </c>
      <c r="K26" s="95">
        <v>12.67</v>
      </c>
      <c r="L26" s="96">
        <v>15.153</v>
      </c>
      <c r="M26" s="97" t="s">
        <v>1531</v>
      </c>
      <c r="N26" s="98" t="s">
        <v>1531</v>
      </c>
      <c r="O26" s="99">
        <v>1.8859999999999999</v>
      </c>
      <c r="P26" s="94">
        <v>117.07</v>
      </c>
      <c r="Q26" s="95">
        <v>133.57</v>
      </c>
      <c r="R26" s="95">
        <v>333.46</v>
      </c>
      <c r="S26" s="96">
        <v>250.03</v>
      </c>
      <c r="T26" s="99">
        <v>209.64699999999999</v>
      </c>
      <c r="U26" s="99">
        <v>12.71</v>
      </c>
      <c r="V26" s="94">
        <v>4.49</v>
      </c>
      <c r="W26" s="95">
        <v>45.656999999999996</v>
      </c>
      <c r="X26" s="95">
        <v>31.84</v>
      </c>
      <c r="Y26" s="100" t="s">
        <v>1531</v>
      </c>
      <c r="Z26" s="98" t="s">
        <v>1531</v>
      </c>
      <c r="AA26" s="94">
        <v>236.01</v>
      </c>
      <c r="AB26" s="96">
        <v>581.39499999999998</v>
      </c>
      <c r="AC26" s="94">
        <v>76.668000000000006</v>
      </c>
      <c r="AD26" s="95">
        <v>66.62</v>
      </c>
      <c r="AE26" s="95">
        <v>31.045999999999999</v>
      </c>
      <c r="AF26" s="96">
        <v>0</v>
      </c>
      <c r="AG26" s="94">
        <v>15.449</v>
      </c>
      <c r="AH26" s="95">
        <v>23.2</v>
      </c>
      <c r="AI26" s="95">
        <v>9.5868599999999997</v>
      </c>
      <c r="AJ26" s="95">
        <v>15.362</v>
      </c>
      <c r="AK26" s="96">
        <v>15.4</v>
      </c>
      <c r="AL26" s="94">
        <v>37.67</v>
      </c>
      <c r="AM26" s="96">
        <v>37.96</v>
      </c>
      <c r="AN26" s="94">
        <v>49.262</v>
      </c>
      <c r="AO26" s="100" t="s">
        <v>1531</v>
      </c>
      <c r="AP26" s="100" t="s">
        <v>1531</v>
      </c>
      <c r="AQ26" s="100" t="s">
        <v>1531</v>
      </c>
      <c r="AR26" s="95">
        <v>13.57846</v>
      </c>
      <c r="AS26" s="95">
        <v>2.0843099999999999</v>
      </c>
      <c r="AT26" s="95">
        <v>34.488999999999997</v>
      </c>
      <c r="AU26" s="95">
        <v>31.454000000000001</v>
      </c>
      <c r="AV26" s="96">
        <v>36.686999999999998</v>
      </c>
      <c r="AW26" s="99">
        <v>7.907</v>
      </c>
    </row>
    <row r="27" spans="1:49" x14ac:dyDescent="0.3">
      <c r="A27" s="101" t="s">
        <v>788</v>
      </c>
      <c r="B27" s="94">
        <v>2.1</v>
      </c>
      <c r="C27" s="95">
        <v>38</v>
      </c>
      <c r="D27" s="95">
        <v>61.6</v>
      </c>
      <c r="E27" s="95">
        <v>32.847169999999998</v>
      </c>
      <c r="F27" s="95">
        <v>29.3</v>
      </c>
      <c r="G27" s="96">
        <v>65</v>
      </c>
      <c r="H27" s="94">
        <v>31.6</v>
      </c>
      <c r="I27" s="96">
        <v>180</v>
      </c>
      <c r="J27" s="94">
        <v>12.99</v>
      </c>
      <c r="K27" s="95">
        <v>12.67</v>
      </c>
      <c r="L27" s="96">
        <v>15.153</v>
      </c>
      <c r="M27" s="97" t="s">
        <v>1531</v>
      </c>
      <c r="N27" s="98" t="s">
        <v>1531</v>
      </c>
      <c r="O27" s="99">
        <v>1.8859999999999999</v>
      </c>
      <c r="P27" s="94">
        <v>117.07</v>
      </c>
      <c r="Q27" s="95">
        <v>133.57</v>
      </c>
      <c r="R27" s="95">
        <v>333.46</v>
      </c>
      <c r="S27" s="96">
        <v>250.03</v>
      </c>
      <c r="T27" s="99">
        <v>209.64699999999999</v>
      </c>
      <c r="U27" s="99">
        <v>12.71</v>
      </c>
      <c r="V27" s="94">
        <v>4.49</v>
      </c>
      <c r="W27" s="95">
        <v>45.656999999999996</v>
      </c>
      <c r="X27" s="95">
        <v>31.84</v>
      </c>
      <c r="Y27" s="100" t="s">
        <v>1531</v>
      </c>
      <c r="Z27" s="98" t="s">
        <v>1531</v>
      </c>
      <c r="AA27" s="94">
        <v>236.01</v>
      </c>
      <c r="AB27" s="96">
        <v>581.39499999999998</v>
      </c>
      <c r="AC27" s="94">
        <v>76.668000000000006</v>
      </c>
      <c r="AD27" s="95">
        <v>66.62</v>
      </c>
      <c r="AE27" s="95">
        <v>31.045999999999999</v>
      </c>
      <c r="AF27" s="96">
        <v>0</v>
      </c>
      <c r="AG27" s="94">
        <v>15.449</v>
      </c>
      <c r="AH27" s="95">
        <v>23.2</v>
      </c>
      <c r="AI27" s="95">
        <v>9.5868599999999997</v>
      </c>
      <c r="AJ27" s="95">
        <v>15.362</v>
      </c>
      <c r="AK27" s="96">
        <v>15.4</v>
      </c>
      <c r="AL27" s="94">
        <v>37.67</v>
      </c>
      <c r="AM27" s="96">
        <v>37.96</v>
      </c>
      <c r="AN27" s="94">
        <v>49.262</v>
      </c>
      <c r="AO27" s="100" t="s">
        <v>1531</v>
      </c>
      <c r="AP27" s="100" t="s">
        <v>1531</v>
      </c>
      <c r="AQ27" s="100" t="s">
        <v>1531</v>
      </c>
      <c r="AR27" s="95">
        <v>13.57846</v>
      </c>
      <c r="AS27" s="95">
        <v>2.0843099999999999</v>
      </c>
      <c r="AT27" s="95">
        <v>34.488999999999997</v>
      </c>
      <c r="AU27" s="95">
        <v>31.454000000000001</v>
      </c>
      <c r="AV27" s="96">
        <v>36.686999999999998</v>
      </c>
      <c r="AW27" s="99">
        <v>7.907</v>
      </c>
    </row>
    <row r="28" spans="1:49" x14ac:dyDescent="0.3">
      <c r="A28" s="101" t="s">
        <v>789</v>
      </c>
      <c r="B28" s="94">
        <v>2.1</v>
      </c>
      <c r="C28" s="95">
        <v>38</v>
      </c>
      <c r="D28" s="95">
        <v>61.6</v>
      </c>
      <c r="E28" s="95">
        <v>32.914409999999997</v>
      </c>
      <c r="F28" s="95">
        <v>26.8</v>
      </c>
      <c r="G28" s="96">
        <v>65</v>
      </c>
      <c r="H28" s="94">
        <v>31.6</v>
      </c>
      <c r="I28" s="96">
        <v>173</v>
      </c>
      <c r="J28" s="94">
        <v>13.06</v>
      </c>
      <c r="K28" s="95">
        <v>12.67</v>
      </c>
      <c r="L28" s="96">
        <v>15.061</v>
      </c>
      <c r="M28" s="97" t="s">
        <v>1531</v>
      </c>
      <c r="N28" s="98" t="s">
        <v>1531</v>
      </c>
      <c r="O28" s="99">
        <v>1.8859999999999999</v>
      </c>
      <c r="P28" s="94">
        <v>131.38</v>
      </c>
      <c r="Q28" s="95">
        <v>130.41999999999999</v>
      </c>
      <c r="R28" s="95">
        <v>331.62</v>
      </c>
      <c r="S28" s="96">
        <v>249.05</v>
      </c>
      <c r="T28" s="99">
        <v>204.619</v>
      </c>
      <c r="U28" s="99">
        <v>12.68</v>
      </c>
      <c r="V28" s="94">
        <v>2.11</v>
      </c>
      <c r="W28" s="95">
        <v>40.094000000000001</v>
      </c>
      <c r="X28" s="95">
        <v>23.63</v>
      </c>
      <c r="Y28" s="100" t="s">
        <v>1531</v>
      </c>
      <c r="Z28" s="98" t="s">
        <v>1531</v>
      </c>
      <c r="AA28" s="94">
        <v>239.46</v>
      </c>
      <c r="AB28" s="96">
        <v>584.83900000000006</v>
      </c>
      <c r="AC28" s="94">
        <v>75.509</v>
      </c>
      <c r="AD28" s="95">
        <v>66.149000000000001</v>
      </c>
      <c r="AE28" s="95">
        <v>32.207000000000001</v>
      </c>
      <c r="AF28" s="96">
        <v>0</v>
      </c>
      <c r="AG28" s="94">
        <v>15.449</v>
      </c>
      <c r="AH28" s="95">
        <v>23.2</v>
      </c>
      <c r="AI28" s="95">
        <v>9.6868400000000001</v>
      </c>
      <c r="AJ28" s="95">
        <v>15.362</v>
      </c>
      <c r="AK28" s="96">
        <v>15.5</v>
      </c>
      <c r="AL28" s="94">
        <v>37.729999999999997</v>
      </c>
      <c r="AM28" s="96">
        <v>38.020000000000003</v>
      </c>
      <c r="AN28" s="94">
        <v>48.631</v>
      </c>
      <c r="AO28" s="100" t="s">
        <v>1531</v>
      </c>
      <c r="AP28" s="100" t="s">
        <v>1531</v>
      </c>
      <c r="AQ28" s="100" t="s">
        <v>1531</v>
      </c>
      <c r="AR28" s="95">
        <v>13.056839999999999</v>
      </c>
      <c r="AS28" s="95">
        <v>2.0843099999999999</v>
      </c>
      <c r="AT28" s="95">
        <v>34.488999999999997</v>
      </c>
      <c r="AU28" s="95">
        <v>28.94</v>
      </c>
      <c r="AV28" s="96">
        <v>36.677999999999997</v>
      </c>
      <c r="AW28" s="99">
        <v>7.907</v>
      </c>
    </row>
    <row r="29" spans="1:49" x14ac:dyDescent="0.3">
      <c r="A29" s="101" t="s">
        <v>790</v>
      </c>
      <c r="B29" s="94">
        <v>2.1</v>
      </c>
      <c r="C29" s="95">
        <v>38</v>
      </c>
      <c r="D29" s="95">
        <v>61.6</v>
      </c>
      <c r="E29" s="95">
        <v>32.914409999999997</v>
      </c>
      <c r="F29" s="95">
        <v>26.8</v>
      </c>
      <c r="G29" s="96">
        <v>65</v>
      </c>
      <c r="H29" s="94">
        <v>31.6</v>
      </c>
      <c r="I29" s="96">
        <v>173</v>
      </c>
      <c r="J29" s="94">
        <v>13.06</v>
      </c>
      <c r="K29" s="95">
        <v>12.67</v>
      </c>
      <c r="L29" s="96">
        <v>15.061</v>
      </c>
      <c r="M29" s="97" t="s">
        <v>1531</v>
      </c>
      <c r="N29" s="98" t="s">
        <v>1531</v>
      </c>
      <c r="O29" s="99">
        <v>1.8859999999999999</v>
      </c>
      <c r="P29" s="94">
        <v>131.38</v>
      </c>
      <c r="Q29" s="95">
        <v>130.41999999999999</v>
      </c>
      <c r="R29" s="95">
        <v>331.62</v>
      </c>
      <c r="S29" s="96">
        <v>249.05</v>
      </c>
      <c r="T29" s="99">
        <v>204.619</v>
      </c>
      <c r="U29" s="99">
        <v>12.68</v>
      </c>
      <c r="V29" s="94">
        <v>2.11</v>
      </c>
      <c r="W29" s="95">
        <v>40.094000000000001</v>
      </c>
      <c r="X29" s="95">
        <v>23.63</v>
      </c>
      <c r="Y29" s="100" t="s">
        <v>1531</v>
      </c>
      <c r="Z29" s="98" t="s">
        <v>1531</v>
      </c>
      <c r="AA29" s="94">
        <v>239.46</v>
      </c>
      <c r="AB29" s="96">
        <v>584.83900000000006</v>
      </c>
      <c r="AC29" s="94">
        <v>75.509</v>
      </c>
      <c r="AD29" s="95">
        <v>66.149000000000001</v>
      </c>
      <c r="AE29" s="95">
        <v>32.207000000000001</v>
      </c>
      <c r="AF29" s="96">
        <v>0</v>
      </c>
      <c r="AG29" s="94">
        <v>15.449</v>
      </c>
      <c r="AH29" s="95">
        <v>23.2</v>
      </c>
      <c r="AI29" s="95">
        <v>9.6868400000000001</v>
      </c>
      <c r="AJ29" s="95">
        <v>15.362</v>
      </c>
      <c r="AK29" s="96">
        <v>15.5</v>
      </c>
      <c r="AL29" s="94">
        <v>37.729999999999997</v>
      </c>
      <c r="AM29" s="96">
        <v>38.020000000000003</v>
      </c>
      <c r="AN29" s="94">
        <v>48.631</v>
      </c>
      <c r="AO29" s="100" t="s">
        <v>1531</v>
      </c>
      <c r="AP29" s="100" t="s">
        <v>1531</v>
      </c>
      <c r="AQ29" s="100" t="s">
        <v>1531</v>
      </c>
      <c r="AR29" s="95">
        <v>13.056839999999999</v>
      </c>
      <c r="AS29" s="95">
        <v>2.0843099999999999</v>
      </c>
      <c r="AT29" s="95">
        <v>34.488999999999997</v>
      </c>
      <c r="AU29" s="95">
        <v>28.94</v>
      </c>
      <c r="AV29" s="96">
        <v>36.677999999999997</v>
      </c>
      <c r="AW29" s="99">
        <v>7.907</v>
      </c>
    </row>
    <row r="30" spans="1:49" x14ac:dyDescent="0.3">
      <c r="A30" s="101" t="s">
        <v>791</v>
      </c>
      <c r="B30" s="94">
        <v>2.1</v>
      </c>
      <c r="C30" s="95">
        <v>38</v>
      </c>
      <c r="D30" s="95">
        <v>61.6</v>
      </c>
      <c r="E30" s="95">
        <v>33.093049999999998</v>
      </c>
      <c r="F30" s="95">
        <v>25</v>
      </c>
      <c r="G30" s="96">
        <v>65</v>
      </c>
      <c r="H30" s="94">
        <v>31.6</v>
      </c>
      <c r="I30" s="96">
        <v>150</v>
      </c>
      <c r="J30" s="94">
        <v>13.04</v>
      </c>
      <c r="K30" s="95">
        <v>12.67</v>
      </c>
      <c r="L30" s="96">
        <v>8.3670000000000009</v>
      </c>
      <c r="M30" s="97" t="s">
        <v>1531</v>
      </c>
      <c r="N30" s="98" t="s">
        <v>1531</v>
      </c>
      <c r="O30" s="99">
        <v>1.8859999999999999</v>
      </c>
      <c r="P30" s="94">
        <v>154.13</v>
      </c>
      <c r="Q30" s="95">
        <v>130.41999999999999</v>
      </c>
      <c r="R30" s="95">
        <v>333.46</v>
      </c>
      <c r="S30" s="96">
        <v>249.17</v>
      </c>
      <c r="T30" s="99">
        <v>198.691</v>
      </c>
      <c r="U30" s="99">
        <v>12.52</v>
      </c>
      <c r="V30" s="94">
        <v>5.7</v>
      </c>
      <c r="W30" s="95">
        <v>30.806999999999999</v>
      </c>
      <c r="X30" s="95">
        <v>11.08</v>
      </c>
      <c r="Y30" s="100" t="s">
        <v>1531</v>
      </c>
      <c r="Z30" s="98" t="s">
        <v>1531</v>
      </c>
      <c r="AA30" s="94">
        <v>227.53</v>
      </c>
      <c r="AB30" s="96">
        <v>572.91</v>
      </c>
      <c r="AC30" s="94">
        <v>74.361999999999995</v>
      </c>
      <c r="AD30" s="95">
        <v>67.069000000000003</v>
      </c>
      <c r="AE30" s="95">
        <v>42.255000000000003</v>
      </c>
      <c r="AF30" s="96">
        <v>0</v>
      </c>
      <c r="AG30" s="94">
        <v>15.449</v>
      </c>
      <c r="AH30" s="95">
        <v>23.2</v>
      </c>
      <c r="AI30" s="95">
        <v>9.5432299999999994</v>
      </c>
      <c r="AJ30" s="95">
        <v>15.362</v>
      </c>
      <c r="AK30" s="96">
        <v>15.5</v>
      </c>
      <c r="AL30" s="94">
        <v>37.369999999999997</v>
      </c>
      <c r="AM30" s="96">
        <v>37.659999999999997</v>
      </c>
      <c r="AN30" s="94">
        <v>47.997999999999998</v>
      </c>
      <c r="AO30" s="100" t="s">
        <v>1531</v>
      </c>
      <c r="AP30" s="100" t="s">
        <v>1531</v>
      </c>
      <c r="AQ30" s="100" t="s">
        <v>1531</v>
      </c>
      <c r="AR30" s="95">
        <v>12.642289999999999</v>
      </c>
      <c r="AS30" s="95">
        <v>2.0843099999999999</v>
      </c>
      <c r="AT30" s="95">
        <v>34.488999999999997</v>
      </c>
      <c r="AU30" s="95">
        <v>26.942</v>
      </c>
      <c r="AV30" s="96">
        <v>36.677999999999997</v>
      </c>
      <c r="AW30" s="99">
        <v>7.907</v>
      </c>
    </row>
    <row r="31" spans="1:49" x14ac:dyDescent="0.3">
      <c r="A31" s="101" t="s">
        <v>792</v>
      </c>
      <c r="B31" s="94">
        <v>2.1</v>
      </c>
      <c r="C31" s="95">
        <v>38</v>
      </c>
      <c r="D31" s="95">
        <v>61.6</v>
      </c>
      <c r="E31" s="95">
        <v>33.093049999999998</v>
      </c>
      <c r="F31" s="95">
        <v>25</v>
      </c>
      <c r="G31" s="96">
        <v>65</v>
      </c>
      <c r="H31" s="94">
        <v>31.6</v>
      </c>
      <c r="I31" s="96">
        <v>150</v>
      </c>
      <c r="J31" s="94">
        <v>13.04</v>
      </c>
      <c r="K31" s="95">
        <v>12.67</v>
      </c>
      <c r="L31" s="96">
        <v>8.3670000000000009</v>
      </c>
      <c r="M31" s="97" t="s">
        <v>1531</v>
      </c>
      <c r="N31" s="98" t="s">
        <v>1531</v>
      </c>
      <c r="O31" s="99">
        <v>1.8859999999999999</v>
      </c>
      <c r="P31" s="94">
        <v>154.13</v>
      </c>
      <c r="Q31" s="95">
        <v>130.41999999999999</v>
      </c>
      <c r="R31" s="95">
        <v>333.46</v>
      </c>
      <c r="S31" s="96">
        <v>249.17</v>
      </c>
      <c r="T31" s="99">
        <v>198.691</v>
      </c>
      <c r="U31" s="99">
        <v>12.52</v>
      </c>
      <c r="V31" s="94">
        <v>5.7</v>
      </c>
      <c r="W31" s="95">
        <v>30.806999999999999</v>
      </c>
      <c r="X31" s="95">
        <v>11.08</v>
      </c>
      <c r="Y31" s="100" t="s">
        <v>1531</v>
      </c>
      <c r="Z31" s="98" t="s">
        <v>1531</v>
      </c>
      <c r="AA31" s="94">
        <v>227.53</v>
      </c>
      <c r="AB31" s="96">
        <v>572.91</v>
      </c>
      <c r="AC31" s="94">
        <v>74.361999999999995</v>
      </c>
      <c r="AD31" s="95">
        <v>67.069000000000003</v>
      </c>
      <c r="AE31" s="95">
        <v>42.255000000000003</v>
      </c>
      <c r="AF31" s="96">
        <v>0</v>
      </c>
      <c r="AG31" s="94">
        <v>15.449</v>
      </c>
      <c r="AH31" s="95">
        <v>23.2</v>
      </c>
      <c r="AI31" s="95">
        <v>9.5432299999999994</v>
      </c>
      <c r="AJ31" s="95">
        <v>15.362</v>
      </c>
      <c r="AK31" s="96">
        <v>15.5</v>
      </c>
      <c r="AL31" s="94">
        <v>37.369999999999997</v>
      </c>
      <c r="AM31" s="96">
        <v>37.659999999999997</v>
      </c>
      <c r="AN31" s="94">
        <v>47.997999999999998</v>
      </c>
      <c r="AO31" s="100" t="s">
        <v>1531</v>
      </c>
      <c r="AP31" s="100" t="s">
        <v>1531</v>
      </c>
      <c r="AQ31" s="100" t="s">
        <v>1531</v>
      </c>
      <c r="AR31" s="95">
        <v>12.642289999999999</v>
      </c>
      <c r="AS31" s="95">
        <v>2.0843099999999999</v>
      </c>
      <c r="AT31" s="95">
        <v>34.488999999999997</v>
      </c>
      <c r="AU31" s="95">
        <v>26.942</v>
      </c>
      <c r="AV31" s="96">
        <v>36.677999999999997</v>
      </c>
      <c r="AW31" s="99">
        <v>7.907</v>
      </c>
    </row>
    <row r="32" spans="1:49" x14ac:dyDescent="0.3">
      <c r="A32" s="101" t="s">
        <v>793</v>
      </c>
      <c r="B32" s="94">
        <v>2.1</v>
      </c>
      <c r="C32" s="95">
        <v>38</v>
      </c>
      <c r="D32" s="95">
        <v>61.6</v>
      </c>
      <c r="E32" s="95">
        <v>33.207389999999997</v>
      </c>
      <c r="F32" s="95">
        <v>24.4</v>
      </c>
      <c r="G32" s="96">
        <v>65</v>
      </c>
      <c r="H32" s="94">
        <v>31.6</v>
      </c>
      <c r="I32" s="96">
        <v>145</v>
      </c>
      <c r="J32" s="94">
        <v>12.98</v>
      </c>
      <c r="K32" s="95">
        <v>12.7</v>
      </c>
      <c r="L32" s="96">
        <v>8.484</v>
      </c>
      <c r="M32" s="97" t="s">
        <v>1531</v>
      </c>
      <c r="N32" s="98" t="s">
        <v>1531</v>
      </c>
      <c r="O32" s="99">
        <v>1.8859999999999999</v>
      </c>
      <c r="P32" s="94">
        <v>145.49</v>
      </c>
      <c r="Q32" s="95">
        <v>131.46</v>
      </c>
      <c r="R32" s="95">
        <v>333.17</v>
      </c>
      <c r="S32" s="96">
        <v>239.92</v>
      </c>
      <c r="T32" s="99">
        <v>198.58799999999999</v>
      </c>
      <c r="U32" s="99">
        <v>12.41</v>
      </c>
      <c r="V32" s="94">
        <v>6.56</v>
      </c>
      <c r="W32" s="95">
        <v>21.02</v>
      </c>
      <c r="X32" s="95">
        <v>11.08</v>
      </c>
      <c r="Y32" s="100" t="s">
        <v>1531</v>
      </c>
      <c r="Z32" s="98" t="s">
        <v>1531</v>
      </c>
      <c r="AA32" s="94">
        <v>223.69</v>
      </c>
      <c r="AB32" s="96">
        <v>569.721</v>
      </c>
      <c r="AC32" s="94">
        <v>74.361999999999995</v>
      </c>
      <c r="AD32" s="95">
        <v>66.789000000000001</v>
      </c>
      <c r="AE32" s="95">
        <v>29.922000000000001</v>
      </c>
      <c r="AF32" s="96">
        <v>0</v>
      </c>
      <c r="AG32" s="94">
        <v>15.449</v>
      </c>
      <c r="AH32" s="95">
        <v>17.899999999999999</v>
      </c>
      <c r="AI32" s="95">
        <v>9.5217700000000001</v>
      </c>
      <c r="AJ32" s="95">
        <v>15.362</v>
      </c>
      <c r="AK32" s="96">
        <v>15.5</v>
      </c>
      <c r="AL32" s="94">
        <v>36.729999999999997</v>
      </c>
      <c r="AM32" s="96">
        <v>37.020000000000003</v>
      </c>
      <c r="AN32" s="94">
        <v>47.997999999999998</v>
      </c>
      <c r="AO32" s="100" t="s">
        <v>1531</v>
      </c>
      <c r="AP32" s="100" t="s">
        <v>1531</v>
      </c>
      <c r="AQ32" s="100" t="s">
        <v>1531</v>
      </c>
      <c r="AR32" s="95">
        <v>12.314249999999999</v>
      </c>
      <c r="AS32" s="95">
        <v>2.0843099999999999</v>
      </c>
      <c r="AT32" s="95">
        <v>34.488999999999997</v>
      </c>
      <c r="AU32" s="95">
        <v>25.361000000000001</v>
      </c>
      <c r="AV32" s="96">
        <v>36.71</v>
      </c>
      <c r="AW32" s="99">
        <v>7.907</v>
      </c>
    </row>
    <row r="33" spans="1:49" x14ac:dyDescent="0.3">
      <c r="A33" s="101" t="s">
        <v>794</v>
      </c>
      <c r="B33" s="94">
        <v>2.1</v>
      </c>
      <c r="C33" s="95">
        <v>38</v>
      </c>
      <c r="D33" s="95">
        <v>61.6</v>
      </c>
      <c r="E33" s="95">
        <v>33.207389999999997</v>
      </c>
      <c r="F33" s="95">
        <v>24.4</v>
      </c>
      <c r="G33" s="96">
        <v>65</v>
      </c>
      <c r="H33" s="94">
        <v>31.6</v>
      </c>
      <c r="I33" s="96">
        <v>145</v>
      </c>
      <c r="J33" s="94">
        <v>12.98</v>
      </c>
      <c r="K33" s="95">
        <v>12.7</v>
      </c>
      <c r="L33" s="96">
        <v>8.484</v>
      </c>
      <c r="M33" s="97" t="s">
        <v>1531</v>
      </c>
      <c r="N33" s="98" t="s">
        <v>1531</v>
      </c>
      <c r="O33" s="99">
        <v>1.8859999999999999</v>
      </c>
      <c r="P33" s="94">
        <v>145.49</v>
      </c>
      <c r="Q33" s="95">
        <v>131.46</v>
      </c>
      <c r="R33" s="95">
        <v>333.17</v>
      </c>
      <c r="S33" s="96">
        <v>239.92</v>
      </c>
      <c r="T33" s="99">
        <v>198.58799999999999</v>
      </c>
      <c r="U33" s="99">
        <v>12.41</v>
      </c>
      <c r="V33" s="94">
        <v>6.56</v>
      </c>
      <c r="W33" s="95">
        <v>21.02</v>
      </c>
      <c r="X33" s="95">
        <v>11.08</v>
      </c>
      <c r="Y33" s="100" t="s">
        <v>1531</v>
      </c>
      <c r="Z33" s="98" t="s">
        <v>1531</v>
      </c>
      <c r="AA33" s="94">
        <v>223.69</v>
      </c>
      <c r="AB33" s="96">
        <v>569.721</v>
      </c>
      <c r="AC33" s="94">
        <v>74.361999999999995</v>
      </c>
      <c r="AD33" s="95">
        <v>66.789000000000001</v>
      </c>
      <c r="AE33" s="95">
        <v>29.922000000000001</v>
      </c>
      <c r="AF33" s="96">
        <v>0</v>
      </c>
      <c r="AG33" s="94">
        <v>15.449</v>
      </c>
      <c r="AH33" s="95">
        <v>17.899999999999999</v>
      </c>
      <c r="AI33" s="95">
        <v>9.5217700000000001</v>
      </c>
      <c r="AJ33" s="95">
        <v>15.362</v>
      </c>
      <c r="AK33" s="96">
        <v>15.5</v>
      </c>
      <c r="AL33" s="94">
        <v>36.729999999999997</v>
      </c>
      <c r="AM33" s="96">
        <v>37.020000000000003</v>
      </c>
      <c r="AN33" s="94">
        <v>47.997999999999998</v>
      </c>
      <c r="AO33" s="100" t="s">
        <v>1531</v>
      </c>
      <c r="AP33" s="100" t="s">
        <v>1531</v>
      </c>
      <c r="AQ33" s="100" t="s">
        <v>1531</v>
      </c>
      <c r="AR33" s="95">
        <v>12.314249999999999</v>
      </c>
      <c r="AS33" s="95">
        <v>2.0843099999999999</v>
      </c>
      <c r="AT33" s="95">
        <v>34.488999999999997</v>
      </c>
      <c r="AU33" s="95">
        <v>25.361000000000001</v>
      </c>
      <c r="AV33" s="96">
        <v>36.71</v>
      </c>
      <c r="AW33" s="99">
        <v>7.907</v>
      </c>
    </row>
    <row r="34" spans="1:49" x14ac:dyDescent="0.3">
      <c r="A34" s="101" t="s">
        <v>795</v>
      </c>
      <c r="B34" s="94">
        <v>2.1</v>
      </c>
      <c r="C34" s="95">
        <v>38</v>
      </c>
      <c r="D34" s="95">
        <v>61.6</v>
      </c>
      <c r="E34" s="95">
        <v>33.318170000000002</v>
      </c>
      <c r="F34" s="95">
        <v>24.4</v>
      </c>
      <c r="G34" s="96">
        <v>65</v>
      </c>
      <c r="H34" s="94">
        <v>29.4</v>
      </c>
      <c r="I34" s="96">
        <v>140</v>
      </c>
      <c r="J34" s="94">
        <v>12.92</v>
      </c>
      <c r="K34" s="95">
        <v>12.65</v>
      </c>
      <c r="L34" s="96">
        <v>8.6229999999999993</v>
      </c>
      <c r="M34" s="97" t="s">
        <v>1531</v>
      </c>
      <c r="N34" s="98" t="s">
        <v>1531</v>
      </c>
      <c r="O34" s="99">
        <v>1.8859999999999999</v>
      </c>
      <c r="P34" s="94">
        <v>143.07</v>
      </c>
      <c r="Q34" s="95">
        <v>132.52000000000001</v>
      </c>
      <c r="R34" s="95">
        <v>340.91</v>
      </c>
      <c r="S34" s="96">
        <v>250.4</v>
      </c>
      <c r="T34" s="99">
        <v>198.536</v>
      </c>
      <c r="U34" s="99">
        <v>12.33</v>
      </c>
      <c r="V34" s="94">
        <v>5.28</v>
      </c>
      <c r="W34" s="95">
        <v>23.23</v>
      </c>
      <c r="X34" s="95">
        <v>1.76</v>
      </c>
      <c r="Y34" s="100" t="s">
        <v>1531</v>
      </c>
      <c r="Z34" s="98" t="s">
        <v>1531</v>
      </c>
      <c r="AA34" s="94">
        <v>219.95</v>
      </c>
      <c r="AB34" s="96">
        <v>565.98299999999995</v>
      </c>
      <c r="AC34" s="94">
        <v>73.227999999999994</v>
      </c>
      <c r="AD34" s="95">
        <v>65.433000000000007</v>
      </c>
      <c r="AE34" s="95">
        <v>25.745000000000001</v>
      </c>
      <c r="AF34" s="96">
        <v>0</v>
      </c>
      <c r="AG34" s="94">
        <v>15.449</v>
      </c>
      <c r="AH34" s="95">
        <v>22.6</v>
      </c>
      <c r="AI34" s="95">
        <v>9.60032</v>
      </c>
      <c r="AJ34" s="95">
        <v>15.362</v>
      </c>
      <c r="AK34" s="96">
        <v>15.5</v>
      </c>
      <c r="AL34" s="94">
        <v>36.29</v>
      </c>
      <c r="AM34" s="96">
        <v>36.58</v>
      </c>
      <c r="AN34" s="94">
        <v>46.719000000000001</v>
      </c>
      <c r="AO34" s="100" t="s">
        <v>1531</v>
      </c>
      <c r="AP34" s="100" t="s">
        <v>1531</v>
      </c>
      <c r="AQ34" s="100" t="s">
        <v>1531</v>
      </c>
      <c r="AR34" s="95">
        <v>11.99597</v>
      </c>
      <c r="AS34" s="95">
        <v>2.0843099999999999</v>
      </c>
      <c r="AT34" s="95">
        <v>34.488999999999997</v>
      </c>
      <c r="AU34" s="95">
        <v>23.827000000000002</v>
      </c>
      <c r="AV34" s="96">
        <v>36.719000000000001</v>
      </c>
      <c r="AW34" s="99">
        <v>7.907</v>
      </c>
    </row>
    <row r="35" spans="1:49" x14ac:dyDescent="0.3">
      <c r="A35" s="101" t="s">
        <v>796</v>
      </c>
      <c r="B35" s="94">
        <v>2.1</v>
      </c>
      <c r="C35" s="95">
        <v>38</v>
      </c>
      <c r="D35" s="95">
        <v>61.6</v>
      </c>
      <c r="E35" s="95">
        <v>33.318170000000002</v>
      </c>
      <c r="F35" s="95">
        <v>24.4</v>
      </c>
      <c r="G35" s="96">
        <v>65</v>
      </c>
      <c r="H35" s="94">
        <v>29.4</v>
      </c>
      <c r="I35" s="96">
        <v>140</v>
      </c>
      <c r="J35" s="94">
        <v>12.92</v>
      </c>
      <c r="K35" s="95">
        <v>12.65</v>
      </c>
      <c r="L35" s="96">
        <v>8.6229999999999993</v>
      </c>
      <c r="M35" s="97" t="s">
        <v>1531</v>
      </c>
      <c r="N35" s="98" t="s">
        <v>1531</v>
      </c>
      <c r="O35" s="99">
        <v>1.8859999999999999</v>
      </c>
      <c r="P35" s="94">
        <v>143.07</v>
      </c>
      <c r="Q35" s="95">
        <v>132.52000000000001</v>
      </c>
      <c r="R35" s="95">
        <v>340.91</v>
      </c>
      <c r="S35" s="96">
        <v>250.4</v>
      </c>
      <c r="T35" s="99">
        <v>198.536</v>
      </c>
      <c r="U35" s="99">
        <v>12.33</v>
      </c>
      <c r="V35" s="94">
        <v>5.28</v>
      </c>
      <c r="W35" s="95">
        <v>23.23</v>
      </c>
      <c r="X35" s="95">
        <v>1.76</v>
      </c>
      <c r="Y35" s="100" t="s">
        <v>1531</v>
      </c>
      <c r="Z35" s="98" t="s">
        <v>1531</v>
      </c>
      <c r="AA35" s="94">
        <v>219.95</v>
      </c>
      <c r="AB35" s="96">
        <v>565.98299999999995</v>
      </c>
      <c r="AC35" s="94">
        <v>73.227999999999994</v>
      </c>
      <c r="AD35" s="95">
        <v>65.433000000000007</v>
      </c>
      <c r="AE35" s="95">
        <v>25.745000000000001</v>
      </c>
      <c r="AF35" s="96">
        <v>0</v>
      </c>
      <c r="AG35" s="94">
        <v>15.449</v>
      </c>
      <c r="AH35" s="95">
        <v>22.6</v>
      </c>
      <c r="AI35" s="95">
        <v>9.60032</v>
      </c>
      <c r="AJ35" s="95">
        <v>15.362</v>
      </c>
      <c r="AK35" s="96">
        <v>15.5</v>
      </c>
      <c r="AL35" s="94">
        <v>36.29</v>
      </c>
      <c r="AM35" s="96">
        <v>36.58</v>
      </c>
      <c r="AN35" s="94">
        <v>46.719000000000001</v>
      </c>
      <c r="AO35" s="100" t="s">
        <v>1531</v>
      </c>
      <c r="AP35" s="100" t="s">
        <v>1531</v>
      </c>
      <c r="AQ35" s="100" t="s">
        <v>1531</v>
      </c>
      <c r="AR35" s="95">
        <v>11.99597</v>
      </c>
      <c r="AS35" s="95">
        <v>2.0843099999999999</v>
      </c>
      <c r="AT35" s="95">
        <v>34.488999999999997</v>
      </c>
      <c r="AU35" s="95">
        <v>23.827000000000002</v>
      </c>
      <c r="AV35" s="96">
        <v>36.719000000000001</v>
      </c>
      <c r="AW35" s="99">
        <v>7.907</v>
      </c>
    </row>
    <row r="36" spans="1:49" x14ac:dyDescent="0.3">
      <c r="A36" s="101" t="s">
        <v>797</v>
      </c>
      <c r="B36" s="94">
        <v>2.1</v>
      </c>
      <c r="C36" s="95">
        <v>38</v>
      </c>
      <c r="D36" s="95">
        <v>61.6</v>
      </c>
      <c r="E36" s="95">
        <v>33.185180000000003</v>
      </c>
      <c r="F36" s="95">
        <v>26.8</v>
      </c>
      <c r="G36" s="96">
        <v>65</v>
      </c>
      <c r="H36" s="94">
        <v>29.4</v>
      </c>
      <c r="I36" s="96">
        <v>135</v>
      </c>
      <c r="J36" s="94">
        <v>13.93</v>
      </c>
      <c r="K36" s="95">
        <v>12.69</v>
      </c>
      <c r="L36" s="96">
        <v>8.2949999999999999</v>
      </c>
      <c r="M36" s="97" t="s">
        <v>1531</v>
      </c>
      <c r="N36" s="98" t="s">
        <v>1531</v>
      </c>
      <c r="O36" s="99">
        <v>1.8859999999999999</v>
      </c>
      <c r="P36" s="94">
        <v>154.13</v>
      </c>
      <c r="Q36" s="95">
        <v>134.63</v>
      </c>
      <c r="R36" s="95">
        <v>340.91</v>
      </c>
      <c r="S36" s="96">
        <v>239.11</v>
      </c>
      <c r="T36" s="99">
        <v>198.602</v>
      </c>
      <c r="U36" s="99">
        <v>12.32</v>
      </c>
      <c r="V36" s="94">
        <v>4.1100000000000003</v>
      </c>
      <c r="W36" s="95">
        <v>23.67</v>
      </c>
      <c r="X36" s="95">
        <v>1.76</v>
      </c>
      <c r="Y36" s="100" t="s">
        <v>1531</v>
      </c>
      <c r="Z36" s="98" t="s">
        <v>1531</v>
      </c>
      <c r="AA36" s="94">
        <v>227.69</v>
      </c>
      <c r="AB36" s="96">
        <v>573.72199999999998</v>
      </c>
      <c r="AC36" s="94">
        <v>72.105000000000004</v>
      </c>
      <c r="AD36" s="95">
        <v>65.063000000000002</v>
      </c>
      <c r="AE36" s="95">
        <v>22.742000000000001</v>
      </c>
      <c r="AF36" s="96">
        <v>0</v>
      </c>
      <c r="AG36" s="94">
        <v>15.449</v>
      </c>
      <c r="AH36" s="95">
        <v>20.3</v>
      </c>
      <c r="AI36" s="95">
        <v>9.6372300000000006</v>
      </c>
      <c r="AJ36" s="95">
        <v>15.362</v>
      </c>
      <c r="AK36" s="96">
        <v>15.2</v>
      </c>
      <c r="AL36" s="94">
        <v>37.229999999999997</v>
      </c>
      <c r="AM36" s="96">
        <v>37.520000000000003</v>
      </c>
      <c r="AN36" s="94">
        <v>46.073999999999998</v>
      </c>
      <c r="AO36" s="100" t="s">
        <v>1531</v>
      </c>
      <c r="AP36" s="100" t="s">
        <v>1531</v>
      </c>
      <c r="AQ36" s="100" t="s">
        <v>1531</v>
      </c>
      <c r="AR36" s="95">
        <v>11.75985</v>
      </c>
      <c r="AS36" s="95">
        <v>2.0843099999999999</v>
      </c>
      <c r="AT36" s="95">
        <v>34.488999999999997</v>
      </c>
      <c r="AU36" s="95">
        <v>22.689</v>
      </c>
      <c r="AV36" s="96">
        <v>36.719000000000001</v>
      </c>
      <c r="AW36" s="99">
        <v>7.907</v>
      </c>
    </row>
    <row r="37" spans="1:49" x14ac:dyDescent="0.3">
      <c r="A37" s="101" t="s">
        <v>798</v>
      </c>
      <c r="B37" s="94">
        <v>2.1</v>
      </c>
      <c r="C37" s="95">
        <v>38</v>
      </c>
      <c r="D37" s="95">
        <v>61.6</v>
      </c>
      <c r="E37" s="95">
        <v>33.185180000000003</v>
      </c>
      <c r="F37" s="95">
        <v>26.8</v>
      </c>
      <c r="G37" s="96">
        <v>65</v>
      </c>
      <c r="H37" s="94">
        <v>29.4</v>
      </c>
      <c r="I37" s="96">
        <v>135</v>
      </c>
      <c r="J37" s="94">
        <v>13.93</v>
      </c>
      <c r="K37" s="95">
        <v>12.69</v>
      </c>
      <c r="L37" s="96">
        <v>8.2949999999999999</v>
      </c>
      <c r="M37" s="97" t="s">
        <v>1531</v>
      </c>
      <c r="N37" s="98" t="s">
        <v>1531</v>
      </c>
      <c r="O37" s="99">
        <v>1.8859999999999999</v>
      </c>
      <c r="P37" s="94">
        <v>154.13</v>
      </c>
      <c r="Q37" s="95">
        <v>134.63</v>
      </c>
      <c r="R37" s="95">
        <v>340.91</v>
      </c>
      <c r="S37" s="96">
        <v>239.11</v>
      </c>
      <c r="T37" s="99">
        <v>198.602</v>
      </c>
      <c r="U37" s="99">
        <v>12.32</v>
      </c>
      <c r="V37" s="94">
        <v>4.1100000000000003</v>
      </c>
      <c r="W37" s="95">
        <v>23.67</v>
      </c>
      <c r="X37" s="95">
        <v>1.76</v>
      </c>
      <c r="Y37" s="100" t="s">
        <v>1531</v>
      </c>
      <c r="Z37" s="98" t="s">
        <v>1531</v>
      </c>
      <c r="AA37" s="94">
        <v>227.69</v>
      </c>
      <c r="AB37" s="96">
        <v>573.72199999999998</v>
      </c>
      <c r="AC37" s="94">
        <v>72.105000000000004</v>
      </c>
      <c r="AD37" s="95">
        <v>65.063000000000002</v>
      </c>
      <c r="AE37" s="95">
        <v>22.742000000000001</v>
      </c>
      <c r="AF37" s="96">
        <v>0</v>
      </c>
      <c r="AG37" s="94">
        <v>15.449</v>
      </c>
      <c r="AH37" s="95">
        <v>20.3</v>
      </c>
      <c r="AI37" s="95">
        <v>9.6372300000000006</v>
      </c>
      <c r="AJ37" s="95">
        <v>15.362</v>
      </c>
      <c r="AK37" s="96">
        <v>15.2</v>
      </c>
      <c r="AL37" s="94">
        <v>37.229999999999997</v>
      </c>
      <c r="AM37" s="96">
        <v>37.520000000000003</v>
      </c>
      <c r="AN37" s="94">
        <v>46.073999999999998</v>
      </c>
      <c r="AO37" s="100" t="s">
        <v>1531</v>
      </c>
      <c r="AP37" s="100" t="s">
        <v>1531</v>
      </c>
      <c r="AQ37" s="100" t="s">
        <v>1531</v>
      </c>
      <c r="AR37" s="95">
        <v>11.75985</v>
      </c>
      <c r="AS37" s="95">
        <v>2.0843099999999999</v>
      </c>
      <c r="AT37" s="95">
        <v>34.488999999999997</v>
      </c>
      <c r="AU37" s="95">
        <v>22.689</v>
      </c>
      <c r="AV37" s="96">
        <v>36.719000000000001</v>
      </c>
      <c r="AW37" s="99">
        <v>7.907</v>
      </c>
    </row>
    <row r="38" spans="1:49" x14ac:dyDescent="0.3">
      <c r="A38" s="101" t="s">
        <v>799</v>
      </c>
      <c r="B38" s="94">
        <v>2.1</v>
      </c>
      <c r="C38" s="95">
        <v>38</v>
      </c>
      <c r="D38" s="95">
        <v>61.6</v>
      </c>
      <c r="E38" s="95">
        <v>33.362380000000002</v>
      </c>
      <c r="F38" s="95">
        <v>23.9</v>
      </c>
      <c r="G38" s="96">
        <v>65</v>
      </c>
      <c r="H38" s="94">
        <v>29.4</v>
      </c>
      <c r="I38" s="96">
        <v>135</v>
      </c>
      <c r="J38" s="94">
        <v>13.96</v>
      </c>
      <c r="K38" s="95">
        <v>12.75</v>
      </c>
      <c r="L38" s="96">
        <v>8.1780000000000008</v>
      </c>
      <c r="M38" s="97" t="s">
        <v>1531</v>
      </c>
      <c r="N38" s="98" t="s">
        <v>1531</v>
      </c>
      <c r="O38" s="99">
        <v>1.8859999999999999</v>
      </c>
      <c r="P38" s="94">
        <v>154.13</v>
      </c>
      <c r="Q38" s="95">
        <v>149.82</v>
      </c>
      <c r="R38" s="95">
        <v>339.04</v>
      </c>
      <c r="S38" s="96">
        <v>242.05</v>
      </c>
      <c r="T38" s="99">
        <v>210.828</v>
      </c>
      <c r="U38" s="99">
        <v>11.82</v>
      </c>
      <c r="V38" s="94">
        <v>3.05</v>
      </c>
      <c r="W38" s="95">
        <v>38.47</v>
      </c>
      <c r="X38" s="95">
        <v>16.190000000000001</v>
      </c>
      <c r="Y38" s="100" t="s">
        <v>1531</v>
      </c>
      <c r="Z38" s="98" t="s">
        <v>1531</v>
      </c>
      <c r="AA38" s="94">
        <v>238.21</v>
      </c>
      <c r="AB38" s="96">
        <v>596.14499999999998</v>
      </c>
      <c r="AC38" s="94">
        <v>70.914000000000001</v>
      </c>
      <c r="AD38" s="95">
        <v>63.927999999999997</v>
      </c>
      <c r="AE38" s="95">
        <v>22.201000000000001</v>
      </c>
      <c r="AF38" s="96">
        <v>0</v>
      </c>
      <c r="AG38" s="94">
        <v>15.449</v>
      </c>
      <c r="AH38" s="95">
        <v>20.3</v>
      </c>
      <c r="AI38" s="95">
        <v>9.5946300000000004</v>
      </c>
      <c r="AJ38" s="95">
        <v>15.362</v>
      </c>
      <c r="AK38" s="96">
        <v>15.3</v>
      </c>
      <c r="AL38" s="94">
        <v>38.14</v>
      </c>
      <c r="AM38" s="96">
        <v>38.42</v>
      </c>
      <c r="AN38" s="94">
        <v>45.424999999999997</v>
      </c>
      <c r="AO38" s="100" t="s">
        <v>1531</v>
      </c>
      <c r="AP38" s="100" t="s">
        <v>1531</v>
      </c>
      <c r="AQ38" s="100" t="s">
        <v>1531</v>
      </c>
      <c r="AR38" s="95">
        <v>11.59262</v>
      </c>
      <c r="AS38" s="95">
        <v>2.0843099999999999</v>
      </c>
      <c r="AT38" s="95">
        <v>34.488999999999997</v>
      </c>
      <c r="AU38" s="95">
        <v>21.882999999999999</v>
      </c>
      <c r="AV38" s="96">
        <v>36.719000000000001</v>
      </c>
      <c r="AW38" s="99">
        <v>7.907</v>
      </c>
    </row>
    <row r="39" spans="1:49" x14ac:dyDescent="0.3">
      <c r="A39" s="101" t="s">
        <v>800</v>
      </c>
      <c r="B39" s="94">
        <v>2.1</v>
      </c>
      <c r="C39" s="95">
        <v>38</v>
      </c>
      <c r="D39" s="95">
        <v>61.6</v>
      </c>
      <c r="E39" s="95">
        <v>33.362380000000002</v>
      </c>
      <c r="F39" s="95">
        <v>23.9</v>
      </c>
      <c r="G39" s="96">
        <v>65</v>
      </c>
      <c r="H39" s="94">
        <v>29.4</v>
      </c>
      <c r="I39" s="96">
        <v>135</v>
      </c>
      <c r="J39" s="94">
        <v>13.96</v>
      </c>
      <c r="K39" s="95">
        <v>12.75</v>
      </c>
      <c r="L39" s="96">
        <v>8.1780000000000008</v>
      </c>
      <c r="M39" s="97" t="s">
        <v>1531</v>
      </c>
      <c r="N39" s="98" t="s">
        <v>1531</v>
      </c>
      <c r="O39" s="99">
        <v>1.8859999999999999</v>
      </c>
      <c r="P39" s="94">
        <v>154.13</v>
      </c>
      <c r="Q39" s="95">
        <v>149.82</v>
      </c>
      <c r="R39" s="95">
        <v>339.04</v>
      </c>
      <c r="S39" s="96">
        <v>242.05</v>
      </c>
      <c r="T39" s="99">
        <v>210.828</v>
      </c>
      <c r="U39" s="99">
        <v>11.82</v>
      </c>
      <c r="V39" s="94">
        <v>3.05</v>
      </c>
      <c r="W39" s="95">
        <v>38.47</v>
      </c>
      <c r="X39" s="95">
        <v>16.190000000000001</v>
      </c>
      <c r="Y39" s="100" t="s">
        <v>1531</v>
      </c>
      <c r="Z39" s="98" t="s">
        <v>1531</v>
      </c>
      <c r="AA39" s="94">
        <v>238.21</v>
      </c>
      <c r="AB39" s="96">
        <v>596.14499999999998</v>
      </c>
      <c r="AC39" s="94">
        <v>70.914000000000001</v>
      </c>
      <c r="AD39" s="95">
        <v>63.927999999999997</v>
      </c>
      <c r="AE39" s="95">
        <v>22.201000000000001</v>
      </c>
      <c r="AF39" s="96">
        <v>0</v>
      </c>
      <c r="AG39" s="94">
        <v>15.449</v>
      </c>
      <c r="AH39" s="95">
        <v>20.3</v>
      </c>
      <c r="AI39" s="95">
        <v>9.5946300000000004</v>
      </c>
      <c r="AJ39" s="95">
        <v>15.362</v>
      </c>
      <c r="AK39" s="96">
        <v>15.3</v>
      </c>
      <c r="AL39" s="94">
        <v>38.14</v>
      </c>
      <c r="AM39" s="96">
        <v>38.42</v>
      </c>
      <c r="AN39" s="94">
        <v>45.424999999999997</v>
      </c>
      <c r="AO39" s="100" t="s">
        <v>1531</v>
      </c>
      <c r="AP39" s="100" t="s">
        <v>1531</v>
      </c>
      <c r="AQ39" s="100" t="s">
        <v>1531</v>
      </c>
      <c r="AR39" s="95">
        <v>11.59262</v>
      </c>
      <c r="AS39" s="95">
        <v>2.0843099999999999</v>
      </c>
      <c r="AT39" s="95">
        <v>34.488999999999997</v>
      </c>
      <c r="AU39" s="95">
        <v>21.882999999999999</v>
      </c>
      <c r="AV39" s="96">
        <v>36.719000000000001</v>
      </c>
      <c r="AW39" s="99">
        <v>7.907</v>
      </c>
    </row>
    <row r="40" spans="1:49" x14ac:dyDescent="0.3">
      <c r="A40" s="101" t="s">
        <v>801</v>
      </c>
      <c r="B40" s="94">
        <v>2.1</v>
      </c>
      <c r="C40" s="95">
        <v>38</v>
      </c>
      <c r="D40" s="95">
        <v>61.6</v>
      </c>
      <c r="E40" s="95">
        <v>33.093049999999998</v>
      </c>
      <c r="F40" s="95">
        <v>27.3</v>
      </c>
      <c r="G40" s="96">
        <v>65</v>
      </c>
      <c r="H40" s="94">
        <v>29.4</v>
      </c>
      <c r="I40" s="96">
        <v>134</v>
      </c>
      <c r="J40" s="94">
        <v>14</v>
      </c>
      <c r="K40" s="95">
        <v>12.65</v>
      </c>
      <c r="L40" s="96">
        <v>19.872</v>
      </c>
      <c r="M40" s="97" t="s">
        <v>1531</v>
      </c>
      <c r="N40" s="98" t="s">
        <v>1531</v>
      </c>
      <c r="O40" s="99">
        <v>1.8859999999999999</v>
      </c>
      <c r="P40" s="94">
        <v>152.88</v>
      </c>
      <c r="Q40" s="95">
        <v>157.66999999999999</v>
      </c>
      <c r="R40" s="95">
        <v>337.17</v>
      </c>
      <c r="S40" s="96">
        <v>250.25</v>
      </c>
      <c r="T40" s="99">
        <v>210.94</v>
      </c>
      <c r="U40" s="99">
        <v>10.83</v>
      </c>
      <c r="V40" s="94">
        <v>1.82</v>
      </c>
      <c r="W40" s="95">
        <v>27.77</v>
      </c>
      <c r="X40" s="95">
        <v>16.14</v>
      </c>
      <c r="Y40" s="100" t="s">
        <v>1531</v>
      </c>
      <c r="Z40" s="98" t="s">
        <v>1531</v>
      </c>
      <c r="AA40" s="94">
        <v>225.52</v>
      </c>
      <c r="AB40" s="96">
        <v>583.45100000000002</v>
      </c>
      <c r="AC40" s="94">
        <v>69.814999999999998</v>
      </c>
      <c r="AD40" s="95">
        <v>64.765000000000001</v>
      </c>
      <c r="AE40" s="95">
        <v>21.957999999999998</v>
      </c>
      <c r="AF40" s="96">
        <v>0</v>
      </c>
      <c r="AG40" s="94">
        <v>15.449</v>
      </c>
      <c r="AH40" s="95">
        <v>20</v>
      </c>
      <c r="AI40" s="95">
        <v>9.6952599999999993</v>
      </c>
      <c r="AJ40" s="95">
        <v>15.362</v>
      </c>
      <c r="AK40" s="96">
        <v>15.3</v>
      </c>
      <c r="AL40" s="94">
        <v>37.29</v>
      </c>
      <c r="AM40" s="96">
        <v>37.58</v>
      </c>
      <c r="AN40" s="94">
        <v>44.771999999999998</v>
      </c>
      <c r="AO40" s="100" t="s">
        <v>1531</v>
      </c>
      <c r="AP40" s="100" t="s">
        <v>1531</v>
      </c>
      <c r="AQ40" s="100" t="s">
        <v>1531</v>
      </c>
      <c r="AR40" s="95">
        <v>11.46813</v>
      </c>
      <c r="AS40" s="95">
        <v>2.0843099999999999</v>
      </c>
      <c r="AT40" s="95">
        <v>34.488999999999997</v>
      </c>
      <c r="AU40" s="95">
        <v>21.283000000000001</v>
      </c>
      <c r="AV40" s="96">
        <v>36.719000000000001</v>
      </c>
      <c r="AW40" s="99">
        <v>7.907</v>
      </c>
    </row>
    <row r="41" spans="1:49" x14ac:dyDescent="0.3">
      <c r="A41" s="101" t="s">
        <v>802</v>
      </c>
      <c r="B41" s="94">
        <v>2.1</v>
      </c>
      <c r="C41" s="95">
        <v>38</v>
      </c>
      <c r="D41" s="95">
        <v>61.6</v>
      </c>
      <c r="E41" s="95">
        <v>33.093049999999998</v>
      </c>
      <c r="F41" s="95">
        <v>27.3</v>
      </c>
      <c r="G41" s="96">
        <v>65</v>
      </c>
      <c r="H41" s="94">
        <v>29.4</v>
      </c>
      <c r="I41" s="96">
        <v>134</v>
      </c>
      <c r="J41" s="94">
        <v>14</v>
      </c>
      <c r="K41" s="95">
        <v>12.65</v>
      </c>
      <c r="L41" s="96">
        <v>19.872</v>
      </c>
      <c r="M41" s="97" t="s">
        <v>1531</v>
      </c>
      <c r="N41" s="98" t="s">
        <v>1531</v>
      </c>
      <c r="O41" s="99">
        <v>1.8859999999999999</v>
      </c>
      <c r="P41" s="94">
        <v>152.88</v>
      </c>
      <c r="Q41" s="95">
        <v>157.66999999999999</v>
      </c>
      <c r="R41" s="95">
        <v>337.17</v>
      </c>
      <c r="S41" s="96">
        <v>250.25</v>
      </c>
      <c r="T41" s="99">
        <v>210.94</v>
      </c>
      <c r="U41" s="99">
        <v>10.83</v>
      </c>
      <c r="V41" s="94">
        <v>1.82</v>
      </c>
      <c r="W41" s="95">
        <v>27.77</v>
      </c>
      <c r="X41" s="95">
        <v>16.14</v>
      </c>
      <c r="Y41" s="100" t="s">
        <v>1531</v>
      </c>
      <c r="Z41" s="98" t="s">
        <v>1531</v>
      </c>
      <c r="AA41" s="94">
        <v>225.52</v>
      </c>
      <c r="AB41" s="96">
        <v>583.45100000000002</v>
      </c>
      <c r="AC41" s="94">
        <v>69.814999999999998</v>
      </c>
      <c r="AD41" s="95">
        <v>64.765000000000001</v>
      </c>
      <c r="AE41" s="95">
        <v>21.957999999999998</v>
      </c>
      <c r="AF41" s="96">
        <v>0</v>
      </c>
      <c r="AG41" s="94">
        <v>15.449</v>
      </c>
      <c r="AH41" s="95">
        <v>20</v>
      </c>
      <c r="AI41" s="95">
        <v>9.6952599999999993</v>
      </c>
      <c r="AJ41" s="95">
        <v>15.362</v>
      </c>
      <c r="AK41" s="96">
        <v>15.3</v>
      </c>
      <c r="AL41" s="94">
        <v>37.29</v>
      </c>
      <c r="AM41" s="96">
        <v>37.58</v>
      </c>
      <c r="AN41" s="94">
        <v>44.771999999999998</v>
      </c>
      <c r="AO41" s="100" t="s">
        <v>1531</v>
      </c>
      <c r="AP41" s="100" t="s">
        <v>1531</v>
      </c>
      <c r="AQ41" s="100" t="s">
        <v>1531</v>
      </c>
      <c r="AR41" s="95">
        <v>11.46813</v>
      </c>
      <c r="AS41" s="95">
        <v>2.0843099999999999</v>
      </c>
      <c r="AT41" s="95">
        <v>34.488999999999997</v>
      </c>
      <c r="AU41" s="95">
        <v>21.283000000000001</v>
      </c>
      <c r="AV41" s="96">
        <v>36.719000000000001</v>
      </c>
      <c r="AW41" s="99">
        <v>7.907</v>
      </c>
    </row>
    <row r="42" spans="1:49" x14ac:dyDescent="0.3">
      <c r="A42" s="101" t="s">
        <v>803</v>
      </c>
      <c r="B42" s="94">
        <v>2.1</v>
      </c>
      <c r="C42" s="95">
        <v>38</v>
      </c>
      <c r="D42" s="95">
        <v>61.6</v>
      </c>
      <c r="E42" s="95">
        <v>33.185180000000003</v>
      </c>
      <c r="F42" s="95">
        <v>25</v>
      </c>
      <c r="G42" s="96">
        <v>65</v>
      </c>
      <c r="H42" s="94">
        <v>28.3</v>
      </c>
      <c r="I42" s="96">
        <v>125</v>
      </c>
      <c r="J42" s="94">
        <v>13.97</v>
      </c>
      <c r="K42" s="95">
        <v>12.61</v>
      </c>
      <c r="L42" s="96">
        <v>15.055999999999999</v>
      </c>
      <c r="M42" s="97" t="s">
        <v>1531</v>
      </c>
      <c r="N42" s="98" t="s">
        <v>1531</v>
      </c>
      <c r="O42" s="99">
        <v>1.8859999999999999</v>
      </c>
      <c r="P42" s="94">
        <v>152.88</v>
      </c>
      <c r="Q42" s="95">
        <v>172.69</v>
      </c>
      <c r="R42" s="95">
        <v>335.32</v>
      </c>
      <c r="S42" s="96">
        <v>238.33</v>
      </c>
      <c r="T42" s="99">
        <v>210.93799999999999</v>
      </c>
      <c r="U42" s="99">
        <v>10.130000000000001</v>
      </c>
      <c r="V42" s="94">
        <v>1.82</v>
      </c>
      <c r="W42" s="95">
        <v>29.13</v>
      </c>
      <c r="X42" s="95">
        <v>16.14</v>
      </c>
      <c r="Y42" s="100" t="s">
        <v>1531</v>
      </c>
      <c r="Z42" s="98" t="s">
        <v>1531</v>
      </c>
      <c r="AA42" s="94">
        <v>223.72</v>
      </c>
      <c r="AB42" s="96">
        <v>582.52800000000002</v>
      </c>
      <c r="AC42" s="94">
        <v>69.707999999999998</v>
      </c>
      <c r="AD42" s="95">
        <v>64.739999999999995</v>
      </c>
      <c r="AE42" s="95">
        <v>22.568999999999999</v>
      </c>
      <c r="AF42" s="96">
        <v>0</v>
      </c>
      <c r="AG42" s="94">
        <v>15.449</v>
      </c>
      <c r="AH42" s="95">
        <v>22.1</v>
      </c>
      <c r="AI42" s="95">
        <v>9.8330599999999997</v>
      </c>
      <c r="AJ42" s="95">
        <v>15.362</v>
      </c>
      <c r="AK42" s="96">
        <v>15.2</v>
      </c>
      <c r="AL42" s="94">
        <v>37.590000000000003</v>
      </c>
      <c r="AM42" s="96">
        <v>37.880000000000003</v>
      </c>
      <c r="AN42" s="94">
        <v>44.115000000000002</v>
      </c>
      <c r="AO42" s="100" t="s">
        <v>1531</v>
      </c>
      <c r="AP42" s="100" t="s">
        <v>1531</v>
      </c>
      <c r="AQ42" s="100" t="s">
        <v>1531</v>
      </c>
      <c r="AR42" s="95">
        <v>11.322469999999999</v>
      </c>
      <c r="AS42" s="95">
        <v>2.0843099999999999</v>
      </c>
      <c r="AT42" s="95">
        <v>34.488999999999997</v>
      </c>
      <c r="AU42" s="95">
        <v>20.581</v>
      </c>
      <c r="AV42" s="96">
        <v>36.719000000000001</v>
      </c>
      <c r="AW42" s="99">
        <v>7.907</v>
      </c>
    </row>
    <row r="43" spans="1:49" x14ac:dyDescent="0.3">
      <c r="A43" s="101" t="s">
        <v>804</v>
      </c>
      <c r="B43" s="94">
        <v>2.1</v>
      </c>
      <c r="C43" s="95">
        <v>38</v>
      </c>
      <c r="D43" s="95">
        <v>61.6</v>
      </c>
      <c r="E43" s="95">
        <v>33.185180000000003</v>
      </c>
      <c r="F43" s="95">
        <v>25</v>
      </c>
      <c r="G43" s="96">
        <v>65</v>
      </c>
      <c r="H43" s="94">
        <v>28.3</v>
      </c>
      <c r="I43" s="96">
        <v>125</v>
      </c>
      <c r="J43" s="94">
        <v>13.97</v>
      </c>
      <c r="K43" s="95">
        <v>12.61</v>
      </c>
      <c r="L43" s="96">
        <v>15.055999999999999</v>
      </c>
      <c r="M43" s="97" t="s">
        <v>1531</v>
      </c>
      <c r="N43" s="98" t="s">
        <v>1531</v>
      </c>
      <c r="O43" s="99">
        <v>1.8859999999999999</v>
      </c>
      <c r="P43" s="94">
        <v>152.88</v>
      </c>
      <c r="Q43" s="95">
        <v>172.69</v>
      </c>
      <c r="R43" s="95">
        <v>335.32</v>
      </c>
      <c r="S43" s="96">
        <v>238.33</v>
      </c>
      <c r="T43" s="99">
        <v>210.93799999999999</v>
      </c>
      <c r="U43" s="99">
        <v>10.130000000000001</v>
      </c>
      <c r="V43" s="94">
        <v>1.82</v>
      </c>
      <c r="W43" s="95">
        <v>29.13</v>
      </c>
      <c r="X43" s="95">
        <v>16.14</v>
      </c>
      <c r="Y43" s="100" t="s">
        <v>1531</v>
      </c>
      <c r="Z43" s="98" t="s">
        <v>1531</v>
      </c>
      <c r="AA43" s="94">
        <v>223.72</v>
      </c>
      <c r="AB43" s="96">
        <v>582.52800000000002</v>
      </c>
      <c r="AC43" s="94">
        <v>69.707999999999998</v>
      </c>
      <c r="AD43" s="95">
        <v>64.739999999999995</v>
      </c>
      <c r="AE43" s="95">
        <v>22.568999999999999</v>
      </c>
      <c r="AF43" s="96">
        <v>0</v>
      </c>
      <c r="AG43" s="94">
        <v>15.449</v>
      </c>
      <c r="AH43" s="95">
        <v>22.1</v>
      </c>
      <c r="AI43" s="95">
        <v>9.8330599999999997</v>
      </c>
      <c r="AJ43" s="95">
        <v>15.362</v>
      </c>
      <c r="AK43" s="96">
        <v>15.2</v>
      </c>
      <c r="AL43" s="94">
        <v>37.590000000000003</v>
      </c>
      <c r="AM43" s="96">
        <v>37.880000000000003</v>
      </c>
      <c r="AN43" s="94">
        <v>44.115000000000002</v>
      </c>
      <c r="AO43" s="100" t="s">
        <v>1531</v>
      </c>
      <c r="AP43" s="100" t="s">
        <v>1531</v>
      </c>
      <c r="AQ43" s="100" t="s">
        <v>1531</v>
      </c>
      <c r="AR43" s="95">
        <v>11.322469999999999</v>
      </c>
      <c r="AS43" s="95">
        <v>2.0843099999999999</v>
      </c>
      <c r="AT43" s="95">
        <v>34.488999999999997</v>
      </c>
      <c r="AU43" s="95">
        <v>20.581</v>
      </c>
      <c r="AV43" s="96">
        <v>36.719000000000001</v>
      </c>
      <c r="AW43" s="99">
        <v>7.907</v>
      </c>
    </row>
    <row r="44" spans="1:49" x14ac:dyDescent="0.3">
      <c r="A44" s="101" t="s">
        <v>805</v>
      </c>
      <c r="B44" s="94">
        <v>2.1</v>
      </c>
      <c r="C44" s="95">
        <v>38</v>
      </c>
      <c r="D44" s="95">
        <v>61.6</v>
      </c>
      <c r="E44" s="95">
        <v>33.093049999999998</v>
      </c>
      <c r="F44" s="95">
        <v>26.4</v>
      </c>
      <c r="G44" s="96">
        <v>65</v>
      </c>
      <c r="H44" s="94">
        <v>28.3</v>
      </c>
      <c r="I44" s="96">
        <v>123</v>
      </c>
      <c r="J44" s="94">
        <v>14.04</v>
      </c>
      <c r="K44" s="95">
        <v>12.65</v>
      </c>
      <c r="L44" s="96">
        <v>13.27</v>
      </c>
      <c r="M44" s="97" t="s">
        <v>1531</v>
      </c>
      <c r="N44" s="98" t="s">
        <v>1531</v>
      </c>
      <c r="O44" s="99">
        <v>1.8859999999999999</v>
      </c>
      <c r="P44" s="94">
        <v>152.88</v>
      </c>
      <c r="Q44" s="95">
        <v>177.43</v>
      </c>
      <c r="R44" s="95">
        <v>329.78</v>
      </c>
      <c r="S44" s="96">
        <v>232.79</v>
      </c>
      <c r="T44" s="99">
        <v>210.86699999999999</v>
      </c>
      <c r="U44" s="99">
        <v>9.84</v>
      </c>
      <c r="V44" s="94">
        <v>1.55</v>
      </c>
      <c r="W44" s="95">
        <v>28.12</v>
      </c>
      <c r="X44" s="95">
        <v>13.19</v>
      </c>
      <c r="Y44" s="100" t="s">
        <v>1531</v>
      </c>
      <c r="Z44" s="98" t="s">
        <v>1531</v>
      </c>
      <c r="AA44" s="94">
        <v>202.49</v>
      </c>
      <c r="AB44" s="96">
        <v>560.90300000000002</v>
      </c>
      <c r="AC44" s="94">
        <v>69.644000000000005</v>
      </c>
      <c r="AD44" s="95">
        <v>64.798000000000002</v>
      </c>
      <c r="AE44" s="95">
        <v>22.716000000000001</v>
      </c>
      <c r="AF44" s="96">
        <v>0</v>
      </c>
      <c r="AG44" s="94">
        <v>15.449</v>
      </c>
      <c r="AH44" s="95">
        <v>22.1</v>
      </c>
      <c r="AI44" s="95">
        <v>9.7104900000000001</v>
      </c>
      <c r="AJ44" s="95">
        <v>15.362</v>
      </c>
      <c r="AK44" s="96">
        <v>15.1</v>
      </c>
      <c r="AL44" s="94">
        <v>37.49</v>
      </c>
      <c r="AM44" s="96">
        <v>37.78</v>
      </c>
      <c r="AN44" s="94">
        <v>44.115000000000002</v>
      </c>
      <c r="AO44" s="100" t="s">
        <v>1531</v>
      </c>
      <c r="AP44" s="100" t="s">
        <v>1531</v>
      </c>
      <c r="AQ44" s="100" t="s">
        <v>1531</v>
      </c>
      <c r="AR44" s="95">
        <v>11.17225</v>
      </c>
      <c r="AS44" s="95">
        <v>2.0843099999999999</v>
      </c>
      <c r="AT44" s="95">
        <v>34.488999999999997</v>
      </c>
      <c r="AU44" s="95">
        <v>19.856999999999999</v>
      </c>
      <c r="AV44" s="96">
        <v>36.482999999999997</v>
      </c>
      <c r="AW44" s="99">
        <v>7.907</v>
      </c>
    </row>
    <row r="45" spans="1:49" x14ac:dyDescent="0.3">
      <c r="A45" s="101" t="s">
        <v>806</v>
      </c>
      <c r="B45" s="94">
        <v>2.1</v>
      </c>
      <c r="C45" s="95">
        <v>38</v>
      </c>
      <c r="D45" s="95">
        <v>61.6</v>
      </c>
      <c r="E45" s="95">
        <v>33.093049999999998</v>
      </c>
      <c r="F45" s="95">
        <v>26.4</v>
      </c>
      <c r="G45" s="96">
        <v>65</v>
      </c>
      <c r="H45" s="94">
        <v>28.3</v>
      </c>
      <c r="I45" s="96">
        <v>123</v>
      </c>
      <c r="J45" s="94">
        <v>14.04</v>
      </c>
      <c r="K45" s="95">
        <v>12.65</v>
      </c>
      <c r="L45" s="96">
        <v>13.27</v>
      </c>
      <c r="M45" s="97" t="s">
        <v>1531</v>
      </c>
      <c r="N45" s="98" t="s">
        <v>1531</v>
      </c>
      <c r="O45" s="99">
        <v>1.8859999999999999</v>
      </c>
      <c r="P45" s="94">
        <v>152.88</v>
      </c>
      <c r="Q45" s="95">
        <v>177.43</v>
      </c>
      <c r="R45" s="95">
        <v>329.78</v>
      </c>
      <c r="S45" s="96">
        <v>232.79</v>
      </c>
      <c r="T45" s="99">
        <v>210.86699999999999</v>
      </c>
      <c r="U45" s="99">
        <v>9.84</v>
      </c>
      <c r="V45" s="94">
        <v>1.55</v>
      </c>
      <c r="W45" s="95">
        <v>28.12</v>
      </c>
      <c r="X45" s="95">
        <v>13.19</v>
      </c>
      <c r="Y45" s="100" t="s">
        <v>1531</v>
      </c>
      <c r="Z45" s="98" t="s">
        <v>1531</v>
      </c>
      <c r="AA45" s="94">
        <v>202.49</v>
      </c>
      <c r="AB45" s="96">
        <v>560.90300000000002</v>
      </c>
      <c r="AC45" s="94">
        <v>69.644000000000005</v>
      </c>
      <c r="AD45" s="95">
        <v>64.798000000000002</v>
      </c>
      <c r="AE45" s="95">
        <v>22.716000000000001</v>
      </c>
      <c r="AF45" s="96">
        <v>0</v>
      </c>
      <c r="AG45" s="94">
        <v>15.449</v>
      </c>
      <c r="AH45" s="95">
        <v>22.1</v>
      </c>
      <c r="AI45" s="95">
        <v>9.7104900000000001</v>
      </c>
      <c r="AJ45" s="95">
        <v>15.362</v>
      </c>
      <c r="AK45" s="96">
        <v>15.1</v>
      </c>
      <c r="AL45" s="94">
        <v>37.49</v>
      </c>
      <c r="AM45" s="96">
        <v>37.78</v>
      </c>
      <c r="AN45" s="94">
        <v>44.115000000000002</v>
      </c>
      <c r="AO45" s="100" t="s">
        <v>1531</v>
      </c>
      <c r="AP45" s="100" t="s">
        <v>1531</v>
      </c>
      <c r="AQ45" s="100" t="s">
        <v>1531</v>
      </c>
      <c r="AR45" s="95">
        <v>11.17225</v>
      </c>
      <c r="AS45" s="95">
        <v>2.0843099999999999</v>
      </c>
      <c r="AT45" s="95">
        <v>34.488999999999997</v>
      </c>
      <c r="AU45" s="95">
        <v>19.856999999999999</v>
      </c>
      <c r="AV45" s="96">
        <v>36.482999999999997</v>
      </c>
      <c r="AW45" s="99">
        <v>7.907</v>
      </c>
    </row>
    <row r="46" spans="1:49" x14ac:dyDescent="0.3">
      <c r="A46" s="101" t="s">
        <v>807</v>
      </c>
      <c r="B46" s="94">
        <v>2.1</v>
      </c>
      <c r="C46" s="95">
        <v>38</v>
      </c>
      <c r="D46" s="95">
        <v>61.6</v>
      </c>
      <c r="E46" s="95">
        <v>33.093049999999998</v>
      </c>
      <c r="F46" s="95">
        <v>25.3</v>
      </c>
      <c r="G46" s="96">
        <v>65</v>
      </c>
      <c r="H46" s="94">
        <v>27.2</v>
      </c>
      <c r="I46" s="96">
        <v>119</v>
      </c>
      <c r="J46" s="94">
        <v>14.03</v>
      </c>
      <c r="K46" s="95">
        <v>12.62</v>
      </c>
      <c r="L46" s="96">
        <v>13.343</v>
      </c>
      <c r="M46" s="97" t="s">
        <v>1531</v>
      </c>
      <c r="N46" s="98" t="s">
        <v>1531</v>
      </c>
      <c r="O46" s="99">
        <v>1.8859999999999999</v>
      </c>
      <c r="P46" s="94">
        <v>151.63</v>
      </c>
      <c r="Q46" s="95">
        <v>172.69</v>
      </c>
      <c r="R46" s="95">
        <v>326.11</v>
      </c>
      <c r="S46" s="96">
        <v>229.12</v>
      </c>
      <c r="T46" s="99">
        <v>210.929</v>
      </c>
      <c r="U46" s="99">
        <v>9.6300000000000008</v>
      </c>
      <c r="V46" s="94">
        <v>1.84</v>
      </c>
      <c r="W46" s="95">
        <v>29.32</v>
      </c>
      <c r="X46" s="95">
        <v>13.17</v>
      </c>
      <c r="Y46" s="100" t="s">
        <v>1531</v>
      </c>
      <c r="Z46" s="98" t="s">
        <v>1531</v>
      </c>
      <c r="AA46" s="94">
        <v>210.34</v>
      </c>
      <c r="AB46" s="96">
        <v>568.80100000000004</v>
      </c>
      <c r="AC46" s="94">
        <v>69.619</v>
      </c>
      <c r="AD46" s="95">
        <v>64.891999999999996</v>
      </c>
      <c r="AE46" s="95">
        <v>22.73</v>
      </c>
      <c r="AF46" s="96">
        <v>0</v>
      </c>
      <c r="AG46" s="94">
        <v>15.449</v>
      </c>
      <c r="AH46" s="95">
        <v>17.2</v>
      </c>
      <c r="AI46" s="95">
        <v>9.5631900000000005</v>
      </c>
      <c r="AJ46" s="95">
        <v>15.362</v>
      </c>
      <c r="AK46" s="96">
        <v>15.1</v>
      </c>
      <c r="AL46" s="94">
        <v>37.69</v>
      </c>
      <c r="AM46" s="96">
        <v>37.979999999999997</v>
      </c>
      <c r="AN46" s="94">
        <v>43.454000000000001</v>
      </c>
      <c r="AO46" s="100" t="s">
        <v>1531</v>
      </c>
      <c r="AP46" s="100" t="s">
        <v>1531</v>
      </c>
      <c r="AQ46" s="100" t="s">
        <v>1531</v>
      </c>
      <c r="AR46" s="95">
        <v>11.123699999999999</v>
      </c>
      <c r="AS46" s="95">
        <v>2.0843099999999999</v>
      </c>
      <c r="AT46" s="95">
        <v>34.488999999999997</v>
      </c>
      <c r="AU46" s="95">
        <v>19.623000000000001</v>
      </c>
      <c r="AV46" s="96">
        <v>36.216000000000001</v>
      </c>
      <c r="AW46" s="99">
        <v>7.907</v>
      </c>
    </row>
    <row r="47" spans="1:49" x14ac:dyDescent="0.3">
      <c r="A47" s="101" t="s">
        <v>808</v>
      </c>
      <c r="B47" s="94">
        <v>2.1</v>
      </c>
      <c r="C47" s="95">
        <v>38</v>
      </c>
      <c r="D47" s="95">
        <v>61.6</v>
      </c>
      <c r="E47" s="95">
        <v>33.093049999999998</v>
      </c>
      <c r="F47" s="95">
        <v>25.3</v>
      </c>
      <c r="G47" s="96">
        <v>65</v>
      </c>
      <c r="H47" s="94">
        <v>27.2</v>
      </c>
      <c r="I47" s="96">
        <v>119</v>
      </c>
      <c r="J47" s="94">
        <v>14.03</v>
      </c>
      <c r="K47" s="95">
        <v>12.62</v>
      </c>
      <c r="L47" s="96">
        <v>13.343</v>
      </c>
      <c r="M47" s="97" t="s">
        <v>1531</v>
      </c>
      <c r="N47" s="98" t="s">
        <v>1531</v>
      </c>
      <c r="O47" s="99">
        <v>1.8859999999999999</v>
      </c>
      <c r="P47" s="94">
        <v>151.63</v>
      </c>
      <c r="Q47" s="95">
        <v>172.69</v>
      </c>
      <c r="R47" s="95">
        <v>326.11</v>
      </c>
      <c r="S47" s="96">
        <v>229.12</v>
      </c>
      <c r="T47" s="99">
        <v>210.929</v>
      </c>
      <c r="U47" s="99">
        <v>9.6300000000000008</v>
      </c>
      <c r="V47" s="94">
        <v>1.84</v>
      </c>
      <c r="W47" s="95">
        <v>29.32</v>
      </c>
      <c r="X47" s="95">
        <v>13.17</v>
      </c>
      <c r="Y47" s="100" t="s">
        <v>1531</v>
      </c>
      <c r="Z47" s="98" t="s">
        <v>1531</v>
      </c>
      <c r="AA47" s="94">
        <v>210.34</v>
      </c>
      <c r="AB47" s="96">
        <v>568.80100000000004</v>
      </c>
      <c r="AC47" s="94">
        <v>69.619</v>
      </c>
      <c r="AD47" s="95">
        <v>64.891999999999996</v>
      </c>
      <c r="AE47" s="95">
        <v>22.73</v>
      </c>
      <c r="AF47" s="96">
        <v>0</v>
      </c>
      <c r="AG47" s="94">
        <v>15.449</v>
      </c>
      <c r="AH47" s="95">
        <v>17.2</v>
      </c>
      <c r="AI47" s="95">
        <v>9.5631900000000005</v>
      </c>
      <c r="AJ47" s="95">
        <v>15.362</v>
      </c>
      <c r="AK47" s="96">
        <v>15.1</v>
      </c>
      <c r="AL47" s="94">
        <v>37.69</v>
      </c>
      <c r="AM47" s="96">
        <v>37.979999999999997</v>
      </c>
      <c r="AN47" s="94">
        <v>43.454000000000001</v>
      </c>
      <c r="AO47" s="100" t="s">
        <v>1531</v>
      </c>
      <c r="AP47" s="100" t="s">
        <v>1531</v>
      </c>
      <c r="AQ47" s="100" t="s">
        <v>1531</v>
      </c>
      <c r="AR47" s="95">
        <v>11.123699999999999</v>
      </c>
      <c r="AS47" s="95">
        <v>2.0843099999999999</v>
      </c>
      <c r="AT47" s="95">
        <v>34.488999999999997</v>
      </c>
      <c r="AU47" s="95">
        <v>19.623000000000001</v>
      </c>
      <c r="AV47" s="96">
        <v>36.216000000000001</v>
      </c>
      <c r="AW47" s="99">
        <v>7.907</v>
      </c>
    </row>
    <row r="48" spans="1:49" x14ac:dyDescent="0.3">
      <c r="A48" s="101" t="s">
        <v>809</v>
      </c>
      <c r="B48" s="94">
        <v>2.1</v>
      </c>
      <c r="C48" s="95">
        <v>38</v>
      </c>
      <c r="D48" s="95">
        <v>61.6</v>
      </c>
      <c r="E48" s="95">
        <v>33.093049999999998</v>
      </c>
      <c r="F48" s="95">
        <v>25.5</v>
      </c>
      <c r="G48" s="96">
        <v>65</v>
      </c>
      <c r="H48" s="94">
        <v>27.2</v>
      </c>
      <c r="I48" s="96">
        <v>118</v>
      </c>
      <c r="J48" s="94">
        <v>13.95</v>
      </c>
      <c r="K48" s="95">
        <v>12.67</v>
      </c>
      <c r="L48" s="96">
        <v>13.324999999999999</v>
      </c>
      <c r="M48" s="94">
        <v>1.07</v>
      </c>
      <c r="N48" s="96">
        <v>143.72999999999999</v>
      </c>
      <c r="O48" s="99">
        <v>1.8859999999999999</v>
      </c>
      <c r="P48" s="94">
        <v>151.63</v>
      </c>
      <c r="Q48" s="95">
        <v>178.62</v>
      </c>
      <c r="R48" s="95">
        <v>324.29000000000002</v>
      </c>
      <c r="S48" s="96">
        <v>226.35</v>
      </c>
      <c r="T48" s="99">
        <v>210.83099999999999</v>
      </c>
      <c r="U48" s="99">
        <v>9.8800000000000008</v>
      </c>
      <c r="V48" s="94">
        <v>2.27</v>
      </c>
      <c r="W48" s="95">
        <v>27.59</v>
      </c>
      <c r="X48" s="95">
        <v>13.06</v>
      </c>
      <c r="Y48" s="100" t="s">
        <v>1531</v>
      </c>
      <c r="Z48" s="98" t="s">
        <v>1531</v>
      </c>
      <c r="AA48" s="94">
        <v>215.55</v>
      </c>
      <c r="AB48" s="96">
        <v>573.97500000000002</v>
      </c>
      <c r="AC48" s="94">
        <v>69.512</v>
      </c>
      <c r="AD48" s="95">
        <v>64.254000000000005</v>
      </c>
      <c r="AE48" s="95">
        <v>20.683</v>
      </c>
      <c r="AF48" s="96">
        <v>0</v>
      </c>
      <c r="AG48" s="94">
        <v>15.449</v>
      </c>
      <c r="AH48" s="95">
        <v>18.7</v>
      </c>
      <c r="AI48" s="95">
        <v>10.15343</v>
      </c>
      <c r="AJ48" s="95">
        <v>15.362</v>
      </c>
      <c r="AK48" s="96">
        <v>15.1</v>
      </c>
      <c r="AL48" s="94">
        <v>37.65</v>
      </c>
      <c r="AM48" s="96">
        <v>37.94</v>
      </c>
      <c r="AN48" s="94">
        <v>43.454000000000001</v>
      </c>
      <c r="AO48" s="100" t="s">
        <v>1531</v>
      </c>
      <c r="AP48" s="100" t="s">
        <v>1531</v>
      </c>
      <c r="AQ48" s="100" t="s">
        <v>1531</v>
      </c>
      <c r="AR48" s="95">
        <v>11.03448</v>
      </c>
      <c r="AS48" s="95">
        <v>2.0843099999999999</v>
      </c>
      <c r="AT48" s="95">
        <v>34.488999999999997</v>
      </c>
      <c r="AU48" s="95">
        <v>19.193000000000001</v>
      </c>
      <c r="AV48" s="96">
        <v>36.159999999999997</v>
      </c>
      <c r="AW48" s="99">
        <v>7.907</v>
      </c>
    </row>
    <row r="49" spans="1:49" x14ac:dyDescent="0.3">
      <c r="A49" s="101" t="s">
        <v>810</v>
      </c>
      <c r="B49" s="94">
        <v>2.1</v>
      </c>
      <c r="C49" s="95">
        <v>38</v>
      </c>
      <c r="D49" s="95">
        <v>61.6</v>
      </c>
      <c r="E49" s="95">
        <v>33.093049999999998</v>
      </c>
      <c r="F49" s="95">
        <v>25.5</v>
      </c>
      <c r="G49" s="96">
        <v>65</v>
      </c>
      <c r="H49" s="94">
        <v>27.2</v>
      </c>
      <c r="I49" s="96">
        <v>118</v>
      </c>
      <c r="J49" s="94">
        <v>13.95</v>
      </c>
      <c r="K49" s="95">
        <v>12.67</v>
      </c>
      <c r="L49" s="96">
        <v>13.324999999999999</v>
      </c>
      <c r="M49" s="94">
        <v>1.07</v>
      </c>
      <c r="N49" s="96">
        <v>143.72999999999999</v>
      </c>
      <c r="O49" s="99">
        <v>1.8859999999999999</v>
      </c>
      <c r="P49" s="94">
        <v>151.63</v>
      </c>
      <c r="Q49" s="95">
        <v>178.62</v>
      </c>
      <c r="R49" s="95">
        <v>324.29000000000002</v>
      </c>
      <c r="S49" s="96">
        <v>226.35</v>
      </c>
      <c r="T49" s="99">
        <v>210.83099999999999</v>
      </c>
      <c r="U49" s="99">
        <v>9.8800000000000008</v>
      </c>
      <c r="V49" s="94">
        <v>2.27</v>
      </c>
      <c r="W49" s="95">
        <v>27.59</v>
      </c>
      <c r="X49" s="95">
        <v>13.06</v>
      </c>
      <c r="Y49" s="100" t="s">
        <v>1531</v>
      </c>
      <c r="Z49" s="98" t="s">
        <v>1531</v>
      </c>
      <c r="AA49" s="94">
        <v>215.55</v>
      </c>
      <c r="AB49" s="96">
        <v>573.97500000000002</v>
      </c>
      <c r="AC49" s="94">
        <v>69.512</v>
      </c>
      <c r="AD49" s="95">
        <v>64.254000000000005</v>
      </c>
      <c r="AE49" s="95">
        <v>20.683</v>
      </c>
      <c r="AF49" s="96">
        <v>0</v>
      </c>
      <c r="AG49" s="94">
        <v>15.449</v>
      </c>
      <c r="AH49" s="95">
        <v>18.7</v>
      </c>
      <c r="AI49" s="95">
        <v>10.15343</v>
      </c>
      <c r="AJ49" s="95">
        <v>15.362</v>
      </c>
      <c r="AK49" s="96">
        <v>15.1</v>
      </c>
      <c r="AL49" s="94">
        <v>37.65</v>
      </c>
      <c r="AM49" s="96">
        <v>37.94</v>
      </c>
      <c r="AN49" s="94">
        <v>43.454000000000001</v>
      </c>
      <c r="AO49" s="100" t="s">
        <v>1531</v>
      </c>
      <c r="AP49" s="100" t="s">
        <v>1531</v>
      </c>
      <c r="AQ49" s="100" t="s">
        <v>1531</v>
      </c>
      <c r="AR49" s="95">
        <v>11.03448</v>
      </c>
      <c r="AS49" s="95">
        <v>2.0843099999999999</v>
      </c>
      <c r="AT49" s="95">
        <v>34.488999999999997</v>
      </c>
      <c r="AU49" s="95">
        <v>19.193000000000001</v>
      </c>
      <c r="AV49" s="96">
        <v>36.159999999999997</v>
      </c>
      <c r="AW49" s="99">
        <v>7.907</v>
      </c>
    </row>
    <row r="50" spans="1:49" x14ac:dyDescent="0.3">
      <c r="A50" s="101" t="s">
        <v>811</v>
      </c>
      <c r="B50" s="94">
        <v>2.1</v>
      </c>
      <c r="C50" s="95">
        <v>38</v>
      </c>
      <c r="D50" s="95">
        <v>61.6</v>
      </c>
      <c r="E50" s="95">
        <v>33.207389999999997</v>
      </c>
      <c r="F50" s="95">
        <v>23.9</v>
      </c>
      <c r="G50" s="96">
        <v>65</v>
      </c>
      <c r="H50" s="94">
        <v>27.2</v>
      </c>
      <c r="I50" s="96">
        <v>118</v>
      </c>
      <c r="J50" s="94">
        <v>15</v>
      </c>
      <c r="K50" s="95">
        <v>12.7</v>
      </c>
      <c r="L50" s="96">
        <v>20.795000000000002</v>
      </c>
      <c r="M50" s="97" t="s">
        <v>1531</v>
      </c>
      <c r="N50" s="98" t="s">
        <v>1531</v>
      </c>
      <c r="O50" s="99">
        <v>1.8859999999999999</v>
      </c>
      <c r="P50" s="94">
        <v>151.63</v>
      </c>
      <c r="Q50" s="95">
        <v>181.02</v>
      </c>
      <c r="R50" s="95">
        <v>320.67</v>
      </c>
      <c r="S50" s="96">
        <v>223.68</v>
      </c>
      <c r="T50" s="99">
        <v>204.58799999999999</v>
      </c>
      <c r="U50" s="99">
        <v>9.32</v>
      </c>
      <c r="V50" s="94">
        <v>12.66</v>
      </c>
      <c r="W50" s="95">
        <v>17.510000000000002</v>
      </c>
      <c r="X50" s="95">
        <v>0.69</v>
      </c>
      <c r="Y50" s="100" t="s">
        <v>1531</v>
      </c>
      <c r="Z50" s="98" t="s">
        <v>1531</v>
      </c>
      <c r="AA50" s="94">
        <v>257.66000000000003</v>
      </c>
      <c r="AB50" s="96">
        <v>585.33299999999997</v>
      </c>
      <c r="AC50" s="94">
        <v>69.204999999999998</v>
      </c>
      <c r="AD50" s="95">
        <v>64.554000000000002</v>
      </c>
      <c r="AE50" s="95">
        <v>19.562000000000001</v>
      </c>
      <c r="AF50" s="96">
        <v>0</v>
      </c>
      <c r="AG50" s="94">
        <v>15.449</v>
      </c>
      <c r="AH50" s="95">
        <v>22.6</v>
      </c>
      <c r="AI50" s="95">
        <v>8.8657699999999995</v>
      </c>
      <c r="AJ50" s="95">
        <v>15.362</v>
      </c>
      <c r="AK50" s="96">
        <v>15.1</v>
      </c>
      <c r="AL50" s="94">
        <v>37.630000000000003</v>
      </c>
      <c r="AM50" s="96">
        <v>37.92</v>
      </c>
      <c r="AN50" s="94">
        <v>42.787999999999997</v>
      </c>
      <c r="AO50" s="100" t="s">
        <v>1531</v>
      </c>
      <c r="AP50" s="100" t="s">
        <v>1531</v>
      </c>
      <c r="AQ50" s="100" t="s">
        <v>1531</v>
      </c>
      <c r="AR50" s="95">
        <v>10.985099999999999</v>
      </c>
      <c r="AS50" s="95">
        <v>2.0843099999999999</v>
      </c>
      <c r="AT50" s="95">
        <v>34.488999999999997</v>
      </c>
      <c r="AU50" s="95">
        <v>18.954999999999998</v>
      </c>
      <c r="AV50" s="96">
        <v>36.159999999999997</v>
      </c>
      <c r="AW50" s="99">
        <v>7.5</v>
      </c>
    </row>
    <row r="51" spans="1:49" x14ac:dyDescent="0.3">
      <c r="A51" s="101" t="s">
        <v>812</v>
      </c>
      <c r="B51" s="94">
        <v>2.1</v>
      </c>
      <c r="C51" s="95">
        <v>38</v>
      </c>
      <c r="D51" s="95">
        <v>61.6</v>
      </c>
      <c r="E51" s="95">
        <v>33.207389999999997</v>
      </c>
      <c r="F51" s="95">
        <v>23.9</v>
      </c>
      <c r="G51" s="96">
        <v>65</v>
      </c>
      <c r="H51" s="94">
        <v>27.2</v>
      </c>
      <c r="I51" s="96">
        <v>118</v>
      </c>
      <c r="J51" s="94">
        <v>15</v>
      </c>
      <c r="K51" s="95">
        <v>12.7</v>
      </c>
      <c r="L51" s="96">
        <v>20.795000000000002</v>
      </c>
      <c r="M51" s="97" t="s">
        <v>1531</v>
      </c>
      <c r="N51" s="98" t="s">
        <v>1531</v>
      </c>
      <c r="O51" s="99">
        <v>1.8859999999999999</v>
      </c>
      <c r="P51" s="94">
        <v>151.63</v>
      </c>
      <c r="Q51" s="95">
        <v>181.02</v>
      </c>
      <c r="R51" s="95">
        <v>320.67</v>
      </c>
      <c r="S51" s="96">
        <v>223.68</v>
      </c>
      <c r="T51" s="99">
        <v>204.58799999999999</v>
      </c>
      <c r="U51" s="99">
        <v>9.32</v>
      </c>
      <c r="V51" s="94">
        <v>12.66</v>
      </c>
      <c r="W51" s="95">
        <v>17.510000000000002</v>
      </c>
      <c r="X51" s="95">
        <v>0.69</v>
      </c>
      <c r="Y51" s="100" t="s">
        <v>1531</v>
      </c>
      <c r="Z51" s="98" t="s">
        <v>1531</v>
      </c>
      <c r="AA51" s="94">
        <v>257.66000000000003</v>
      </c>
      <c r="AB51" s="96">
        <v>585.33299999999997</v>
      </c>
      <c r="AC51" s="94">
        <v>69.204999999999998</v>
      </c>
      <c r="AD51" s="95">
        <v>64.554000000000002</v>
      </c>
      <c r="AE51" s="95">
        <v>19.562000000000001</v>
      </c>
      <c r="AF51" s="96">
        <v>0</v>
      </c>
      <c r="AG51" s="94">
        <v>15.449</v>
      </c>
      <c r="AH51" s="95">
        <v>22.6</v>
      </c>
      <c r="AI51" s="95">
        <v>8.8657699999999995</v>
      </c>
      <c r="AJ51" s="95">
        <v>15.362</v>
      </c>
      <c r="AK51" s="96">
        <v>15.1</v>
      </c>
      <c r="AL51" s="94">
        <v>37.630000000000003</v>
      </c>
      <c r="AM51" s="96">
        <v>37.92</v>
      </c>
      <c r="AN51" s="94">
        <v>42.787999999999997</v>
      </c>
      <c r="AO51" s="100" t="s">
        <v>1531</v>
      </c>
      <c r="AP51" s="100" t="s">
        <v>1531</v>
      </c>
      <c r="AQ51" s="100" t="s">
        <v>1531</v>
      </c>
      <c r="AR51" s="95">
        <v>10.985099999999999</v>
      </c>
      <c r="AS51" s="95">
        <v>2.0843099999999999</v>
      </c>
      <c r="AT51" s="95">
        <v>34.488999999999997</v>
      </c>
      <c r="AU51" s="95">
        <v>18.954999999999998</v>
      </c>
      <c r="AV51" s="96">
        <v>36.159999999999997</v>
      </c>
      <c r="AW51" s="99">
        <v>7.5</v>
      </c>
    </row>
    <row r="52" spans="1:49" x14ac:dyDescent="0.3">
      <c r="A52" s="101" t="s">
        <v>813</v>
      </c>
      <c r="B52" s="94">
        <v>2.1</v>
      </c>
      <c r="C52" s="95">
        <v>38</v>
      </c>
      <c r="D52" s="95">
        <v>61.6</v>
      </c>
      <c r="E52" s="95">
        <v>33.318170000000002</v>
      </c>
      <c r="F52" s="95">
        <v>23.9</v>
      </c>
      <c r="G52" s="96">
        <v>65</v>
      </c>
      <c r="H52" s="94">
        <v>27.2</v>
      </c>
      <c r="I52" s="96">
        <v>118</v>
      </c>
      <c r="J52" s="94">
        <v>15.03</v>
      </c>
      <c r="K52" s="95">
        <v>12.84</v>
      </c>
      <c r="L52" s="96">
        <v>23.518999999999998</v>
      </c>
      <c r="M52" s="97" t="s">
        <v>1531</v>
      </c>
      <c r="N52" s="98" t="s">
        <v>1531</v>
      </c>
      <c r="O52" s="99">
        <v>1.8859999999999999</v>
      </c>
      <c r="P52" s="94">
        <v>151.63</v>
      </c>
      <c r="Q52" s="95">
        <v>181.02</v>
      </c>
      <c r="R52" s="95">
        <v>317.06</v>
      </c>
      <c r="S52" s="96">
        <v>219.12</v>
      </c>
      <c r="T52" s="99">
        <v>198.21799999999999</v>
      </c>
      <c r="U52" s="99">
        <v>9.14</v>
      </c>
      <c r="V52" s="94">
        <v>15.64</v>
      </c>
      <c r="W52" s="95">
        <v>6.55</v>
      </c>
      <c r="X52" s="95">
        <v>0.66</v>
      </c>
      <c r="Y52" s="100" t="s">
        <v>1531</v>
      </c>
      <c r="Z52" s="98" t="s">
        <v>1531</v>
      </c>
      <c r="AA52" s="94">
        <v>241.9</v>
      </c>
      <c r="AB52" s="96">
        <v>569.577</v>
      </c>
      <c r="AC52" s="94">
        <v>69.269000000000005</v>
      </c>
      <c r="AD52" s="95">
        <v>64.613</v>
      </c>
      <c r="AE52" s="95">
        <v>19.149999999999999</v>
      </c>
      <c r="AF52" s="96">
        <v>0</v>
      </c>
      <c r="AG52" s="94">
        <v>15.449</v>
      </c>
      <c r="AH52" s="95">
        <v>22.5</v>
      </c>
      <c r="AI52" s="95">
        <v>9.5021599999999999</v>
      </c>
      <c r="AJ52" s="95">
        <v>15.362</v>
      </c>
      <c r="AK52" s="96">
        <v>15</v>
      </c>
      <c r="AL52" s="94">
        <v>37.71</v>
      </c>
      <c r="AM52" s="96">
        <v>38</v>
      </c>
      <c r="AN52" s="94">
        <v>42.787999999999997</v>
      </c>
      <c r="AO52" s="100" t="s">
        <v>1531</v>
      </c>
      <c r="AP52" s="100" t="s">
        <v>1531</v>
      </c>
      <c r="AQ52" s="100" t="s">
        <v>1531</v>
      </c>
      <c r="AR52" s="95">
        <v>10.92493</v>
      </c>
      <c r="AS52" s="95">
        <v>2.0843099999999999</v>
      </c>
      <c r="AT52" s="95">
        <v>34.488999999999997</v>
      </c>
      <c r="AU52" s="95">
        <v>18.664999999999999</v>
      </c>
      <c r="AV52" s="96">
        <v>36.362000000000002</v>
      </c>
      <c r="AW52" s="99">
        <v>7.5</v>
      </c>
    </row>
    <row r="53" spans="1:49" x14ac:dyDescent="0.3">
      <c r="A53" s="101" t="s">
        <v>814</v>
      </c>
      <c r="B53" s="94">
        <v>2.1</v>
      </c>
      <c r="C53" s="95">
        <v>38</v>
      </c>
      <c r="D53" s="95">
        <v>61.6</v>
      </c>
      <c r="E53" s="95">
        <v>33.318170000000002</v>
      </c>
      <c r="F53" s="95">
        <v>23.9</v>
      </c>
      <c r="G53" s="96">
        <v>65</v>
      </c>
      <c r="H53" s="94">
        <v>27.2</v>
      </c>
      <c r="I53" s="96">
        <v>118</v>
      </c>
      <c r="J53" s="94">
        <v>15.03</v>
      </c>
      <c r="K53" s="95">
        <v>12.84</v>
      </c>
      <c r="L53" s="96">
        <v>23.518999999999998</v>
      </c>
      <c r="M53" s="97" t="s">
        <v>1531</v>
      </c>
      <c r="N53" s="98" t="s">
        <v>1531</v>
      </c>
      <c r="O53" s="99">
        <v>1.8859999999999999</v>
      </c>
      <c r="P53" s="94">
        <v>151.63</v>
      </c>
      <c r="Q53" s="95">
        <v>181.02</v>
      </c>
      <c r="R53" s="95">
        <v>317.06</v>
      </c>
      <c r="S53" s="96">
        <v>219.12</v>
      </c>
      <c r="T53" s="99">
        <v>198.21799999999999</v>
      </c>
      <c r="U53" s="99">
        <v>9.14</v>
      </c>
      <c r="V53" s="94">
        <v>15.64</v>
      </c>
      <c r="W53" s="95">
        <v>6.55</v>
      </c>
      <c r="X53" s="95">
        <v>0.66</v>
      </c>
      <c r="Y53" s="100" t="s">
        <v>1531</v>
      </c>
      <c r="Z53" s="98" t="s">
        <v>1531</v>
      </c>
      <c r="AA53" s="94">
        <v>241.9</v>
      </c>
      <c r="AB53" s="96">
        <v>569.577</v>
      </c>
      <c r="AC53" s="94">
        <v>69.269000000000005</v>
      </c>
      <c r="AD53" s="95">
        <v>64.613</v>
      </c>
      <c r="AE53" s="95">
        <v>19.149999999999999</v>
      </c>
      <c r="AF53" s="96">
        <v>0</v>
      </c>
      <c r="AG53" s="94">
        <v>15.449</v>
      </c>
      <c r="AH53" s="95">
        <v>22.5</v>
      </c>
      <c r="AI53" s="95">
        <v>9.5021599999999999</v>
      </c>
      <c r="AJ53" s="95">
        <v>15.362</v>
      </c>
      <c r="AK53" s="96">
        <v>15</v>
      </c>
      <c r="AL53" s="94">
        <v>37.71</v>
      </c>
      <c r="AM53" s="96">
        <v>38</v>
      </c>
      <c r="AN53" s="94">
        <v>42.787999999999997</v>
      </c>
      <c r="AO53" s="100" t="s">
        <v>1531</v>
      </c>
      <c r="AP53" s="100" t="s">
        <v>1531</v>
      </c>
      <c r="AQ53" s="100" t="s">
        <v>1531</v>
      </c>
      <c r="AR53" s="95">
        <v>10.92493</v>
      </c>
      <c r="AS53" s="95">
        <v>2.0843099999999999</v>
      </c>
      <c r="AT53" s="95">
        <v>34.488999999999997</v>
      </c>
      <c r="AU53" s="95">
        <v>18.664999999999999</v>
      </c>
      <c r="AV53" s="96">
        <v>36.362000000000002</v>
      </c>
      <c r="AW53" s="99">
        <v>7.5</v>
      </c>
    </row>
    <row r="54" spans="1:49" x14ac:dyDescent="0.3">
      <c r="A54" s="101" t="s">
        <v>815</v>
      </c>
      <c r="B54" s="94">
        <v>2.1</v>
      </c>
      <c r="C54" s="95">
        <v>38</v>
      </c>
      <c r="D54" s="95">
        <v>61.6</v>
      </c>
      <c r="E54" s="95">
        <v>0</v>
      </c>
      <c r="F54" s="95">
        <v>25.3</v>
      </c>
      <c r="G54" s="96">
        <v>65</v>
      </c>
      <c r="H54" s="94">
        <v>27.2</v>
      </c>
      <c r="I54" s="96">
        <v>119</v>
      </c>
      <c r="J54" s="94">
        <v>15.07</v>
      </c>
      <c r="K54" s="95">
        <v>12.87</v>
      </c>
      <c r="L54" s="96">
        <v>23.484000000000002</v>
      </c>
      <c r="M54" s="97" t="s">
        <v>1531</v>
      </c>
      <c r="N54" s="98" t="s">
        <v>1531</v>
      </c>
      <c r="O54" s="99">
        <v>1.8859999999999999</v>
      </c>
      <c r="P54" s="94">
        <v>149.15</v>
      </c>
      <c r="Q54" s="95">
        <v>179.82</v>
      </c>
      <c r="R54" s="95">
        <v>313.49</v>
      </c>
      <c r="S54" s="96">
        <v>214.59</v>
      </c>
      <c r="T54" s="99">
        <v>191.00200000000001</v>
      </c>
      <c r="U54" s="99">
        <v>9.08</v>
      </c>
      <c r="V54" s="94">
        <v>16</v>
      </c>
      <c r="W54" s="95">
        <v>19.48</v>
      </c>
      <c r="X54" s="95">
        <v>0.68</v>
      </c>
      <c r="Y54" s="100" t="s">
        <v>1531</v>
      </c>
      <c r="Z54" s="98" t="s">
        <v>1531</v>
      </c>
      <c r="AA54" s="94">
        <v>240.3</v>
      </c>
      <c r="AB54" s="96">
        <v>567.97299999999996</v>
      </c>
      <c r="AC54" s="94">
        <v>69.334000000000003</v>
      </c>
      <c r="AD54" s="95">
        <v>64.763999999999996</v>
      </c>
      <c r="AE54" s="95">
        <v>19.186</v>
      </c>
      <c r="AF54" s="96">
        <v>0</v>
      </c>
      <c r="AG54" s="94">
        <v>15.449</v>
      </c>
      <c r="AH54" s="95">
        <v>23</v>
      </c>
      <c r="AI54" s="95">
        <v>9.9204399999999993</v>
      </c>
      <c r="AJ54" s="95">
        <v>15.362</v>
      </c>
      <c r="AK54" s="96">
        <v>15</v>
      </c>
      <c r="AL54" s="94">
        <v>37.67</v>
      </c>
      <c r="AM54" s="96">
        <v>37.96</v>
      </c>
      <c r="AN54" s="94">
        <v>42.118000000000002</v>
      </c>
      <c r="AO54" s="100" t="s">
        <v>1531</v>
      </c>
      <c r="AP54" s="100" t="s">
        <v>1531</v>
      </c>
      <c r="AQ54" s="100" t="s">
        <v>1531</v>
      </c>
      <c r="AR54" s="95">
        <v>10.92493</v>
      </c>
      <c r="AS54" s="95">
        <v>2.0843099999999999</v>
      </c>
      <c r="AT54" s="95">
        <v>34.488999999999997</v>
      </c>
      <c r="AU54" s="95">
        <v>18.664999999999999</v>
      </c>
      <c r="AV54" s="96">
        <v>36.417999999999999</v>
      </c>
      <c r="AW54" s="99">
        <v>7.5</v>
      </c>
    </row>
    <row r="55" spans="1:49" x14ac:dyDescent="0.3">
      <c r="A55" s="101" t="s">
        <v>816</v>
      </c>
      <c r="B55" s="94">
        <v>2.1</v>
      </c>
      <c r="C55" s="95">
        <v>38</v>
      </c>
      <c r="D55" s="95">
        <v>61.6</v>
      </c>
      <c r="E55" s="95">
        <v>0</v>
      </c>
      <c r="F55" s="95">
        <v>25.3</v>
      </c>
      <c r="G55" s="96">
        <v>65</v>
      </c>
      <c r="H55" s="94">
        <v>27.2</v>
      </c>
      <c r="I55" s="96">
        <v>119</v>
      </c>
      <c r="J55" s="94">
        <v>15.07</v>
      </c>
      <c r="K55" s="95">
        <v>12.87</v>
      </c>
      <c r="L55" s="96">
        <v>23.484000000000002</v>
      </c>
      <c r="M55" s="97" t="s">
        <v>1531</v>
      </c>
      <c r="N55" s="98" t="s">
        <v>1531</v>
      </c>
      <c r="O55" s="99">
        <v>1.8859999999999999</v>
      </c>
      <c r="P55" s="94">
        <v>149.15</v>
      </c>
      <c r="Q55" s="95">
        <v>179.82</v>
      </c>
      <c r="R55" s="95">
        <v>313.49</v>
      </c>
      <c r="S55" s="96">
        <v>214.59</v>
      </c>
      <c r="T55" s="99">
        <v>191.00200000000001</v>
      </c>
      <c r="U55" s="99">
        <v>9.08</v>
      </c>
      <c r="V55" s="94">
        <v>16</v>
      </c>
      <c r="W55" s="95">
        <v>19.48</v>
      </c>
      <c r="X55" s="95">
        <v>0.68</v>
      </c>
      <c r="Y55" s="100" t="s">
        <v>1531</v>
      </c>
      <c r="Z55" s="98" t="s">
        <v>1531</v>
      </c>
      <c r="AA55" s="94">
        <v>240.3</v>
      </c>
      <c r="AB55" s="96">
        <v>567.97299999999996</v>
      </c>
      <c r="AC55" s="94">
        <v>69.334000000000003</v>
      </c>
      <c r="AD55" s="95">
        <v>64.763999999999996</v>
      </c>
      <c r="AE55" s="95">
        <v>19.186</v>
      </c>
      <c r="AF55" s="96">
        <v>0</v>
      </c>
      <c r="AG55" s="94">
        <v>15.449</v>
      </c>
      <c r="AH55" s="95">
        <v>23</v>
      </c>
      <c r="AI55" s="95">
        <v>9.9204399999999993</v>
      </c>
      <c r="AJ55" s="95">
        <v>15.362</v>
      </c>
      <c r="AK55" s="96">
        <v>15</v>
      </c>
      <c r="AL55" s="94">
        <v>37.67</v>
      </c>
      <c r="AM55" s="96">
        <v>37.96</v>
      </c>
      <c r="AN55" s="94">
        <v>42.118000000000002</v>
      </c>
      <c r="AO55" s="100" t="s">
        <v>1531</v>
      </c>
      <c r="AP55" s="100" t="s">
        <v>1531</v>
      </c>
      <c r="AQ55" s="100" t="s">
        <v>1531</v>
      </c>
      <c r="AR55" s="95">
        <v>10.92493</v>
      </c>
      <c r="AS55" s="95">
        <v>2.0843099999999999</v>
      </c>
      <c r="AT55" s="95">
        <v>34.488999999999997</v>
      </c>
      <c r="AU55" s="95">
        <v>18.664999999999999</v>
      </c>
      <c r="AV55" s="96">
        <v>36.417999999999999</v>
      </c>
      <c r="AW55" s="99">
        <v>7.5</v>
      </c>
    </row>
    <row r="56" spans="1:49" x14ac:dyDescent="0.3">
      <c r="A56" s="101" t="s">
        <v>817</v>
      </c>
      <c r="B56" s="94">
        <v>2.1</v>
      </c>
      <c r="C56" s="95">
        <v>38</v>
      </c>
      <c r="D56" s="95">
        <v>61.6</v>
      </c>
      <c r="E56" s="95">
        <v>0</v>
      </c>
      <c r="F56" s="95">
        <v>26.5</v>
      </c>
      <c r="G56" s="96">
        <v>65</v>
      </c>
      <c r="H56" s="94">
        <v>27.2</v>
      </c>
      <c r="I56" s="96">
        <v>118</v>
      </c>
      <c r="J56" s="94">
        <v>15.01</v>
      </c>
      <c r="K56" s="95">
        <v>12.81</v>
      </c>
      <c r="L56" s="96">
        <v>23.478999999999999</v>
      </c>
      <c r="M56" s="97" t="s">
        <v>1531</v>
      </c>
      <c r="N56" s="98" t="s">
        <v>1531</v>
      </c>
      <c r="O56" s="99">
        <v>1.8859999999999999</v>
      </c>
      <c r="P56" s="94">
        <v>149.15</v>
      </c>
      <c r="Q56" s="95">
        <v>179.82</v>
      </c>
      <c r="R56" s="95">
        <v>311.70999999999998</v>
      </c>
      <c r="S56" s="96">
        <v>214.72</v>
      </c>
      <c r="T56" s="99">
        <v>191.00200000000001</v>
      </c>
      <c r="U56" s="99">
        <v>8.85</v>
      </c>
      <c r="V56" s="94">
        <v>14.41</v>
      </c>
      <c r="W56" s="95">
        <v>17.21</v>
      </c>
      <c r="X56" s="95">
        <v>0.69</v>
      </c>
      <c r="Y56" s="100" t="s">
        <v>1531</v>
      </c>
      <c r="Z56" s="98" t="s">
        <v>1531</v>
      </c>
      <c r="AA56" s="94">
        <v>243.75</v>
      </c>
      <c r="AB56" s="96">
        <v>571.423</v>
      </c>
      <c r="AC56" s="94">
        <v>69.561000000000007</v>
      </c>
      <c r="AD56" s="95">
        <v>64.391000000000005</v>
      </c>
      <c r="AE56" s="95">
        <v>26.039000000000001</v>
      </c>
      <c r="AF56" s="96">
        <v>0</v>
      </c>
      <c r="AG56" s="94">
        <v>15.449</v>
      </c>
      <c r="AH56" s="95">
        <v>23</v>
      </c>
      <c r="AI56" s="95">
        <v>9.9169999999999998</v>
      </c>
      <c r="AJ56" s="95">
        <v>15.362</v>
      </c>
      <c r="AK56" s="96">
        <v>15</v>
      </c>
      <c r="AL56" s="94">
        <v>37.270000000000003</v>
      </c>
      <c r="AM56" s="96">
        <v>37.56</v>
      </c>
      <c r="AN56" s="94">
        <v>42.118000000000002</v>
      </c>
      <c r="AO56" s="100" t="s">
        <v>1531</v>
      </c>
      <c r="AP56" s="100" t="s">
        <v>1531</v>
      </c>
      <c r="AQ56" s="100" t="s">
        <v>1531</v>
      </c>
      <c r="AR56" s="95">
        <v>10.842560000000001</v>
      </c>
      <c r="AS56" s="95">
        <v>2.0843099999999999</v>
      </c>
      <c r="AT56" s="95">
        <v>34.488999999999997</v>
      </c>
      <c r="AU56" s="95">
        <v>18.268000000000001</v>
      </c>
      <c r="AV56" s="96">
        <v>36.216000000000001</v>
      </c>
      <c r="AW56" s="99">
        <v>7.5</v>
      </c>
    </row>
    <row r="57" spans="1:49" x14ac:dyDescent="0.3">
      <c r="A57" s="101" t="s">
        <v>818</v>
      </c>
      <c r="B57" s="94">
        <v>2.1</v>
      </c>
      <c r="C57" s="95">
        <v>38</v>
      </c>
      <c r="D57" s="95">
        <v>61.6</v>
      </c>
      <c r="E57" s="95">
        <v>0</v>
      </c>
      <c r="F57" s="95">
        <v>26.5</v>
      </c>
      <c r="G57" s="96">
        <v>65</v>
      </c>
      <c r="H57" s="94">
        <v>27.2</v>
      </c>
      <c r="I57" s="96">
        <v>118</v>
      </c>
      <c r="J57" s="94">
        <v>15.01</v>
      </c>
      <c r="K57" s="95">
        <v>12.81</v>
      </c>
      <c r="L57" s="96">
        <v>23.478999999999999</v>
      </c>
      <c r="M57" s="97" t="s">
        <v>1531</v>
      </c>
      <c r="N57" s="98" t="s">
        <v>1531</v>
      </c>
      <c r="O57" s="99">
        <v>1.8859999999999999</v>
      </c>
      <c r="P57" s="94">
        <v>149.15</v>
      </c>
      <c r="Q57" s="95">
        <v>179.82</v>
      </c>
      <c r="R57" s="95">
        <v>311.70999999999998</v>
      </c>
      <c r="S57" s="96">
        <v>214.72</v>
      </c>
      <c r="T57" s="99">
        <v>191.00200000000001</v>
      </c>
      <c r="U57" s="99">
        <v>8.85</v>
      </c>
      <c r="V57" s="94">
        <v>14.41</v>
      </c>
      <c r="W57" s="95">
        <v>17.21</v>
      </c>
      <c r="X57" s="95">
        <v>0.69</v>
      </c>
      <c r="Y57" s="100" t="s">
        <v>1531</v>
      </c>
      <c r="Z57" s="98" t="s">
        <v>1531</v>
      </c>
      <c r="AA57" s="94">
        <v>243.75</v>
      </c>
      <c r="AB57" s="96">
        <v>571.423</v>
      </c>
      <c r="AC57" s="94">
        <v>69.561000000000007</v>
      </c>
      <c r="AD57" s="95">
        <v>64.391000000000005</v>
      </c>
      <c r="AE57" s="95">
        <v>26.039000000000001</v>
      </c>
      <c r="AF57" s="96">
        <v>0</v>
      </c>
      <c r="AG57" s="94">
        <v>15.449</v>
      </c>
      <c r="AH57" s="95">
        <v>23</v>
      </c>
      <c r="AI57" s="95">
        <v>9.9169999999999998</v>
      </c>
      <c r="AJ57" s="95">
        <v>15.362</v>
      </c>
      <c r="AK57" s="96">
        <v>15</v>
      </c>
      <c r="AL57" s="94">
        <v>37.270000000000003</v>
      </c>
      <c r="AM57" s="96">
        <v>37.56</v>
      </c>
      <c r="AN57" s="94">
        <v>42.118000000000002</v>
      </c>
      <c r="AO57" s="100" t="s">
        <v>1531</v>
      </c>
      <c r="AP57" s="100" t="s">
        <v>1531</v>
      </c>
      <c r="AQ57" s="100" t="s">
        <v>1531</v>
      </c>
      <c r="AR57" s="95">
        <v>10.842560000000001</v>
      </c>
      <c r="AS57" s="95">
        <v>2.0843099999999999</v>
      </c>
      <c r="AT57" s="95">
        <v>34.488999999999997</v>
      </c>
      <c r="AU57" s="95">
        <v>18.268000000000001</v>
      </c>
      <c r="AV57" s="96">
        <v>36.216000000000001</v>
      </c>
      <c r="AW57" s="99">
        <v>7.5</v>
      </c>
    </row>
    <row r="58" spans="1:49" x14ac:dyDescent="0.3">
      <c r="A58" s="101" t="s">
        <v>819</v>
      </c>
      <c r="B58" s="94">
        <v>2.1</v>
      </c>
      <c r="C58" s="95">
        <v>38</v>
      </c>
      <c r="D58" s="95">
        <v>61.6</v>
      </c>
      <c r="E58" s="95">
        <v>0</v>
      </c>
      <c r="F58" s="95">
        <v>28.1</v>
      </c>
      <c r="G58" s="96">
        <v>65</v>
      </c>
      <c r="H58" s="94">
        <v>27.2</v>
      </c>
      <c r="I58" s="96">
        <v>115</v>
      </c>
      <c r="J58" s="94">
        <v>14.93</v>
      </c>
      <c r="K58" s="95">
        <v>12.85</v>
      </c>
      <c r="L58" s="96">
        <v>14.396000000000001</v>
      </c>
      <c r="M58" s="97" t="s">
        <v>1531</v>
      </c>
      <c r="N58" s="98" t="s">
        <v>1531</v>
      </c>
      <c r="O58" s="99">
        <v>1.8859999999999999</v>
      </c>
      <c r="P58" s="94">
        <v>147.93</v>
      </c>
      <c r="Q58" s="95">
        <v>179.82</v>
      </c>
      <c r="R58" s="95">
        <v>311.70999999999998</v>
      </c>
      <c r="S58" s="96">
        <v>223.01</v>
      </c>
      <c r="T58" s="99">
        <v>191.00200000000001</v>
      </c>
      <c r="U58" s="99">
        <v>8.32</v>
      </c>
      <c r="V58" s="94">
        <v>15.02</v>
      </c>
      <c r="W58" s="95">
        <v>19.75</v>
      </c>
      <c r="X58" s="95">
        <v>0.71</v>
      </c>
      <c r="Y58" s="100" t="s">
        <v>1531</v>
      </c>
      <c r="Z58" s="98" t="s">
        <v>1531</v>
      </c>
      <c r="AA58" s="94">
        <v>241.87</v>
      </c>
      <c r="AB58" s="96">
        <v>569.54300000000001</v>
      </c>
      <c r="AC58" s="94">
        <v>69.352999999999994</v>
      </c>
      <c r="AD58" s="95">
        <v>65.084000000000003</v>
      </c>
      <c r="AE58" s="95">
        <v>52.551000000000002</v>
      </c>
      <c r="AF58" s="96">
        <v>0</v>
      </c>
      <c r="AG58" s="94">
        <v>15.449</v>
      </c>
      <c r="AH58" s="95">
        <v>20.2</v>
      </c>
      <c r="AI58" s="95">
        <v>8.8357100000000006</v>
      </c>
      <c r="AJ58" s="95">
        <v>15.362</v>
      </c>
      <c r="AK58" s="96">
        <v>15.2</v>
      </c>
      <c r="AL58" s="94">
        <v>37.31</v>
      </c>
      <c r="AM58" s="96">
        <v>37.6</v>
      </c>
      <c r="AN58" s="94">
        <v>42.118000000000002</v>
      </c>
      <c r="AO58" s="95">
        <v>40.616549999999997</v>
      </c>
      <c r="AP58" s="95">
        <v>105.97865</v>
      </c>
      <c r="AQ58" s="95">
        <v>46.709029999999998</v>
      </c>
      <c r="AR58" s="95">
        <v>10.817449999999999</v>
      </c>
      <c r="AS58" s="95">
        <v>2.0843099999999999</v>
      </c>
      <c r="AT58" s="95">
        <v>34.488999999999997</v>
      </c>
      <c r="AU58" s="95">
        <v>18.146999999999998</v>
      </c>
      <c r="AV58" s="96">
        <v>36.127000000000002</v>
      </c>
      <c r="AW58" s="99">
        <v>7.5</v>
      </c>
    </row>
    <row r="59" spans="1:49" x14ac:dyDescent="0.3">
      <c r="A59" s="102" t="s">
        <v>820</v>
      </c>
      <c r="B59" s="103">
        <v>2.1</v>
      </c>
      <c r="C59" s="104">
        <v>38</v>
      </c>
      <c r="D59" s="104">
        <v>61.6</v>
      </c>
      <c r="E59" s="104">
        <v>0</v>
      </c>
      <c r="F59" s="104">
        <v>28.1</v>
      </c>
      <c r="G59" s="105">
        <v>65</v>
      </c>
      <c r="H59" s="103">
        <v>27.2</v>
      </c>
      <c r="I59" s="105">
        <v>115</v>
      </c>
      <c r="J59" s="103">
        <v>14.93</v>
      </c>
      <c r="K59" s="104">
        <v>12.85</v>
      </c>
      <c r="L59" s="105">
        <v>14.396000000000001</v>
      </c>
      <c r="M59" s="106" t="s">
        <v>1531</v>
      </c>
      <c r="N59" s="107" t="s">
        <v>1531</v>
      </c>
      <c r="O59" s="108">
        <v>1.8859999999999999</v>
      </c>
      <c r="P59" s="103">
        <v>147.93</v>
      </c>
      <c r="Q59" s="104">
        <v>179.82</v>
      </c>
      <c r="R59" s="104">
        <v>311.70999999999998</v>
      </c>
      <c r="S59" s="105">
        <v>223.01</v>
      </c>
      <c r="T59" s="108">
        <v>191.00200000000001</v>
      </c>
      <c r="U59" s="108">
        <v>8.32</v>
      </c>
      <c r="V59" s="103">
        <v>15.02</v>
      </c>
      <c r="W59" s="104">
        <v>19.75</v>
      </c>
      <c r="X59" s="104">
        <v>0.71</v>
      </c>
      <c r="Y59" s="109" t="s">
        <v>1531</v>
      </c>
      <c r="Z59" s="107" t="s">
        <v>1531</v>
      </c>
      <c r="AA59" s="103">
        <v>241.87</v>
      </c>
      <c r="AB59" s="105">
        <v>569.54300000000001</v>
      </c>
      <c r="AC59" s="103">
        <v>69.352999999999994</v>
      </c>
      <c r="AD59" s="104">
        <v>65.084000000000003</v>
      </c>
      <c r="AE59" s="104">
        <v>52.551000000000002</v>
      </c>
      <c r="AF59" s="105">
        <v>0</v>
      </c>
      <c r="AG59" s="103">
        <v>15.449</v>
      </c>
      <c r="AH59" s="104">
        <v>20.2</v>
      </c>
      <c r="AI59" s="104">
        <v>8.8357100000000006</v>
      </c>
      <c r="AJ59" s="104">
        <v>15.362</v>
      </c>
      <c r="AK59" s="105">
        <v>15.2</v>
      </c>
      <c r="AL59" s="103">
        <v>37.31</v>
      </c>
      <c r="AM59" s="105">
        <v>37.6</v>
      </c>
      <c r="AN59" s="103">
        <v>42.118000000000002</v>
      </c>
      <c r="AO59" s="104">
        <v>40.616549999999997</v>
      </c>
      <c r="AP59" s="104">
        <v>105.97865</v>
      </c>
      <c r="AQ59" s="104">
        <v>46.709029999999998</v>
      </c>
      <c r="AR59" s="104">
        <v>10.817449999999999</v>
      </c>
      <c r="AS59" s="104">
        <v>2.0843099999999999</v>
      </c>
      <c r="AT59" s="104">
        <v>34.488999999999997</v>
      </c>
      <c r="AU59" s="104">
        <v>18.146999999999998</v>
      </c>
      <c r="AV59" s="105">
        <v>36.127000000000002</v>
      </c>
      <c r="AW59" s="108">
        <v>7.5</v>
      </c>
    </row>
    <row r="60" spans="1:49" x14ac:dyDescent="0.3">
      <c r="A60" s="110" t="s">
        <v>1461</v>
      </c>
      <c r="B60" s="111">
        <f t="shared" ref="B60:AW60" si="0">MIN(B12:B59)</f>
        <v>2.1</v>
      </c>
      <c r="C60" s="111">
        <f t="shared" si="0"/>
        <v>38</v>
      </c>
      <c r="D60" s="111">
        <f t="shared" si="0"/>
        <v>61.6</v>
      </c>
      <c r="E60" s="111">
        <f t="shared" si="0"/>
        <v>0</v>
      </c>
      <c r="F60" s="111">
        <f t="shared" si="0"/>
        <v>23.9</v>
      </c>
      <c r="G60" s="111">
        <f t="shared" si="0"/>
        <v>65</v>
      </c>
      <c r="H60" s="111">
        <f t="shared" si="0"/>
        <v>27.2</v>
      </c>
      <c r="I60" s="111">
        <f t="shared" si="0"/>
        <v>115</v>
      </c>
      <c r="J60" s="111">
        <f t="shared" si="0"/>
        <v>12.92</v>
      </c>
      <c r="K60" s="111">
        <f t="shared" si="0"/>
        <v>12.61</v>
      </c>
      <c r="L60" s="111">
        <f t="shared" si="0"/>
        <v>8.1720000000000006</v>
      </c>
      <c r="M60" s="111">
        <f t="shared" si="0"/>
        <v>1.07</v>
      </c>
      <c r="N60" s="111">
        <f t="shared" si="0"/>
        <v>143.72999999999999</v>
      </c>
      <c r="O60" s="111">
        <f t="shared" si="0"/>
        <v>1.8859999999999999</v>
      </c>
      <c r="P60" s="111">
        <f t="shared" si="0"/>
        <v>81.709999999999994</v>
      </c>
      <c r="Q60" s="111">
        <f t="shared" si="0"/>
        <v>130.41999999999999</v>
      </c>
      <c r="R60" s="111">
        <f t="shared" si="0"/>
        <v>311.70999999999998</v>
      </c>
      <c r="S60" s="111">
        <f t="shared" si="0"/>
        <v>214.59</v>
      </c>
      <c r="T60" s="111">
        <f t="shared" si="0"/>
        <v>146.97399999999999</v>
      </c>
      <c r="U60" s="111">
        <f t="shared" si="0"/>
        <v>8.32</v>
      </c>
      <c r="V60" s="111">
        <f t="shared" si="0"/>
        <v>1.55</v>
      </c>
      <c r="W60" s="111">
        <f t="shared" si="0"/>
        <v>6.55</v>
      </c>
      <c r="X60" s="111">
        <f t="shared" si="0"/>
        <v>0.66</v>
      </c>
      <c r="Y60" s="111">
        <f t="shared" si="0"/>
        <v>0</v>
      </c>
      <c r="Z60" s="111">
        <f t="shared" si="0"/>
        <v>0</v>
      </c>
      <c r="AA60" s="111">
        <f t="shared" si="0"/>
        <v>202.49</v>
      </c>
      <c r="AB60" s="111">
        <f t="shared" si="0"/>
        <v>560.90300000000002</v>
      </c>
      <c r="AC60" s="111">
        <f t="shared" si="0"/>
        <v>69.204999999999998</v>
      </c>
      <c r="AD60" s="111">
        <f t="shared" si="0"/>
        <v>63.927999999999997</v>
      </c>
      <c r="AE60" s="111">
        <f t="shared" si="0"/>
        <v>19.149999999999999</v>
      </c>
      <c r="AF60" s="111">
        <f t="shared" si="0"/>
        <v>0</v>
      </c>
      <c r="AG60" s="111">
        <f t="shared" si="0"/>
        <v>15.449</v>
      </c>
      <c r="AH60" s="111">
        <f t="shared" si="0"/>
        <v>17.2</v>
      </c>
      <c r="AI60" s="111">
        <f t="shared" si="0"/>
        <v>8.7648299999999999</v>
      </c>
      <c r="AJ60" s="111">
        <f t="shared" si="0"/>
        <v>15.362</v>
      </c>
      <c r="AK60" s="111">
        <f t="shared" si="0"/>
        <v>15</v>
      </c>
      <c r="AL60" s="111">
        <f t="shared" si="0"/>
        <v>36.29</v>
      </c>
      <c r="AM60" s="111">
        <f t="shared" si="0"/>
        <v>36.58</v>
      </c>
      <c r="AN60" s="111">
        <f t="shared" si="0"/>
        <v>42.118000000000002</v>
      </c>
      <c r="AO60" s="111">
        <f t="shared" si="0"/>
        <v>40.616549999999997</v>
      </c>
      <c r="AP60" s="111">
        <f t="shared" si="0"/>
        <v>83.393000000000001</v>
      </c>
      <c r="AQ60" s="111">
        <f t="shared" si="0"/>
        <v>46.709029999999998</v>
      </c>
      <c r="AR60" s="111">
        <f t="shared" si="0"/>
        <v>10.817449999999999</v>
      </c>
      <c r="AS60" s="111">
        <f t="shared" si="0"/>
        <v>2.0843099999999999</v>
      </c>
      <c r="AT60" s="111">
        <f t="shared" si="0"/>
        <v>34.488999999999997</v>
      </c>
      <c r="AU60" s="111">
        <f t="shared" si="0"/>
        <v>18.146999999999998</v>
      </c>
      <c r="AV60" s="111">
        <f t="shared" si="0"/>
        <v>36.127000000000002</v>
      </c>
      <c r="AW60" s="112">
        <f t="shared" si="0"/>
        <v>7.5</v>
      </c>
    </row>
    <row r="61" spans="1:49" x14ac:dyDescent="0.3">
      <c r="A61" s="113" t="s">
        <v>1460</v>
      </c>
      <c r="B61" s="114">
        <f t="shared" ref="B61:AW61" si="1">MAX(B12:B59)</f>
        <v>2.1</v>
      </c>
      <c r="C61" s="114">
        <f t="shared" si="1"/>
        <v>38</v>
      </c>
      <c r="D61" s="114">
        <f t="shared" si="1"/>
        <v>61.6</v>
      </c>
      <c r="E61" s="114">
        <f t="shared" si="1"/>
        <v>33.751420000000003</v>
      </c>
      <c r="F61" s="114">
        <f t="shared" si="1"/>
        <v>33.1</v>
      </c>
      <c r="G61" s="114">
        <f t="shared" si="1"/>
        <v>65</v>
      </c>
      <c r="H61" s="114">
        <f t="shared" si="1"/>
        <v>31.6</v>
      </c>
      <c r="I61" s="114">
        <f t="shared" si="1"/>
        <v>208</v>
      </c>
      <c r="J61" s="114">
        <f t="shared" si="1"/>
        <v>15.07</v>
      </c>
      <c r="K61" s="114">
        <f t="shared" si="1"/>
        <v>12.87</v>
      </c>
      <c r="L61" s="114">
        <f t="shared" si="1"/>
        <v>23.518999999999998</v>
      </c>
      <c r="M61" s="114">
        <f t="shared" si="1"/>
        <v>1.07</v>
      </c>
      <c r="N61" s="114">
        <f t="shared" si="1"/>
        <v>161.38999999999999</v>
      </c>
      <c r="O61" s="114">
        <f t="shared" si="1"/>
        <v>1.8859999999999999</v>
      </c>
      <c r="P61" s="114">
        <f t="shared" si="1"/>
        <v>154.13</v>
      </c>
      <c r="Q61" s="114">
        <f t="shared" si="1"/>
        <v>181.02</v>
      </c>
      <c r="R61" s="114">
        <f t="shared" si="1"/>
        <v>342.78</v>
      </c>
      <c r="S61" s="114">
        <f t="shared" si="1"/>
        <v>261.92</v>
      </c>
      <c r="T61" s="114">
        <f t="shared" si="1"/>
        <v>239.82</v>
      </c>
      <c r="U61" s="114">
        <f t="shared" si="1"/>
        <v>13.09</v>
      </c>
      <c r="V61" s="114">
        <f t="shared" si="1"/>
        <v>18.86</v>
      </c>
      <c r="W61" s="114">
        <f t="shared" si="1"/>
        <v>61.572000000000003</v>
      </c>
      <c r="X61" s="114">
        <f t="shared" si="1"/>
        <v>45.66</v>
      </c>
      <c r="Y61" s="114">
        <f t="shared" si="1"/>
        <v>0</v>
      </c>
      <c r="Z61" s="114">
        <f t="shared" si="1"/>
        <v>0</v>
      </c>
      <c r="AA61" s="114">
        <f t="shared" si="1"/>
        <v>257.66000000000003</v>
      </c>
      <c r="AB61" s="114">
        <f t="shared" si="1"/>
        <v>603.38300000000004</v>
      </c>
      <c r="AC61" s="114">
        <f t="shared" si="1"/>
        <v>76.668000000000006</v>
      </c>
      <c r="AD61" s="114">
        <f t="shared" si="1"/>
        <v>67.069000000000003</v>
      </c>
      <c r="AE61" s="114">
        <f t="shared" si="1"/>
        <v>52.551000000000002</v>
      </c>
      <c r="AF61" s="114">
        <f t="shared" si="1"/>
        <v>0</v>
      </c>
      <c r="AG61" s="114">
        <f t="shared" si="1"/>
        <v>15.449</v>
      </c>
      <c r="AH61" s="114">
        <f t="shared" si="1"/>
        <v>23.2</v>
      </c>
      <c r="AI61" s="114">
        <f t="shared" si="1"/>
        <v>10.15343</v>
      </c>
      <c r="AJ61" s="114">
        <f t="shared" si="1"/>
        <v>15.362</v>
      </c>
      <c r="AK61" s="114">
        <f t="shared" si="1"/>
        <v>15.9</v>
      </c>
      <c r="AL61" s="114">
        <f t="shared" si="1"/>
        <v>38.14</v>
      </c>
      <c r="AM61" s="114">
        <f t="shared" si="1"/>
        <v>38.42</v>
      </c>
      <c r="AN61" s="114">
        <f t="shared" si="1"/>
        <v>51.131999999999998</v>
      </c>
      <c r="AO61" s="114">
        <f t="shared" si="1"/>
        <v>40.616549999999997</v>
      </c>
      <c r="AP61" s="114">
        <f t="shared" si="1"/>
        <v>105.97865</v>
      </c>
      <c r="AQ61" s="114">
        <f t="shared" si="1"/>
        <v>46.709029999999998</v>
      </c>
      <c r="AR61" s="114">
        <f t="shared" si="1"/>
        <v>14.83728</v>
      </c>
      <c r="AS61" s="114">
        <f t="shared" si="1"/>
        <v>2.0843099999999999</v>
      </c>
      <c r="AT61" s="114">
        <f t="shared" si="1"/>
        <v>34.488999999999997</v>
      </c>
      <c r="AU61" s="114">
        <f t="shared" si="1"/>
        <v>37.521000000000001</v>
      </c>
      <c r="AV61" s="114">
        <f t="shared" si="1"/>
        <v>36.719000000000001</v>
      </c>
      <c r="AW61" s="115">
        <f t="shared" si="1"/>
        <v>7.907</v>
      </c>
    </row>
    <row r="62" spans="1:49" x14ac:dyDescent="0.3">
      <c r="A62" s="116" t="s">
        <v>1532</v>
      </c>
      <c r="B62" s="117">
        <f t="shared" ref="B62:AW62" si="2">AVERAGE(B12:B59)</f>
        <v>2.0999999999999983</v>
      </c>
      <c r="C62" s="117">
        <f t="shared" si="2"/>
        <v>38</v>
      </c>
      <c r="D62" s="117">
        <f t="shared" si="2"/>
        <v>61.599999999999945</v>
      </c>
      <c r="E62" s="117">
        <f t="shared" si="2"/>
        <v>29.056077499999986</v>
      </c>
      <c r="F62" s="117">
        <f t="shared" si="2"/>
        <v>26.374999999999996</v>
      </c>
      <c r="G62" s="117">
        <f t="shared" si="2"/>
        <v>65</v>
      </c>
      <c r="H62" s="117">
        <f t="shared" si="2"/>
        <v>29.170833333333338</v>
      </c>
      <c r="I62" s="117">
        <f t="shared" si="2"/>
        <v>151.375</v>
      </c>
      <c r="J62" s="117">
        <f t="shared" si="2"/>
        <v>13.720416666666667</v>
      </c>
      <c r="K62" s="117">
        <f t="shared" si="2"/>
        <v>12.717916666666662</v>
      </c>
      <c r="L62" s="117">
        <f t="shared" si="2"/>
        <v>13.450000000000001</v>
      </c>
      <c r="M62" s="117">
        <f t="shared" si="2"/>
        <v>1.07</v>
      </c>
      <c r="N62" s="117">
        <f t="shared" si="2"/>
        <v>152.56</v>
      </c>
      <c r="O62" s="117">
        <f t="shared" si="2"/>
        <v>1.8859999999999995</v>
      </c>
      <c r="P62" s="117">
        <f t="shared" si="2"/>
        <v>130.26500000000001</v>
      </c>
      <c r="Q62" s="117">
        <f t="shared" si="2"/>
        <v>153.92833333333331</v>
      </c>
      <c r="R62" s="117">
        <f t="shared" si="2"/>
        <v>329.53791666666666</v>
      </c>
      <c r="S62" s="117">
        <f t="shared" si="2"/>
        <v>238.1420833333334</v>
      </c>
      <c r="T62" s="117">
        <f t="shared" si="2"/>
        <v>204.59691666666674</v>
      </c>
      <c r="U62" s="117">
        <f t="shared" si="2"/>
        <v>11.321666666666665</v>
      </c>
      <c r="V62" s="117">
        <f t="shared" si="2"/>
        <v>7.3720833333333351</v>
      </c>
      <c r="W62" s="117">
        <f t="shared" si="2"/>
        <v>28.568749999999994</v>
      </c>
      <c r="X62" s="117">
        <f t="shared" si="2"/>
        <v>12.204999999999997</v>
      </c>
      <c r="Y62" s="117" t="e">
        <f t="shared" si="2"/>
        <v>#DIV/0!</v>
      </c>
      <c r="Z62" s="117" t="e">
        <f t="shared" si="2"/>
        <v>#DIV/0!</v>
      </c>
      <c r="AA62" s="117">
        <f t="shared" si="2"/>
        <v>234.7341666666666</v>
      </c>
      <c r="AB62" s="117">
        <f t="shared" si="2"/>
        <v>580.08529166666642</v>
      </c>
      <c r="AC62" s="117">
        <f t="shared" si="2"/>
        <v>72.150416666666715</v>
      </c>
      <c r="AD62" s="117">
        <f t="shared" si="2"/>
        <v>65.331541666666638</v>
      </c>
      <c r="AE62" s="117">
        <f t="shared" si="2"/>
        <v>29.032833333333329</v>
      </c>
      <c r="AF62" s="117">
        <f t="shared" si="2"/>
        <v>0</v>
      </c>
      <c r="AG62" s="117">
        <f t="shared" si="2"/>
        <v>15.448999999999993</v>
      </c>
      <c r="AH62" s="117">
        <f t="shared" si="2"/>
        <v>21.795833333333334</v>
      </c>
      <c r="AI62" s="117">
        <f t="shared" si="2"/>
        <v>9.4358083333333322</v>
      </c>
      <c r="AJ62" s="117">
        <f t="shared" si="2"/>
        <v>15.361999999999997</v>
      </c>
      <c r="AK62" s="117">
        <f t="shared" si="2"/>
        <v>15.362500000000006</v>
      </c>
      <c r="AL62" s="117">
        <f t="shared" si="2"/>
        <v>37.544583333333343</v>
      </c>
      <c r="AM62" s="117">
        <f t="shared" si="2"/>
        <v>37.834166666666668</v>
      </c>
      <c r="AN62" s="117">
        <f t="shared" si="2"/>
        <v>46.537416666666665</v>
      </c>
      <c r="AO62" s="117">
        <f t="shared" si="2"/>
        <v>40.616549999999997</v>
      </c>
      <c r="AP62" s="117">
        <f t="shared" si="2"/>
        <v>94.685825000000008</v>
      </c>
      <c r="AQ62" s="117">
        <f t="shared" si="2"/>
        <v>46.709029999999998</v>
      </c>
      <c r="AR62" s="117">
        <f t="shared" si="2"/>
        <v>11.898658750000003</v>
      </c>
      <c r="AS62" s="117">
        <f t="shared" si="2"/>
        <v>2.0843100000000012</v>
      </c>
      <c r="AT62" s="117">
        <f t="shared" si="2"/>
        <v>34.489000000000019</v>
      </c>
      <c r="AU62" s="117">
        <f t="shared" si="2"/>
        <v>23.358000000000001</v>
      </c>
      <c r="AV62" s="117">
        <f t="shared" si="2"/>
        <v>36.537833333333332</v>
      </c>
      <c r="AW62" s="118">
        <f t="shared" si="2"/>
        <v>7.8222083333333332</v>
      </c>
    </row>
    <row r="63" spans="1:49" x14ac:dyDescent="0.3">
      <c r="A63" s="119" t="s">
        <v>7</v>
      </c>
      <c r="B63" s="114">
        <f t="shared" ref="B63:AW63" si="3">B12</f>
        <v>2.1</v>
      </c>
      <c r="C63" s="114">
        <f t="shared" si="3"/>
        <v>38</v>
      </c>
      <c r="D63" s="114">
        <f t="shared" si="3"/>
        <v>61.6</v>
      </c>
      <c r="E63" s="114">
        <f t="shared" si="3"/>
        <v>32.869599999999998</v>
      </c>
      <c r="F63" s="114">
        <f t="shared" si="3"/>
        <v>24</v>
      </c>
      <c r="G63" s="114">
        <f t="shared" si="3"/>
        <v>65</v>
      </c>
      <c r="H63" s="114">
        <f t="shared" si="3"/>
        <v>28.3</v>
      </c>
      <c r="I63" s="114">
        <f t="shared" si="3"/>
        <v>175</v>
      </c>
      <c r="J63" s="114">
        <f t="shared" si="3"/>
        <v>13.23</v>
      </c>
      <c r="K63" s="114">
        <f t="shared" si="3"/>
        <v>12.82</v>
      </c>
      <c r="L63" s="114">
        <f t="shared" si="3"/>
        <v>14.314</v>
      </c>
      <c r="M63" s="114" t="str">
        <f t="shared" si="3"/>
        <v>--</v>
      </c>
      <c r="N63" s="114" t="str">
        <f t="shared" si="3"/>
        <v>--</v>
      </c>
      <c r="O63" s="114">
        <f t="shared" si="3"/>
        <v>1.8859999999999999</v>
      </c>
      <c r="P63" s="114">
        <f t="shared" si="3"/>
        <v>86.92</v>
      </c>
      <c r="Q63" s="114">
        <f t="shared" si="3"/>
        <v>144.32</v>
      </c>
      <c r="R63" s="114">
        <f t="shared" si="3"/>
        <v>327.94</v>
      </c>
      <c r="S63" s="114">
        <f t="shared" si="3"/>
        <v>237.43</v>
      </c>
      <c r="T63" s="114">
        <f t="shared" si="3"/>
        <v>146.97399999999999</v>
      </c>
      <c r="U63" s="114">
        <f t="shared" si="3"/>
        <v>13.09</v>
      </c>
      <c r="V63" s="114">
        <f t="shared" si="3"/>
        <v>5.7</v>
      </c>
      <c r="W63" s="114">
        <f t="shared" si="3"/>
        <v>26.454000000000001</v>
      </c>
      <c r="X63" s="114">
        <f t="shared" si="3"/>
        <v>8.33</v>
      </c>
      <c r="Y63" s="114" t="str">
        <f t="shared" si="3"/>
        <v>--</v>
      </c>
      <c r="Z63" s="114" t="str">
        <f t="shared" si="3"/>
        <v>--</v>
      </c>
      <c r="AA63" s="114">
        <f t="shared" si="3"/>
        <v>256.83</v>
      </c>
      <c r="AB63" s="114">
        <f t="shared" si="3"/>
        <v>603.38300000000004</v>
      </c>
      <c r="AC63" s="114">
        <f t="shared" si="3"/>
        <v>70.914000000000001</v>
      </c>
      <c r="AD63" s="114">
        <f t="shared" si="3"/>
        <v>64.793000000000006</v>
      </c>
      <c r="AE63" s="114">
        <f t="shared" si="3"/>
        <v>34.845999999999997</v>
      </c>
      <c r="AF63" s="114">
        <f t="shared" si="3"/>
        <v>0</v>
      </c>
      <c r="AG63" s="114">
        <f t="shared" si="3"/>
        <v>15.449</v>
      </c>
      <c r="AH63" s="114">
        <f t="shared" si="3"/>
        <v>23</v>
      </c>
      <c r="AI63" s="114">
        <f t="shared" si="3"/>
        <v>9.7189800000000002</v>
      </c>
      <c r="AJ63" s="114">
        <f t="shared" si="3"/>
        <v>15.362</v>
      </c>
      <c r="AK63" s="114">
        <f t="shared" si="3"/>
        <v>15.9</v>
      </c>
      <c r="AL63" s="114">
        <f t="shared" si="3"/>
        <v>37.79</v>
      </c>
      <c r="AM63" s="114">
        <f t="shared" si="3"/>
        <v>38.08</v>
      </c>
      <c r="AN63" s="114">
        <f t="shared" si="3"/>
        <v>51.131999999999998</v>
      </c>
      <c r="AO63" s="114" t="str">
        <f t="shared" si="3"/>
        <v>--</v>
      </c>
      <c r="AP63" s="114">
        <f t="shared" si="3"/>
        <v>83.393000000000001</v>
      </c>
      <c r="AQ63" s="114" t="str">
        <f t="shared" si="3"/>
        <v>--</v>
      </c>
      <c r="AR63" s="114">
        <f t="shared" si="3"/>
        <v>11.34986</v>
      </c>
      <c r="AS63" s="114">
        <f t="shared" si="3"/>
        <v>2.0843099999999999</v>
      </c>
      <c r="AT63" s="114">
        <f t="shared" si="3"/>
        <v>34.488999999999997</v>
      </c>
      <c r="AU63" s="114">
        <f t="shared" si="3"/>
        <v>20.713000000000001</v>
      </c>
      <c r="AV63" s="114">
        <f t="shared" si="3"/>
        <v>36.662999999999997</v>
      </c>
      <c r="AW63" s="114">
        <f t="shared" si="3"/>
        <v>7.907</v>
      </c>
    </row>
    <row r="64" spans="1:49" x14ac:dyDescent="0.3">
      <c r="A64" s="119" t="s">
        <v>8</v>
      </c>
      <c r="B64" s="114">
        <f t="shared" ref="B64:AW64" si="4">B59</f>
        <v>2.1</v>
      </c>
      <c r="C64" s="114">
        <f t="shared" si="4"/>
        <v>38</v>
      </c>
      <c r="D64" s="114">
        <f t="shared" si="4"/>
        <v>61.6</v>
      </c>
      <c r="E64" s="114">
        <f t="shared" si="4"/>
        <v>0</v>
      </c>
      <c r="F64" s="114">
        <f t="shared" si="4"/>
        <v>28.1</v>
      </c>
      <c r="G64" s="114">
        <f t="shared" si="4"/>
        <v>65</v>
      </c>
      <c r="H64" s="114">
        <f t="shared" si="4"/>
        <v>27.2</v>
      </c>
      <c r="I64" s="114">
        <f t="shared" si="4"/>
        <v>115</v>
      </c>
      <c r="J64" s="114">
        <f t="shared" si="4"/>
        <v>14.93</v>
      </c>
      <c r="K64" s="114">
        <f t="shared" si="4"/>
        <v>12.85</v>
      </c>
      <c r="L64" s="114">
        <f t="shared" si="4"/>
        <v>14.396000000000001</v>
      </c>
      <c r="M64" s="114" t="str">
        <f t="shared" si="4"/>
        <v>--</v>
      </c>
      <c r="N64" s="114" t="str">
        <f t="shared" si="4"/>
        <v>--</v>
      </c>
      <c r="O64" s="114">
        <f t="shared" si="4"/>
        <v>1.8859999999999999</v>
      </c>
      <c r="P64" s="114">
        <f t="shared" si="4"/>
        <v>147.93</v>
      </c>
      <c r="Q64" s="114">
        <f t="shared" si="4"/>
        <v>179.82</v>
      </c>
      <c r="R64" s="114">
        <f t="shared" si="4"/>
        <v>311.70999999999998</v>
      </c>
      <c r="S64" s="114">
        <f t="shared" si="4"/>
        <v>223.01</v>
      </c>
      <c r="T64" s="114">
        <f t="shared" si="4"/>
        <v>191.00200000000001</v>
      </c>
      <c r="U64" s="114">
        <f t="shared" si="4"/>
        <v>8.32</v>
      </c>
      <c r="V64" s="114">
        <f t="shared" si="4"/>
        <v>15.02</v>
      </c>
      <c r="W64" s="114">
        <f t="shared" si="4"/>
        <v>19.75</v>
      </c>
      <c r="X64" s="114">
        <f t="shared" si="4"/>
        <v>0.71</v>
      </c>
      <c r="Y64" s="114" t="str">
        <f t="shared" si="4"/>
        <v>--</v>
      </c>
      <c r="Z64" s="114" t="str">
        <f t="shared" si="4"/>
        <v>--</v>
      </c>
      <c r="AA64" s="114">
        <f t="shared" si="4"/>
        <v>241.87</v>
      </c>
      <c r="AB64" s="114">
        <f t="shared" si="4"/>
        <v>569.54300000000001</v>
      </c>
      <c r="AC64" s="114">
        <f t="shared" si="4"/>
        <v>69.352999999999994</v>
      </c>
      <c r="AD64" s="114">
        <f t="shared" si="4"/>
        <v>65.084000000000003</v>
      </c>
      <c r="AE64" s="114">
        <f t="shared" si="4"/>
        <v>52.551000000000002</v>
      </c>
      <c r="AF64" s="114">
        <f t="shared" si="4"/>
        <v>0</v>
      </c>
      <c r="AG64" s="114">
        <f t="shared" si="4"/>
        <v>15.449</v>
      </c>
      <c r="AH64" s="114">
        <f t="shared" si="4"/>
        <v>20.2</v>
      </c>
      <c r="AI64" s="114">
        <f t="shared" si="4"/>
        <v>8.8357100000000006</v>
      </c>
      <c r="AJ64" s="114">
        <f t="shared" si="4"/>
        <v>15.362</v>
      </c>
      <c r="AK64" s="114">
        <f t="shared" si="4"/>
        <v>15.2</v>
      </c>
      <c r="AL64" s="114">
        <f t="shared" si="4"/>
        <v>37.31</v>
      </c>
      <c r="AM64" s="114">
        <f t="shared" si="4"/>
        <v>37.6</v>
      </c>
      <c r="AN64" s="114">
        <f t="shared" si="4"/>
        <v>42.118000000000002</v>
      </c>
      <c r="AO64" s="114">
        <f t="shared" si="4"/>
        <v>40.616549999999997</v>
      </c>
      <c r="AP64" s="114">
        <f t="shared" si="4"/>
        <v>105.97865</v>
      </c>
      <c r="AQ64" s="114">
        <f t="shared" si="4"/>
        <v>46.709029999999998</v>
      </c>
      <c r="AR64" s="114">
        <f t="shared" si="4"/>
        <v>10.817449999999999</v>
      </c>
      <c r="AS64" s="114">
        <f t="shared" si="4"/>
        <v>2.0843099999999999</v>
      </c>
      <c r="AT64" s="114">
        <f t="shared" si="4"/>
        <v>34.488999999999997</v>
      </c>
      <c r="AU64" s="114">
        <f t="shared" si="4"/>
        <v>18.146999999999998</v>
      </c>
      <c r="AV64" s="114">
        <f t="shared" si="4"/>
        <v>36.127000000000002</v>
      </c>
      <c r="AW64" s="114">
        <f t="shared" si="4"/>
        <v>7.5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20"/>
      <c r="C66" s="1" t="s">
        <v>1533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92" t="s">
        <v>3</v>
      </c>
      <c r="B5" s="92" t="s">
        <v>87</v>
      </c>
      <c r="C5" s="92" t="s">
        <v>90</v>
      </c>
      <c r="D5" s="92" t="s">
        <v>252</v>
      </c>
      <c r="E5" s="92" t="s">
        <v>137</v>
      </c>
      <c r="F5" s="92" t="s">
        <v>137</v>
      </c>
      <c r="G5" s="92" t="s">
        <v>137</v>
      </c>
      <c r="H5" s="92" t="s">
        <v>161</v>
      </c>
      <c r="I5" s="92" t="s">
        <v>161</v>
      </c>
      <c r="J5" s="92" t="s">
        <v>161</v>
      </c>
      <c r="K5" s="92" t="s">
        <v>161</v>
      </c>
      <c r="L5" s="92" t="s">
        <v>161</v>
      </c>
      <c r="M5" s="92" t="s">
        <v>161</v>
      </c>
      <c r="N5" s="92" t="s">
        <v>161</v>
      </c>
      <c r="O5" s="92" t="s">
        <v>161</v>
      </c>
      <c r="P5" s="92" t="s">
        <v>31</v>
      </c>
      <c r="Q5" s="92" t="s">
        <v>31</v>
      </c>
      <c r="R5" s="92" t="s">
        <v>31</v>
      </c>
      <c r="S5" s="92" t="s">
        <v>129</v>
      </c>
      <c r="T5" s="92" t="s">
        <v>129</v>
      </c>
      <c r="U5" s="92" t="s">
        <v>292</v>
      </c>
      <c r="V5" s="92" t="s">
        <v>298</v>
      </c>
      <c r="W5" s="92" t="s">
        <v>82</v>
      </c>
      <c r="X5" s="92" t="s">
        <v>82</v>
      </c>
      <c r="Y5" s="92" t="s">
        <v>573</v>
      </c>
      <c r="Z5" s="92" t="s">
        <v>573</v>
      </c>
      <c r="AA5" s="92" t="s">
        <v>77</v>
      </c>
      <c r="AB5" s="92" t="s">
        <v>77</v>
      </c>
      <c r="AC5" s="92" t="s">
        <v>115</v>
      </c>
      <c r="AD5" s="92" t="s">
        <v>950</v>
      </c>
    </row>
    <row r="6" spans="1:30" ht="26.4" x14ac:dyDescent="0.3">
      <c r="A6" s="92" t="s">
        <v>1468</v>
      </c>
      <c r="B6" s="92" t="s">
        <v>308</v>
      </c>
      <c r="C6" s="92" t="s">
        <v>1534</v>
      </c>
      <c r="D6" s="92" t="s">
        <v>1535</v>
      </c>
      <c r="E6" s="92" t="s">
        <v>1485</v>
      </c>
      <c r="F6" s="92" t="s">
        <v>1485</v>
      </c>
      <c r="G6" s="92" t="s">
        <v>1485</v>
      </c>
      <c r="H6" s="92" t="s">
        <v>308</v>
      </c>
      <c r="I6" s="92" t="s">
        <v>1478</v>
      </c>
      <c r="J6" s="92" t="s">
        <v>1487</v>
      </c>
      <c r="K6" s="92" t="s">
        <v>1536</v>
      </c>
      <c r="L6" s="92" t="s">
        <v>308</v>
      </c>
      <c r="M6" s="92" t="s">
        <v>308</v>
      </c>
      <c r="N6" s="92" t="s">
        <v>1537</v>
      </c>
      <c r="O6" s="92" t="s">
        <v>1537</v>
      </c>
      <c r="P6" s="92" t="s">
        <v>1478</v>
      </c>
      <c r="Q6" s="92" t="s">
        <v>1478</v>
      </c>
      <c r="R6" s="92" t="s">
        <v>1482</v>
      </c>
      <c r="S6" s="92" t="s">
        <v>1482</v>
      </c>
      <c r="T6" s="92" t="s">
        <v>1483</v>
      </c>
      <c r="U6" s="92" t="s">
        <v>1473</v>
      </c>
      <c r="V6" s="92" t="s">
        <v>1538</v>
      </c>
      <c r="W6" s="92" t="s">
        <v>1472</v>
      </c>
      <c r="X6" s="92" t="s">
        <v>1472</v>
      </c>
      <c r="Y6" s="92" t="s">
        <v>573</v>
      </c>
      <c r="Z6" s="92" t="s">
        <v>573</v>
      </c>
      <c r="AA6" s="92" t="s">
        <v>1469</v>
      </c>
      <c r="AB6" s="92" t="s">
        <v>1469</v>
      </c>
      <c r="AC6" s="92" t="s">
        <v>308</v>
      </c>
      <c r="AD6" s="92" t="s">
        <v>1485</v>
      </c>
    </row>
    <row r="7" spans="1:30" ht="26.4" x14ac:dyDescent="0.3">
      <c r="A7" s="92" t="s">
        <v>1490</v>
      </c>
      <c r="B7" s="92" t="s">
        <v>1491</v>
      </c>
      <c r="C7" s="92" t="s">
        <v>1491</v>
      </c>
      <c r="D7" s="92" t="s">
        <v>1491</v>
      </c>
      <c r="E7" s="92" t="s">
        <v>1491</v>
      </c>
      <c r="F7" s="92" t="s">
        <v>1491</v>
      </c>
      <c r="G7" s="92" t="s">
        <v>1491</v>
      </c>
      <c r="H7" s="92" t="s">
        <v>1491</v>
      </c>
      <c r="I7" s="92" t="s">
        <v>1491</v>
      </c>
      <c r="J7" s="92" t="s">
        <v>1491</v>
      </c>
      <c r="K7" s="92" t="s">
        <v>1491</v>
      </c>
      <c r="L7" s="92" t="s">
        <v>1491</v>
      </c>
      <c r="M7" s="92" t="s">
        <v>1491</v>
      </c>
      <c r="N7" s="92" t="s">
        <v>1491</v>
      </c>
      <c r="O7" s="92" t="s">
        <v>1491</v>
      </c>
      <c r="P7" s="92" t="s">
        <v>1491</v>
      </c>
      <c r="Q7" s="92" t="s">
        <v>1491</v>
      </c>
      <c r="R7" s="92" t="s">
        <v>1491</v>
      </c>
      <c r="S7" s="92" t="s">
        <v>1491</v>
      </c>
      <c r="T7" s="92" t="s">
        <v>1491</v>
      </c>
      <c r="U7" s="92" t="s">
        <v>1491</v>
      </c>
      <c r="V7" s="92" t="s">
        <v>1491</v>
      </c>
      <c r="W7" s="92" t="s">
        <v>1491</v>
      </c>
      <c r="X7" s="92" t="s">
        <v>1491</v>
      </c>
      <c r="Y7" s="92" t="s">
        <v>1491</v>
      </c>
      <c r="Z7" s="92" t="s">
        <v>1491</v>
      </c>
      <c r="AA7" s="92" t="s">
        <v>1491</v>
      </c>
      <c r="AB7" s="92" t="s">
        <v>1491</v>
      </c>
      <c r="AC7" s="92" t="s">
        <v>1491</v>
      </c>
      <c r="AD7" s="92" t="s">
        <v>1491</v>
      </c>
    </row>
    <row r="8" spans="1:30" ht="39.6" x14ac:dyDescent="0.3">
      <c r="A8" s="92" t="s">
        <v>6</v>
      </c>
      <c r="B8" s="92" t="s">
        <v>1539</v>
      </c>
      <c r="C8" s="92" t="s">
        <v>1540</v>
      </c>
      <c r="D8" s="92" t="s">
        <v>1541</v>
      </c>
      <c r="E8" s="92" t="s">
        <v>1542</v>
      </c>
      <c r="F8" s="92" t="s">
        <v>1543</v>
      </c>
      <c r="G8" s="92" t="s">
        <v>1544</v>
      </c>
      <c r="H8" s="92" t="s">
        <v>1545</v>
      </c>
      <c r="I8" s="92" t="s">
        <v>1546</v>
      </c>
      <c r="J8" s="92" t="s">
        <v>1547</v>
      </c>
      <c r="K8" s="92" t="s">
        <v>1548</v>
      </c>
      <c r="L8" s="92" t="s">
        <v>1545</v>
      </c>
      <c r="M8" s="92" t="s">
        <v>1549</v>
      </c>
      <c r="N8" s="92" t="s">
        <v>1550</v>
      </c>
      <c r="O8" s="92" t="s">
        <v>1489</v>
      </c>
      <c r="P8" s="92" t="s">
        <v>1507</v>
      </c>
      <c r="Q8" s="92" t="s">
        <v>1507</v>
      </c>
      <c r="R8" s="92" t="s">
        <v>1480</v>
      </c>
      <c r="S8" s="92" t="s">
        <v>1551</v>
      </c>
      <c r="T8" s="92" t="s">
        <v>1512</v>
      </c>
      <c r="U8" s="92" t="s">
        <v>1552</v>
      </c>
      <c r="V8" s="92" t="s">
        <v>1553</v>
      </c>
      <c r="W8" s="92" t="s">
        <v>1497</v>
      </c>
      <c r="X8" s="92" t="s">
        <v>1498</v>
      </c>
      <c r="Y8" s="92" t="s">
        <v>1554</v>
      </c>
      <c r="Z8" s="92" t="s">
        <v>1555</v>
      </c>
      <c r="AA8" s="92" t="s">
        <v>1495</v>
      </c>
      <c r="AB8" s="92" t="s">
        <v>1556</v>
      </c>
      <c r="AC8" s="92" t="s">
        <v>1557</v>
      </c>
      <c r="AD8" s="92" t="s">
        <v>1558</v>
      </c>
    </row>
    <row r="9" spans="1:30" ht="26.4" x14ac:dyDescent="0.3">
      <c r="A9" s="92" t="s">
        <v>1119</v>
      </c>
      <c r="B9" s="92" t="s">
        <v>1559</v>
      </c>
      <c r="C9" s="92" t="s">
        <v>1560</v>
      </c>
      <c r="D9" s="92" t="s">
        <v>1560</v>
      </c>
      <c r="E9" s="92" t="s">
        <v>1560</v>
      </c>
      <c r="F9" s="92" t="s">
        <v>1560</v>
      </c>
      <c r="G9" s="92" t="s">
        <v>1560</v>
      </c>
      <c r="H9" s="92" t="s">
        <v>1559</v>
      </c>
      <c r="I9" s="92" t="s">
        <v>1560</v>
      </c>
      <c r="J9" s="92" t="s">
        <v>1560</v>
      </c>
      <c r="K9" s="92" t="s">
        <v>1560</v>
      </c>
      <c r="L9" s="92" t="s">
        <v>1560</v>
      </c>
      <c r="M9" s="92" t="s">
        <v>1560</v>
      </c>
      <c r="N9" s="92" t="s">
        <v>1560</v>
      </c>
      <c r="O9" s="92" t="s">
        <v>1560</v>
      </c>
      <c r="P9" s="92" t="s">
        <v>1559</v>
      </c>
      <c r="Q9" s="92" t="s">
        <v>1560</v>
      </c>
      <c r="R9" s="92" t="s">
        <v>1560</v>
      </c>
      <c r="S9" s="92" t="s">
        <v>1560</v>
      </c>
      <c r="T9" s="92" t="s">
        <v>931</v>
      </c>
      <c r="U9" s="92" t="s">
        <v>1560</v>
      </c>
      <c r="V9" s="92" t="s">
        <v>1560</v>
      </c>
      <c r="W9" s="92" t="s">
        <v>1560</v>
      </c>
      <c r="X9" s="92" t="s">
        <v>1560</v>
      </c>
      <c r="Y9" s="92" t="s">
        <v>1560</v>
      </c>
      <c r="Z9" s="92" t="s">
        <v>1560</v>
      </c>
      <c r="AA9" s="92" t="s">
        <v>1560</v>
      </c>
      <c r="AB9" s="92" t="s">
        <v>1560</v>
      </c>
      <c r="AC9" s="92" t="s">
        <v>1560</v>
      </c>
      <c r="AD9" s="92" t="s">
        <v>1560</v>
      </c>
    </row>
    <row r="10" spans="1:30" x14ac:dyDescent="0.3">
      <c r="A10" s="92" t="s">
        <v>70</v>
      </c>
      <c r="B10" s="92" t="s">
        <v>1561</v>
      </c>
      <c r="C10" s="92" t="s">
        <v>1562</v>
      </c>
      <c r="D10" s="92" t="s">
        <v>1562</v>
      </c>
      <c r="E10" s="92" t="s">
        <v>1562</v>
      </c>
      <c r="F10" s="92" t="s">
        <v>1562</v>
      </c>
      <c r="G10" s="92" t="s">
        <v>1562</v>
      </c>
      <c r="H10" s="92" t="s">
        <v>1561</v>
      </c>
      <c r="I10" s="92" t="s">
        <v>1562</v>
      </c>
      <c r="J10" s="92" t="s">
        <v>1562</v>
      </c>
      <c r="K10" s="92" t="s">
        <v>1562</v>
      </c>
      <c r="L10" s="92" t="s">
        <v>1562</v>
      </c>
      <c r="M10" s="92" t="s">
        <v>1562</v>
      </c>
      <c r="N10" s="92" t="s">
        <v>1562</v>
      </c>
      <c r="O10" s="92" t="s">
        <v>1562</v>
      </c>
      <c r="P10" s="92" t="s">
        <v>1561</v>
      </c>
      <c r="Q10" s="92" t="s">
        <v>1562</v>
      </c>
      <c r="R10" s="92" t="s">
        <v>1562</v>
      </c>
      <c r="S10" s="92" t="s">
        <v>1562</v>
      </c>
      <c r="T10" s="92" t="s">
        <v>1562</v>
      </c>
      <c r="U10" s="92" t="s">
        <v>1562</v>
      </c>
      <c r="V10" s="92" t="s">
        <v>1562</v>
      </c>
      <c r="W10" s="92" t="s">
        <v>1562</v>
      </c>
      <c r="X10" s="92" t="s">
        <v>1562</v>
      </c>
      <c r="Y10" s="92" t="s">
        <v>1562</v>
      </c>
      <c r="Z10" s="92" t="s">
        <v>1562</v>
      </c>
      <c r="AA10" s="92" t="s">
        <v>1562</v>
      </c>
      <c r="AB10" s="92" t="s">
        <v>1562</v>
      </c>
      <c r="AC10" s="92" t="s">
        <v>1562</v>
      </c>
      <c r="AD10" s="92" t="s">
        <v>1562</v>
      </c>
    </row>
    <row r="11" spans="1:30" x14ac:dyDescent="0.3">
      <c r="A11" s="93" t="s">
        <v>75</v>
      </c>
      <c r="B11" s="121">
        <v>2695</v>
      </c>
      <c r="C11" s="121">
        <v>8.2575000000000003</v>
      </c>
      <c r="D11" s="121">
        <v>1.0935999999999999</v>
      </c>
      <c r="E11" s="121">
        <v>0.36199999999999999</v>
      </c>
      <c r="F11" s="121">
        <v>0.19</v>
      </c>
      <c r="G11" s="121">
        <v>3.5279999999999999E-2</v>
      </c>
      <c r="H11" s="121">
        <v>3875.4338499999999</v>
      </c>
      <c r="I11" s="93" t="s">
        <v>1531</v>
      </c>
      <c r="J11" s="93" t="s">
        <v>1531</v>
      </c>
      <c r="K11" s="121">
        <v>0.55998999999999999</v>
      </c>
      <c r="L11" s="121">
        <v>23.314699999999998</v>
      </c>
      <c r="M11" s="93" t="s">
        <v>1531</v>
      </c>
      <c r="N11" s="121">
        <v>0.46656999999999998</v>
      </c>
      <c r="O11" s="121">
        <v>0.18831000000000001</v>
      </c>
      <c r="P11" s="121">
        <v>2412.5</v>
      </c>
      <c r="Q11" s="121">
        <v>1.0249999999999999</v>
      </c>
      <c r="R11" s="93" t="s">
        <v>1531</v>
      </c>
      <c r="S11" s="121">
        <v>0.44500000000000001</v>
      </c>
      <c r="T11" s="121">
        <v>0.58799999999999997</v>
      </c>
      <c r="U11" s="93" t="s">
        <v>1531</v>
      </c>
      <c r="V11" s="121">
        <v>263.77100000000002</v>
      </c>
      <c r="W11" s="121">
        <v>0.159</v>
      </c>
      <c r="X11" s="121">
        <v>2.5999999999999999E-2</v>
      </c>
      <c r="Y11" s="121">
        <v>55.75</v>
      </c>
      <c r="Z11" s="121">
        <v>0.14599999999999999</v>
      </c>
      <c r="AA11" s="121">
        <v>0.25846000000000002</v>
      </c>
      <c r="AB11" s="121">
        <v>0.40239000000000003</v>
      </c>
      <c r="AC11" s="121">
        <v>9.18</v>
      </c>
      <c r="AD11" s="121">
        <v>0.54200000000000004</v>
      </c>
    </row>
    <row r="12" spans="1:30" x14ac:dyDescent="0.3">
      <c r="A12" s="101" t="s">
        <v>774</v>
      </c>
      <c r="B12" s="99">
        <v>2695</v>
      </c>
      <c r="C12" s="99">
        <v>8.2575000000000003</v>
      </c>
      <c r="D12" s="99">
        <v>1.0935999999999999</v>
      </c>
      <c r="E12" s="99">
        <v>0.36199999999999999</v>
      </c>
      <c r="F12" s="99">
        <v>0.19</v>
      </c>
      <c r="G12" s="99">
        <v>3.5279999999999999E-2</v>
      </c>
      <c r="H12" s="99">
        <v>3875.4338499999999</v>
      </c>
      <c r="I12" s="101" t="s">
        <v>1531</v>
      </c>
      <c r="J12" s="101" t="s">
        <v>1531</v>
      </c>
      <c r="K12" s="99">
        <v>0.55998999999999999</v>
      </c>
      <c r="L12" s="99">
        <v>23.314699999999998</v>
      </c>
      <c r="M12" s="101" t="s">
        <v>1531</v>
      </c>
      <c r="N12" s="99">
        <v>0.46656999999999998</v>
      </c>
      <c r="O12" s="99">
        <v>0.18831000000000001</v>
      </c>
      <c r="P12" s="99">
        <v>2412.5</v>
      </c>
      <c r="Q12" s="99">
        <v>1.0249999999999999</v>
      </c>
      <c r="R12" s="101" t="s">
        <v>1531</v>
      </c>
      <c r="S12" s="99">
        <v>0.44500000000000001</v>
      </c>
      <c r="T12" s="99">
        <v>0.58799999999999997</v>
      </c>
      <c r="U12" s="101" t="s">
        <v>1531</v>
      </c>
      <c r="V12" s="99">
        <v>263.77100000000002</v>
      </c>
      <c r="W12" s="99">
        <v>0.159</v>
      </c>
      <c r="X12" s="99">
        <v>2.5999999999999999E-2</v>
      </c>
      <c r="Y12" s="99">
        <v>55.75</v>
      </c>
      <c r="Z12" s="99">
        <v>0.14599999999999999</v>
      </c>
      <c r="AA12" s="99">
        <v>0.25846000000000002</v>
      </c>
      <c r="AB12" s="99">
        <v>0.40239000000000003</v>
      </c>
      <c r="AC12" s="99">
        <v>9.18</v>
      </c>
      <c r="AD12" s="99">
        <v>0.54200000000000004</v>
      </c>
    </row>
    <row r="13" spans="1:30" x14ac:dyDescent="0.3">
      <c r="A13" s="101" t="s">
        <v>775</v>
      </c>
      <c r="B13" s="99">
        <v>2695</v>
      </c>
      <c r="C13" s="99">
        <v>8.3150999999999993</v>
      </c>
      <c r="D13" s="99">
        <v>1.0287999999999999</v>
      </c>
      <c r="E13" s="99">
        <v>0.36599999999999999</v>
      </c>
      <c r="F13" s="99">
        <v>0.192</v>
      </c>
      <c r="G13" s="99">
        <v>3.8760000000000003E-2</v>
      </c>
      <c r="H13" s="99">
        <v>3875.4670799999999</v>
      </c>
      <c r="I13" s="101" t="s">
        <v>1531</v>
      </c>
      <c r="J13" s="101" t="s">
        <v>1531</v>
      </c>
      <c r="K13" s="99">
        <v>0.56233999999999995</v>
      </c>
      <c r="L13" s="99">
        <v>23.399809999999999</v>
      </c>
      <c r="M13" s="101" t="s">
        <v>1531</v>
      </c>
      <c r="N13" s="99">
        <v>0.46656999999999998</v>
      </c>
      <c r="O13" s="99">
        <v>0.19312000000000001</v>
      </c>
      <c r="P13" s="99">
        <v>2412.44</v>
      </c>
      <c r="Q13" s="99">
        <v>1.018</v>
      </c>
      <c r="R13" s="101" t="s">
        <v>1531</v>
      </c>
      <c r="S13" s="99">
        <v>0.44500000000000001</v>
      </c>
      <c r="T13" s="99">
        <v>0.59</v>
      </c>
      <c r="U13" s="101" t="s">
        <v>1531</v>
      </c>
      <c r="V13" s="99">
        <v>263.77199999999999</v>
      </c>
      <c r="W13" s="99">
        <v>0.16200000000000001</v>
      </c>
      <c r="X13" s="99">
        <v>2.5999999999999999E-2</v>
      </c>
      <c r="Y13" s="99">
        <v>55.75</v>
      </c>
      <c r="Z13" s="99">
        <v>0.14699999999999999</v>
      </c>
      <c r="AA13" s="99">
        <v>0.26212000000000002</v>
      </c>
      <c r="AB13" s="99">
        <v>0.41771000000000003</v>
      </c>
      <c r="AC13" s="99">
        <v>9.15</v>
      </c>
      <c r="AD13" s="99">
        <v>0.53300000000000003</v>
      </c>
    </row>
    <row r="14" spans="1:30" x14ac:dyDescent="0.3">
      <c r="A14" s="101" t="s">
        <v>776</v>
      </c>
      <c r="B14" s="99">
        <v>2695</v>
      </c>
      <c r="C14" s="99">
        <v>8.3150999999999993</v>
      </c>
      <c r="D14" s="99">
        <v>1.0287999999999999</v>
      </c>
      <c r="E14" s="99">
        <v>0.36599999999999999</v>
      </c>
      <c r="F14" s="99">
        <v>0.192</v>
      </c>
      <c r="G14" s="99">
        <v>3.8760000000000003E-2</v>
      </c>
      <c r="H14" s="99">
        <v>3875.4670799999999</v>
      </c>
      <c r="I14" s="101" t="s">
        <v>1531</v>
      </c>
      <c r="J14" s="101" t="s">
        <v>1531</v>
      </c>
      <c r="K14" s="99">
        <v>0.56233999999999995</v>
      </c>
      <c r="L14" s="99">
        <v>23.399809999999999</v>
      </c>
      <c r="M14" s="101" t="s">
        <v>1531</v>
      </c>
      <c r="N14" s="99">
        <v>0.46656999999999998</v>
      </c>
      <c r="O14" s="99">
        <v>0.19312000000000001</v>
      </c>
      <c r="P14" s="99">
        <v>2412.44</v>
      </c>
      <c r="Q14" s="99">
        <v>1.018</v>
      </c>
      <c r="R14" s="101" t="s">
        <v>1531</v>
      </c>
      <c r="S14" s="99">
        <v>0.44500000000000001</v>
      </c>
      <c r="T14" s="99">
        <v>0.59</v>
      </c>
      <c r="U14" s="101" t="s">
        <v>1531</v>
      </c>
      <c r="V14" s="99">
        <v>263.77199999999999</v>
      </c>
      <c r="W14" s="99">
        <v>0.16200000000000001</v>
      </c>
      <c r="X14" s="99">
        <v>2.5999999999999999E-2</v>
      </c>
      <c r="Y14" s="99">
        <v>55.75</v>
      </c>
      <c r="Z14" s="99">
        <v>0.14699999999999999</v>
      </c>
      <c r="AA14" s="99">
        <v>0.26212000000000002</v>
      </c>
      <c r="AB14" s="99">
        <v>0.41771000000000003</v>
      </c>
      <c r="AC14" s="99">
        <v>9.15</v>
      </c>
      <c r="AD14" s="99">
        <v>0.53300000000000003</v>
      </c>
    </row>
    <row r="15" spans="1:30" x14ac:dyDescent="0.3">
      <c r="A15" s="101" t="s">
        <v>777</v>
      </c>
      <c r="B15" s="99">
        <v>2695</v>
      </c>
      <c r="C15" s="99">
        <v>8.5572999999999997</v>
      </c>
      <c r="D15" s="99">
        <v>0.98560000000000003</v>
      </c>
      <c r="E15" s="99">
        <v>0.374</v>
      </c>
      <c r="F15" s="99">
        <v>0.193</v>
      </c>
      <c r="G15" s="99">
        <v>3.2320000000000002E-2</v>
      </c>
      <c r="H15" s="99">
        <v>3875.5012200000001</v>
      </c>
      <c r="I15" s="101" t="s">
        <v>1531</v>
      </c>
      <c r="J15" s="101" t="s">
        <v>1531</v>
      </c>
      <c r="K15" s="99">
        <v>0.56508999999999998</v>
      </c>
      <c r="L15" s="99">
        <v>23.48734</v>
      </c>
      <c r="M15" s="101" t="s">
        <v>1531</v>
      </c>
      <c r="N15" s="99">
        <v>0.46656999999999998</v>
      </c>
      <c r="O15" s="99">
        <v>0.21842</v>
      </c>
      <c r="P15" s="99">
        <v>2412.2800000000002</v>
      </c>
      <c r="Q15" s="99">
        <v>0.997</v>
      </c>
      <c r="R15" s="101" t="s">
        <v>1531</v>
      </c>
      <c r="S15" s="99">
        <v>0.44500000000000001</v>
      </c>
      <c r="T15" s="99">
        <v>0.59099999999999997</v>
      </c>
      <c r="U15" s="101" t="s">
        <v>1531</v>
      </c>
      <c r="V15" s="99">
        <v>263.77300000000002</v>
      </c>
      <c r="W15" s="99">
        <v>0.153</v>
      </c>
      <c r="X15" s="99">
        <v>2.7E-2</v>
      </c>
      <c r="Y15" s="99">
        <v>55.75</v>
      </c>
      <c r="Z15" s="99">
        <v>0.14699999999999999</v>
      </c>
      <c r="AA15" s="99">
        <v>0.26456000000000002</v>
      </c>
      <c r="AB15" s="99">
        <v>0.43321999999999999</v>
      </c>
      <c r="AC15" s="99">
        <v>9.1199999999999992</v>
      </c>
      <c r="AD15" s="99">
        <v>0.52400000000000002</v>
      </c>
    </row>
    <row r="16" spans="1:30" x14ac:dyDescent="0.3">
      <c r="A16" s="101" t="s">
        <v>778</v>
      </c>
      <c r="B16" s="99">
        <v>2695</v>
      </c>
      <c r="C16" s="99">
        <v>8.5572999999999997</v>
      </c>
      <c r="D16" s="99">
        <v>0.98560000000000003</v>
      </c>
      <c r="E16" s="99">
        <v>0.374</v>
      </c>
      <c r="F16" s="99">
        <v>0.193</v>
      </c>
      <c r="G16" s="99">
        <v>3.2320000000000002E-2</v>
      </c>
      <c r="H16" s="99">
        <v>3875.5012200000001</v>
      </c>
      <c r="I16" s="101" t="s">
        <v>1531</v>
      </c>
      <c r="J16" s="101" t="s">
        <v>1531</v>
      </c>
      <c r="K16" s="99">
        <v>0.56508999999999998</v>
      </c>
      <c r="L16" s="99">
        <v>23.48734</v>
      </c>
      <c r="M16" s="101" t="s">
        <v>1531</v>
      </c>
      <c r="N16" s="99">
        <v>0.46656999999999998</v>
      </c>
      <c r="O16" s="99">
        <v>0.21842</v>
      </c>
      <c r="P16" s="99">
        <v>2412.2800000000002</v>
      </c>
      <c r="Q16" s="99">
        <v>0.997</v>
      </c>
      <c r="R16" s="101" t="s">
        <v>1531</v>
      </c>
      <c r="S16" s="99">
        <v>0.44500000000000001</v>
      </c>
      <c r="T16" s="99">
        <v>0.59099999999999997</v>
      </c>
      <c r="U16" s="101" t="s">
        <v>1531</v>
      </c>
      <c r="V16" s="99">
        <v>263.77300000000002</v>
      </c>
      <c r="W16" s="99">
        <v>0.153</v>
      </c>
      <c r="X16" s="99">
        <v>2.7E-2</v>
      </c>
      <c r="Y16" s="99">
        <v>55.75</v>
      </c>
      <c r="Z16" s="99">
        <v>0.14699999999999999</v>
      </c>
      <c r="AA16" s="99">
        <v>0.26456000000000002</v>
      </c>
      <c r="AB16" s="99">
        <v>0.43321999999999999</v>
      </c>
      <c r="AC16" s="99">
        <v>9.1199999999999992</v>
      </c>
      <c r="AD16" s="99">
        <v>0.52400000000000002</v>
      </c>
    </row>
    <row r="17" spans="1:30" x14ac:dyDescent="0.3">
      <c r="A17" s="101" t="s">
        <v>779</v>
      </c>
      <c r="B17" s="99">
        <v>2695</v>
      </c>
      <c r="C17" s="99">
        <v>8.9511299999999991</v>
      </c>
      <c r="D17" s="99">
        <v>0.96940000000000004</v>
      </c>
      <c r="E17" s="99">
        <v>0.379</v>
      </c>
      <c r="F17" s="99">
        <v>0.19500000000000001</v>
      </c>
      <c r="G17" s="99">
        <v>3.3180000000000001E-2</v>
      </c>
      <c r="H17" s="99">
        <v>3875.5219400000001</v>
      </c>
      <c r="I17" s="101" t="s">
        <v>1531</v>
      </c>
      <c r="J17" s="101" t="s">
        <v>1531</v>
      </c>
      <c r="K17" s="99">
        <v>0.56757000000000002</v>
      </c>
      <c r="L17" s="99">
        <v>23.54053</v>
      </c>
      <c r="M17" s="101" t="s">
        <v>1531</v>
      </c>
      <c r="N17" s="99">
        <v>0.47409000000000001</v>
      </c>
      <c r="O17" s="99">
        <v>0.23443</v>
      </c>
      <c r="P17" s="99">
        <v>2412.1799999999998</v>
      </c>
      <c r="Q17" s="99">
        <v>0.98399999999999999</v>
      </c>
      <c r="R17" s="101" t="s">
        <v>1531</v>
      </c>
      <c r="S17" s="99">
        <v>0.44500000000000001</v>
      </c>
      <c r="T17" s="99">
        <v>0.58899999999999997</v>
      </c>
      <c r="U17" s="101" t="s">
        <v>1531</v>
      </c>
      <c r="V17" s="99">
        <v>263.774</v>
      </c>
      <c r="W17" s="99">
        <v>0.13900000000000001</v>
      </c>
      <c r="X17" s="99">
        <v>2.5999999999999999E-2</v>
      </c>
      <c r="Y17" s="99">
        <v>55.75</v>
      </c>
      <c r="Z17" s="99">
        <v>0.14799999999999999</v>
      </c>
      <c r="AA17" s="99">
        <v>0.27442</v>
      </c>
      <c r="AB17" s="99">
        <v>0.43452000000000002</v>
      </c>
      <c r="AC17" s="99">
        <v>9.1199999999999992</v>
      </c>
      <c r="AD17" s="99">
        <v>0.51400000000000001</v>
      </c>
    </row>
    <row r="18" spans="1:30" x14ac:dyDescent="0.3">
      <c r="A18" s="101" t="s">
        <v>780</v>
      </c>
      <c r="B18" s="99">
        <v>2695</v>
      </c>
      <c r="C18" s="99">
        <v>8.9511299999999991</v>
      </c>
      <c r="D18" s="99">
        <v>0.96940000000000004</v>
      </c>
      <c r="E18" s="99">
        <v>0.379</v>
      </c>
      <c r="F18" s="99">
        <v>0.19500000000000001</v>
      </c>
      <c r="G18" s="99">
        <v>3.3180000000000001E-2</v>
      </c>
      <c r="H18" s="99">
        <v>3875.5219400000001</v>
      </c>
      <c r="I18" s="101" t="s">
        <v>1531</v>
      </c>
      <c r="J18" s="101" t="s">
        <v>1531</v>
      </c>
      <c r="K18" s="99">
        <v>0.56757000000000002</v>
      </c>
      <c r="L18" s="99">
        <v>23.54053</v>
      </c>
      <c r="M18" s="101" t="s">
        <v>1531</v>
      </c>
      <c r="N18" s="99">
        <v>0.47409000000000001</v>
      </c>
      <c r="O18" s="99">
        <v>0.23443</v>
      </c>
      <c r="P18" s="99">
        <v>2412.1799999999998</v>
      </c>
      <c r="Q18" s="99">
        <v>0.98399999999999999</v>
      </c>
      <c r="R18" s="101" t="s">
        <v>1531</v>
      </c>
      <c r="S18" s="99">
        <v>0.44500000000000001</v>
      </c>
      <c r="T18" s="99">
        <v>0.58899999999999997</v>
      </c>
      <c r="U18" s="101" t="s">
        <v>1531</v>
      </c>
      <c r="V18" s="99">
        <v>263.774</v>
      </c>
      <c r="W18" s="99">
        <v>0.13900000000000001</v>
      </c>
      <c r="X18" s="99">
        <v>2.5999999999999999E-2</v>
      </c>
      <c r="Y18" s="99">
        <v>55.75</v>
      </c>
      <c r="Z18" s="99">
        <v>0.14799999999999999</v>
      </c>
      <c r="AA18" s="99">
        <v>0.27442</v>
      </c>
      <c r="AB18" s="99">
        <v>0.43452000000000002</v>
      </c>
      <c r="AC18" s="99">
        <v>9.1199999999999992</v>
      </c>
      <c r="AD18" s="99">
        <v>0.51400000000000001</v>
      </c>
    </row>
    <row r="19" spans="1:30" x14ac:dyDescent="0.3">
      <c r="A19" s="101" t="s">
        <v>781</v>
      </c>
      <c r="B19" s="99">
        <v>2695</v>
      </c>
      <c r="C19" s="99">
        <v>9.3375400000000006</v>
      </c>
      <c r="D19" s="99">
        <v>0.92620000000000002</v>
      </c>
      <c r="E19" s="99">
        <v>0.38200000000000001</v>
      </c>
      <c r="F19" s="99">
        <v>0.19700000000000001</v>
      </c>
      <c r="G19" s="99">
        <v>3.6830000000000002E-2</v>
      </c>
      <c r="H19" s="99">
        <v>3875.5201099999999</v>
      </c>
      <c r="I19" s="101" t="s">
        <v>1531</v>
      </c>
      <c r="J19" s="101" t="s">
        <v>1531</v>
      </c>
      <c r="K19" s="99">
        <v>0.57074999999999998</v>
      </c>
      <c r="L19" s="99">
        <v>23.53584</v>
      </c>
      <c r="M19" s="101" t="s">
        <v>1531</v>
      </c>
      <c r="N19" s="99">
        <v>0.47409000000000001</v>
      </c>
      <c r="O19" s="99">
        <v>0.25102000000000002</v>
      </c>
      <c r="P19" s="99">
        <v>2412.36</v>
      </c>
      <c r="Q19" s="99">
        <v>1.0069999999999999</v>
      </c>
      <c r="R19" s="101" t="s">
        <v>1531</v>
      </c>
      <c r="S19" s="99">
        <v>0.44500000000000001</v>
      </c>
      <c r="T19" s="99">
        <v>0.58899999999999997</v>
      </c>
      <c r="U19" s="101" t="s">
        <v>1531</v>
      </c>
      <c r="V19" s="99">
        <v>263.77499999999998</v>
      </c>
      <c r="W19" s="99">
        <v>0.123</v>
      </c>
      <c r="X19" s="99">
        <v>2.5999999999999999E-2</v>
      </c>
      <c r="Y19" s="99">
        <v>55.75</v>
      </c>
      <c r="Z19" s="99">
        <v>0.14799999999999999</v>
      </c>
      <c r="AA19" s="99">
        <v>0.28636</v>
      </c>
      <c r="AB19" s="99">
        <v>0.43841999999999998</v>
      </c>
      <c r="AC19" s="99">
        <v>9.1199999999999992</v>
      </c>
      <c r="AD19" s="99">
        <v>0.504</v>
      </c>
    </row>
    <row r="20" spans="1:30" x14ac:dyDescent="0.3">
      <c r="A20" s="101" t="s">
        <v>782</v>
      </c>
      <c r="B20" s="99">
        <v>2695</v>
      </c>
      <c r="C20" s="99">
        <v>9.3375400000000006</v>
      </c>
      <c r="D20" s="99">
        <v>0.92620000000000002</v>
      </c>
      <c r="E20" s="99">
        <v>0.38200000000000001</v>
      </c>
      <c r="F20" s="99">
        <v>0.19700000000000001</v>
      </c>
      <c r="G20" s="99">
        <v>3.6830000000000002E-2</v>
      </c>
      <c r="H20" s="99">
        <v>3875.5201099999999</v>
      </c>
      <c r="I20" s="101" t="s">
        <v>1531</v>
      </c>
      <c r="J20" s="101" t="s">
        <v>1531</v>
      </c>
      <c r="K20" s="99">
        <v>0.57074999999999998</v>
      </c>
      <c r="L20" s="99">
        <v>23.53584</v>
      </c>
      <c r="M20" s="101" t="s">
        <v>1531</v>
      </c>
      <c r="N20" s="99">
        <v>0.47409000000000001</v>
      </c>
      <c r="O20" s="99">
        <v>0.25102000000000002</v>
      </c>
      <c r="P20" s="99">
        <v>2412.36</v>
      </c>
      <c r="Q20" s="99">
        <v>1.0069999999999999</v>
      </c>
      <c r="R20" s="101" t="s">
        <v>1531</v>
      </c>
      <c r="S20" s="99">
        <v>0.44500000000000001</v>
      </c>
      <c r="T20" s="99">
        <v>0.58899999999999997</v>
      </c>
      <c r="U20" s="101" t="s">
        <v>1531</v>
      </c>
      <c r="V20" s="99">
        <v>263.77499999999998</v>
      </c>
      <c r="W20" s="99">
        <v>0.123</v>
      </c>
      <c r="X20" s="99">
        <v>2.5999999999999999E-2</v>
      </c>
      <c r="Y20" s="99">
        <v>55.75</v>
      </c>
      <c r="Z20" s="99">
        <v>0.14799999999999999</v>
      </c>
      <c r="AA20" s="99">
        <v>0.28636</v>
      </c>
      <c r="AB20" s="99">
        <v>0.43841999999999998</v>
      </c>
      <c r="AC20" s="99">
        <v>9.1199999999999992</v>
      </c>
      <c r="AD20" s="99">
        <v>0.504</v>
      </c>
    </row>
    <row r="21" spans="1:30" x14ac:dyDescent="0.3">
      <c r="A21" s="101" t="s">
        <v>783</v>
      </c>
      <c r="B21" s="99">
        <v>2695</v>
      </c>
      <c r="C21" s="99">
        <v>9.6802499999999991</v>
      </c>
      <c r="D21" s="99">
        <v>0.82299999999999995</v>
      </c>
      <c r="E21" s="99">
        <v>0.38100000000000001</v>
      </c>
      <c r="F21" s="99">
        <v>0.20899999999999999</v>
      </c>
      <c r="G21" s="99">
        <v>3.5630000000000002E-2</v>
      </c>
      <c r="H21" s="99">
        <v>3875.5198099999998</v>
      </c>
      <c r="I21" s="101" t="s">
        <v>1531</v>
      </c>
      <c r="J21" s="101" t="s">
        <v>1531</v>
      </c>
      <c r="K21" s="99">
        <v>0.57372999999999996</v>
      </c>
      <c r="L21" s="99">
        <v>23.535060000000001</v>
      </c>
      <c r="M21" s="101" t="s">
        <v>1531</v>
      </c>
      <c r="N21" s="99">
        <v>0.46656999999999998</v>
      </c>
      <c r="O21" s="99">
        <v>0.26811000000000001</v>
      </c>
      <c r="P21" s="99">
        <v>2412.5</v>
      </c>
      <c r="Q21" s="99">
        <v>1.0249999999999999</v>
      </c>
      <c r="R21" s="101" t="s">
        <v>1531</v>
      </c>
      <c r="S21" s="99">
        <v>0.44400000000000001</v>
      </c>
      <c r="T21" s="99">
        <v>0.59299999999999997</v>
      </c>
      <c r="U21" s="101" t="s">
        <v>1531</v>
      </c>
      <c r="V21" s="99">
        <v>263.77699999999999</v>
      </c>
      <c r="W21" s="99">
        <v>0.105</v>
      </c>
      <c r="X21" s="99">
        <v>2.5000000000000001E-2</v>
      </c>
      <c r="Y21" s="99">
        <v>55.75</v>
      </c>
      <c r="Z21" s="99">
        <v>0.14799999999999999</v>
      </c>
      <c r="AA21" s="99">
        <v>0.31981999999999999</v>
      </c>
      <c r="AB21" s="99">
        <v>0.42029</v>
      </c>
      <c r="AC21" s="99">
        <v>9.1199999999999992</v>
      </c>
      <c r="AD21" s="99">
        <v>0.495</v>
      </c>
    </row>
    <row r="22" spans="1:30" x14ac:dyDescent="0.3">
      <c r="A22" s="101" t="s">
        <v>784</v>
      </c>
      <c r="B22" s="99">
        <v>2695</v>
      </c>
      <c r="C22" s="99">
        <v>9.6802499999999991</v>
      </c>
      <c r="D22" s="99">
        <v>0.82299999999999995</v>
      </c>
      <c r="E22" s="99">
        <v>0.38100000000000001</v>
      </c>
      <c r="F22" s="99">
        <v>0.20899999999999999</v>
      </c>
      <c r="G22" s="99">
        <v>3.5630000000000002E-2</v>
      </c>
      <c r="H22" s="99">
        <v>3875.5198099999998</v>
      </c>
      <c r="I22" s="101" t="s">
        <v>1531</v>
      </c>
      <c r="J22" s="101" t="s">
        <v>1531</v>
      </c>
      <c r="K22" s="99">
        <v>0.57372999999999996</v>
      </c>
      <c r="L22" s="99">
        <v>23.535060000000001</v>
      </c>
      <c r="M22" s="101" t="s">
        <v>1531</v>
      </c>
      <c r="N22" s="99">
        <v>0.46656999999999998</v>
      </c>
      <c r="O22" s="99">
        <v>0.26811000000000001</v>
      </c>
      <c r="P22" s="99">
        <v>2412.5</v>
      </c>
      <c r="Q22" s="99">
        <v>1.0249999999999999</v>
      </c>
      <c r="R22" s="101" t="s">
        <v>1531</v>
      </c>
      <c r="S22" s="99">
        <v>0.44400000000000001</v>
      </c>
      <c r="T22" s="99">
        <v>0.59299999999999997</v>
      </c>
      <c r="U22" s="101" t="s">
        <v>1531</v>
      </c>
      <c r="V22" s="99">
        <v>263.77699999999999</v>
      </c>
      <c r="W22" s="99">
        <v>0.105</v>
      </c>
      <c r="X22" s="99">
        <v>2.5000000000000001E-2</v>
      </c>
      <c r="Y22" s="99">
        <v>55.75</v>
      </c>
      <c r="Z22" s="99">
        <v>0.14799999999999999</v>
      </c>
      <c r="AA22" s="99">
        <v>0.31981999999999999</v>
      </c>
      <c r="AB22" s="99">
        <v>0.42029</v>
      </c>
      <c r="AC22" s="99">
        <v>9.1199999999999992</v>
      </c>
      <c r="AD22" s="99">
        <v>0.495</v>
      </c>
    </row>
    <row r="23" spans="1:30" x14ac:dyDescent="0.3">
      <c r="A23" s="101" t="s">
        <v>785</v>
      </c>
      <c r="B23" s="99">
        <v>2695</v>
      </c>
      <c r="C23" s="99">
        <v>9.9492899999999995</v>
      </c>
      <c r="D23" s="99">
        <v>0.78300000000000003</v>
      </c>
      <c r="E23" s="99">
        <v>0.379</v>
      </c>
      <c r="F23" s="99">
        <v>0.221</v>
      </c>
      <c r="G23" s="99">
        <v>2.5350000000000001E-2</v>
      </c>
      <c r="H23" s="99">
        <v>3875.48902</v>
      </c>
      <c r="I23" s="101" t="s">
        <v>1531</v>
      </c>
      <c r="J23" s="101" t="s">
        <v>1531</v>
      </c>
      <c r="K23" s="99">
        <v>0.57662000000000002</v>
      </c>
      <c r="L23" s="99">
        <v>23.45607</v>
      </c>
      <c r="M23" s="101" t="s">
        <v>1531</v>
      </c>
      <c r="N23" s="99">
        <v>0.46656999999999998</v>
      </c>
      <c r="O23" s="99">
        <v>0.29158000000000001</v>
      </c>
      <c r="P23" s="99">
        <v>2412.44</v>
      </c>
      <c r="Q23" s="99">
        <v>1.018</v>
      </c>
      <c r="R23" s="101" t="s">
        <v>1531</v>
      </c>
      <c r="S23" s="99">
        <v>0.44400000000000001</v>
      </c>
      <c r="T23" s="99">
        <v>0.59299999999999997</v>
      </c>
      <c r="U23" s="99">
        <v>102.48</v>
      </c>
      <c r="V23" s="99">
        <v>263.77800000000002</v>
      </c>
      <c r="W23" s="99">
        <v>8.7999999999999995E-2</v>
      </c>
      <c r="X23" s="99">
        <v>2.4E-2</v>
      </c>
      <c r="Y23" s="99">
        <v>55.75</v>
      </c>
      <c r="Z23" s="99">
        <v>0.14799999999999999</v>
      </c>
      <c r="AA23" s="99">
        <v>0.34784999999999999</v>
      </c>
      <c r="AB23" s="99">
        <v>0.40239000000000003</v>
      </c>
      <c r="AC23" s="99">
        <v>9.09</v>
      </c>
      <c r="AD23" s="99">
        <v>0.48499999999999999</v>
      </c>
    </row>
    <row r="24" spans="1:30" x14ac:dyDescent="0.3">
      <c r="A24" s="101" t="s">
        <v>786</v>
      </c>
      <c r="B24" s="99">
        <v>2695</v>
      </c>
      <c r="C24" s="99">
        <v>9.9492899999999995</v>
      </c>
      <c r="D24" s="99">
        <v>0.78300000000000003</v>
      </c>
      <c r="E24" s="99">
        <v>0.379</v>
      </c>
      <c r="F24" s="99">
        <v>0.221</v>
      </c>
      <c r="G24" s="99">
        <v>2.5350000000000001E-2</v>
      </c>
      <c r="H24" s="99">
        <v>3875.48902</v>
      </c>
      <c r="I24" s="101" t="s">
        <v>1531</v>
      </c>
      <c r="J24" s="101" t="s">
        <v>1531</v>
      </c>
      <c r="K24" s="99">
        <v>0.57662000000000002</v>
      </c>
      <c r="L24" s="99">
        <v>23.45607</v>
      </c>
      <c r="M24" s="101" t="s">
        <v>1531</v>
      </c>
      <c r="N24" s="99">
        <v>0.46656999999999998</v>
      </c>
      <c r="O24" s="99">
        <v>0.29158000000000001</v>
      </c>
      <c r="P24" s="99">
        <v>2412.44</v>
      </c>
      <c r="Q24" s="99">
        <v>1.018</v>
      </c>
      <c r="R24" s="101" t="s">
        <v>1531</v>
      </c>
      <c r="S24" s="99">
        <v>0.44400000000000001</v>
      </c>
      <c r="T24" s="99">
        <v>0.59299999999999997</v>
      </c>
      <c r="U24" s="99">
        <v>102.48</v>
      </c>
      <c r="V24" s="99">
        <v>263.77800000000002</v>
      </c>
      <c r="W24" s="99">
        <v>8.7999999999999995E-2</v>
      </c>
      <c r="X24" s="99">
        <v>2.4E-2</v>
      </c>
      <c r="Y24" s="99">
        <v>55.75</v>
      </c>
      <c r="Z24" s="99">
        <v>0.14799999999999999</v>
      </c>
      <c r="AA24" s="99">
        <v>0.34784999999999999</v>
      </c>
      <c r="AB24" s="99">
        <v>0.40239000000000003</v>
      </c>
      <c r="AC24" s="99">
        <v>9.09</v>
      </c>
      <c r="AD24" s="99">
        <v>0.48499999999999999</v>
      </c>
    </row>
    <row r="25" spans="1:30" x14ac:dyDescent="0.3">
      <c r="A25" s="101" t="s">
        <v>787</v>
      </c>
      <c r="B25" s="99">
        <v>2695</v>
      </c>
      <c r="C25" s="99">
        <v>9.8445499999999999</v>
      </c>
      <c r="D25" s="99">
        <v>0.84799999999999998</v>
      </c>
      <c r="E25" s="99">
        <v>0.379</v>
      </c>
      <c r="F25" s="99">
        <v>0.223</v>
      </c>
      <c r="G25" s="99">
        <v>2.853E-2</v>
      </c>
      <c r="H25" s="99">
        <v>3875.4564099999998</v>
      </c>
      <c r="I25" s="101" t="s">
        <v>1531</v>
      </c>
      <c r="J25" s="101" t="s">
        <v>1531</v>
      </c>
      <c r="K25" s="99">
        <v>0.58013999999999999</v>
      </c>
      <c r="L25" s="99">
        <v>23.37247</v>
      </c>
      <c r="M25" s="101" t="s">
        <v>1531</v>
      </c>
      <c r="N25" s="99">
        <v>0.47409000000000001</v>
      </c>
      <c r="O25" s="99">
        <v>0.30958999999999998</v>
      </c>
      <c r="P25" s="99">
        <v>2412.23</v>
      </c>
      <c r="Q25" s="99">
        <v>0.99099999999999999</v>
      </c>
      <c r="R25" s="101" t="s">
        <v>1531</v>
      </c>
      <c r="S25" s="99">
        <v>0.44500000000000001</v>
      </c>
      <c r="T25" s="99">
        <v>0.59</v>
      </c>
      <c r="U25" s="101" t="s">
        <v>1531</v>
      </c>
      <c r="V25" s="99">
        <v>263.779</v>
      </c>
      <c r="W25" s="99">
        <v>7.5999999999999998E-2</v>
      </c>
      <c r="X25" s="99">
        <v>2.1999999999999999E-2</v>
      </c>
      <c r="Y25" s="99">
        <v>55.75</v>
      </c>
      <c r="Z25" s="99">
        <v>0.14799999999999999</v>
      </c>
      <c r="AA25" s="99">
        <v>0.35891000000000001</v>
      </c>
      <c r="AB25" s="99">
        <v>0.40112999999999999</v>
      </c>
      <c r="AC25" s="99">
        <v>9.06</v>
      </c>
      <c r="AD25" s="99">
        <v>0.47499999999999998</v>
      </c>
    </row>
    <row r="26" spans="1:30" x14ac:dyDescent="0.3">
      <c r="A26" s="101" t="s">
        <v>788</v>
      </c>
      <c r="B26" s="99">
        <v>2695</v>
      </c>
      <c r="C26" s="99">
        <v>9.8445499999999999</v>
      </c>
      <c r="D26" s="99">
        <v>0.84799999999999998</v>
      </c>
      <c r="E26" s="99">
        <v>0.379</v>
      </c>
      <c r="F26" s="99">
        <v>0.223</v>
      </c>
      <c r="G26" s="99">
        <v>2.853E-2</v>
      </c>
      <c r="H26" s="99">
        <v>3875.4564099999998</v>
      </c>
      <c r="I26" s="101" t="s">
        <v>1531</v>
      </c>
      <c r="J26" s="101" t="s">
        <v>1531</v>
      </c>
      <c r="K26" s="99">
        <v>0.58013999999999999</v>
      </c>
      <c r="L26" s="99">
        <v>23.37247</v>
      </c>
      <c r="M26" s="101" t="s">
        <v>1531</v>
      </c>
      <c r="N26" s="99">
        <v>0.47409000000000001</v>
      </c>
      <c r="O26" s="99">
        <v>0.30958999999999998</v>
      </c>
      <c r="P26" s="99">
        <v>2412.23</v>
      </c>
      <c r="Q26" s="99">
        <v>0.99099999999999999</v>
      </c>
      <c r="R26" s="101" t="s">
        <v>1531</v>
      </c>
      <c r="S26" s="99">
        <v>0.44500000000000001</v>
      </c>
      <c r="T26" s="99">
        <v>0.59</v>
      </c>
      <c r="U26" s="101" t="s">
        <v>1531</v>
      </c>
      <c r="V26" s="99">
        <v>263.779</v>
      </c>
      <c r="W26" s="99">
        <v>7.5999999999999998E-2</v>
      </c>
      <c r="X26" s="99">
        <v>2.1999999999999999E-2</v>
      </c>
      <c r="Y26" s="99">
        <v>55.75</v>
      </c>
      <c r="Z26" s="99">
        <v>0.14799999999999999</v>
      </c>
      <c r="AA26" s="99">
        <v>0.35891000000000001</v>
      </c>
      <c r="AB26" s="99">
        <v>0.40112999999999999</v>
      </c>
      <c r="AC26" s="99">
        <v>9.06</v>
      </c>
      <c r="AD26" s="99">
        <v>0.47499999999999998</v>
      </c>
    </row>
    <row r="27" spans="1:30" x14ac:dyDescent="0.3">
      <c r="A27" s="101" t="s">
        <v>789</v>
      </c>
      <c r="B27" s="99">
        <v>2695</v>
      </c>
      <c r="C27" s="99">
        <v>9.7248699999999992</v>
      </c>
      <c r="D27" s="99">
        <v>0.85799999999999998</v>
      </c>
      <c r="E27" s="99">
        <v>0.377</v>
      </c>
      <c r="F27" s="99">
        <v>0.223</v>
      </c>
      <c r="G27" s="99">
        <v>3.3430000000000001E-2</v>
      </c>
      <c r="H27" s="99">
        <v>3875.43264</v>
      </c>
      <c r="I27" s="101" t="s">
        <v>1531</v>
      </c>
      <c r="J27" s="101" t="s">
        <v>1531</v>
      </c>
      <c r="K27" s="99">
        <v>0.58331999999999995</v>
      </c>
      <c r="L27" s="99">
        <v>23.311579999999999</v>
      </c>
      <c r="M27" s="99">
        <v>330.29196000000002</v>
      </c>
      <c r="N27" s="99">
        <v>0.48160999999999998</v>
      </c>
      <c r="O27" s="99">
        <v>0.30958999999999998</v>
      </c>
      <c r="P27" s="99">
        <v>2412.08</v>
      </c>
      <c r="Q27" s="99">
        <v>0.97099999999999997</v>
      </c>
      <c r="R27" s="101" t="s">
        <v>1531</v>
      </c>
      <c r="S27" s="99">
        <v>0.44500000000000001</v>
      </c>
      <c r="T27" s="99">
        <v>0.53600000000000003</v>
      </c>
      <c r="U27" s="101" t="s">
        <v>1531</v>
      </c>
      <c r="V27" s="99">
        <v>263.77999999999997</v>
      </c>
      <c r="W27" s="99">
        <v>8.4000000000000005E-2</v>
      </c>
      <c r="X27" s="99">
        <v>1.9E-2</v>
      </c>
      <c r="Y27" s="99">
        <v>55.75</v>
      </c>
      <c r="Z27" s="99">
        <v>0.14799999999999999</v>
      </c>
      <c r="AA27" s="99">
        <v>0.35732999999999998</v>
      </c>
      <c r="AB27" s="99">
        <v>0.40493000000000001</v>
      </c>
      <c r="AC27" s="99">
        <v>9.0500000000000007</v>
      </c>
      <c r="AD27" s="99">
        <v>0.46400000000000002</v>
      </c>
    </row>
    <row r="28" spans="1:30" x14ac:dyDescent="0.3">
      <c r="A28" s="101" t="s">
        <v>790</v>
      </c>
      <c r="B28" s="99">
        <v>2695</v>
      </c>
      <c r="C28" s="99">
        <v>9.7248699999999992</v>
      </c>
      <c r="D28" s="99">
        <v>0.85799999999999998</v>
      </c>
      <c r="E28" s="99">
        <v>0.377</v>
      </c>
      <c r="F28" s="99">
        <v>0.223</v>
      </c>
      <c r="G28" s="99">
        <v>3.3430000000000001E-2</v>
      </c>
      <c r="H28" s="99">
        <v>3875.43264</v>
      </c>
      <c r="I28" s="101" t="s">
        <v>1531</v>
      </c>
      <c r="J28" s="101" t="s">
        <v>1531</v>
      </c>
      <c r="K28" s="99">
        <v>0.58331999999999995</v>
      </c>
      <c r="L28" s="99">
        <v>23.311579999999999</v>
      </c>
      <c r="M28" s="99">
        <v>330.29196000000002</v>
      </c>
      <c r="N28" s="99">
        <v>0.48160999999999998</v>
      </c>
      <c r="O28" s="99">
        <v>0.30958999999999998</v>
      </c>
      <c r="P28" s="99">
        <v>2412.08</v>
      </c>
      <c r="Q28" s="99">
        <v>0.97099999999999997</v>
      </c>
      <c r="R28" s="101" t="s">
        <v>1531</v>
      </c>
      <c r="S28" s="99">
        <v>0.44500000000000001</v>
      </c>
      <c r="T28" s="99">
        <v>0.53600000000000003</v>
      </c>
      <c r="U28" s="101" t="s">
        <v>1531</v>
      </c>
      <c r="V28" s="99">
        <v>263.77999999999997</v>
      </c>
      <c r="W28" s="99">
        <v>8.4000000000000005E-2</v>
      </c>
      <c r="X28" s="99">
        <v>1.9E-2</v>
      </c>
      <c r="Y28" s="99">
        <v>55.75</v>
      </c>
      <c r="Z28" s="99">
        <v>0.14799999999999999</v>
      </c>
      <c r="AA28" s="99">
        <v>0.35732999999999998</v>
      </c>
      <c r="AB28" s="99">
        <v>0.40493000000000001</v>
      </c>
      <c r="AC28" s="99">
        <v>9.0500000000000007</v>
      </c>
      <c r="AD28" s="99">
        <v>0.46400000000000002</v>
      </c>
    </row>
    <row r="29" spans="1:30" x14ac:dyDescent="0.3">
      <c r="A29" s="101" t="s">
        <v>791</v>
      </c>
      <c r="B29" s="99">
        <v>2695</v>
      </c>
      <c r="C29" s="99">
        <v>9.5952800000000007</v>
      </c>
      <c r="D29" s="99">
        <v>0.83799999999999997</v>
      </c>
      <c r="E29" s="99">
        <v>0.38200000000000001</v>
      </c>
      <c r="F29" s="99">
        <v>0.187</v>
      </c>
      <c r="G29" s="99">
        <v>3.5060000000000001E-2</v>
      </c>
      <c r="H29" s="99">
        <v>3875.4052000000001</v>
      </c>
      <c r="I29" s="101" t="s">
        <v>1531</v>
      </c>
      <c r="J29" s="101" t="s">
        <v>1531</v>
      </c>
      <c r="K29" s="99">
        <v>0.58582999999999996</v>
      </c>
      <c r="L29" s="99">
        <v>23.24137</v>
      </c>
      <c r="M29" s="101" t="s">
        <v>1531</v>
      </c>
      <c r="N29" s="99">
        <v>0.49665999999999999</v>
      </c>
      <c r="O29" s="99">
        <v>0.31566</v>
      </c>
      <c r="P29" s="99">
        <v>2411.9</v>
      </c>
      <c r="Q29" s="99">
        <v>0.94899999999999995</v>
      </c>
      <c r="R29" s="101" t="s">
        <v>1531</v>
      </c>
      <c r="S29" s="99">
        <v>0.44500000000000001</v>
      </c>
      <c r="T29" s="99">
        <v>0.47099999999999997</v>
      </c>
      <c r="U29" s="101" t="s">
        <v>1531</v>
      </c>
      <c r="V29" s="99">
        <v>263.77499999999998</v>
      </c>
      <c r="W29" s="99">
        <v>9.2999999999999999E-2</v>
      </c>
      <c r="X29" s="99">
        <v>1.6E-2</v>
      </c>
      <c r="Y29" s="99">
        <v>55.75</v>
      </c>
      <c r="Z29" s="99">
        <v>0.14699999999999999</v>
      </c>
      <c r="AA29" s="99">
        <v>0.35100999999999999</v>
      </c>
      <c r="AB29" s="99">
        <v>0.41131000000000001</v>
      </c>
      <c r="AC29" s="99">
        <v>9.01</v>
      </c>
      <c r="AD29" s="99">
        <v>0.45400000000000001</v>
      </c>
    </row>
    <row r="30" spans="1:30" x14ac:dyDescent="0.3">
      <c r="A30" s="101" t="s">
        <v>792</v>
      </c>
      <c r="B30" s="99">
        <v>2695</v>
      </c>
      <c r="C30" s="99">
        <v>9.5952800000000007</v>
      </c>
      <c r="D30" s="99">
        <v>0.83799999999999997</v>
      </c>
      <c r="E30" s="99">
        <v>0.38200000000000001</v>
      </c>
      <c r="F30" s="99">
        <v>0.187</v>
      </c>
      <c r="G30" s="99">
        <v>3.5060000000000001E-2</v>
      </c>
      <c r="H30" s="99">
        <v>3875.4052000000001</v>
      </c>
      <c r="I30" s="101" t="s">
        <v>1531</v>
      </c>
      <c r="J30" s="101" t="s">
        <v>1531</v>
      </c>
      <c r="K30" s="99">
        <v>0.58582999999999996</v>
      </c>
      <c r="L30" s="99">
        <v>23.24137</v>
      </c>
      <c r="M30" s="101" t="s">
        <v>1531</v>
      </c>
      <c r="N30" s="99">
        <v>0.49665999999999999</v>
      </c>
      <c r="O30" s="99">
        <v>0.31566</v>
      </c>
      <c r="P30" s="99">
        <v>2411.9</v>
      </c>
      <c r="Q30" s="99">
        <v>0.94899999999999995</v>
      </c>
      <c r="R30" s="101" t="s">
        <v>1531</v>
      </c>
      <c r="S30" s="99">
        <v>0.44500000000000001</v>
      </c>
      <c r="T30" s="99">
        <v>0.47099999999999997</v>
      </c>
      <c r="U30" s="101" t="s">
        <v>1531</v>
      </c>
      <c r="V30" s="99">
        <v>263.77499999999998</v>
      </c>
      <c r="W30" s="99">
        <v>9.2999999999999999E-2</v>
      </c>
      <c r="X30" s="99">
        <v>1.6E-2</v>
      </c>
      <c r="Y30" s="99">
        <v>55.75</v>
      </c>
      <c r="Z30" s="99">
        <v>0.14699999999999999</v>
      </c>
      <c r="AA30" s="99">
        <v>0.35100999999999999</v>
      </c>
      <c r="AB30" s="99">
        <v>0.41131000000000001</v>
      </c>
      <c r="AC30" s="99">
        <v>9.01</v>
      </c>
      <c r="AD30" s="99">
        <v>0.45400000000000001</v>
      </c>
    </row>
    <row r="31" spans="1:30" x14ac:dyDescent="0.3">
      <c r="A31" s="101" t="s">
        <v>793</v>
      </c>
      <c r="B31" s="99">
        <v>2695</v>
      </c>
      <c r="C31" s="99">
        <v>9.4656000000000002</v>
      </c>
      <c r="D31" s="99">
        <v>0.80549999999999999</v>
      </c>
      <c r="E31" s="99">
        <v>0.38100000000000001</v>
      </c>
      <c r="F31" s="99">
        <v>0.14199999999999999</v>
      </c>
      <c r="G31" s="99">
        <v>3.4639999999999997E-2</v>
      </c>
      <c r="H31" s="99">
        <v>3875.3719799999999</v>
      </c>
      <c r="I31" s="101" t="s">
        <v>1531</v>
      </c>
      <c r="J31" s="101" t="s">
        <v>1531</v>
      </c>
      <c r="K31" s="99">
        <v>0.58848</v>
      </c>
      <c r="L31" s="99">
        <v>23.156410000000001</v>
      </c>
      <c r="M31" s="101" t="s">
        <v>1531</v>
      </c>
      <c r="N31" s="99">
        <v>0.51256000000000002</v>
      </c>
      <c r="O31" s="99">
        <v>0.31566</v>
      </c>
      <c r="P31" s="99">
        <v>2411.85</v>
      </c>
      <c r="Q31" s="99">
        <v>0.94299999999999995</v>
      </c>
      <c r="R31" s="101" t="s">
        <v>1531</v>
      </c>
      <c r="S31" s="99">
        <v>0.44400000000000001</v>
      </c>
      <c r="T31" s="99">
        <v>0.41699999999999998</v>
      </c>
      <c r="U31" s="101" t="s">
        <v>1531</v>
      </c>
      <c r="V31" s="99">
        <v>263.77100000000002</v>
      </c>
      <c r="W31" s="99">
        <v>7.8E-2</v>
      </c>
      <c r="X31" s="99">
        <v>1.4999999999999999E-2</v>
      </c>
      <c r="Y31" s="99">
        <v>55.75</v>
      </c>
      <c r="Z31" s="99">
        <v>0.14499999999999999</v>
      </c>
      <c r="AA31" s="99">
        <v>0.34156999999999998</v>
      </c>
      <c r="AB31" s="99">
        <v>0.41643000000000002</v>
      </c>
      <c r="AC31" s="99">
        <v>8.9600000000000009</v>
      </c>
      <c r="AD31" s="99">
        <v>0.46</v>
      </c>
    </row>
    <row r="32" spans="1:30" x14ac:dyDescent="0.3">
      <c r="A32" s="101" t="s">
        <v>794</v>
      </c>
      <c r="B32" s="99">
        <v>2695</v>
      </c>
      <c r="C32" s="99">
        <v>9.4656000000000002</v>
      </c>
      <c r="D32" s="99">
        <v>0.80549999999999999</v>
      </c>
      <c r="E32" s="99">
        <v>0.38100000000000001</v>
      </c>
      <c r="F32" s="99">
        <v>0.14199999999999999</v>
      </c>
      <c r="G32" s="99">
        <v>3.4639999999999997E-2</v>
      </c>
      <c r="H32" s="99">
        <v>3875.3719799999999</v>
      </c>
      <c r="I32" s="101" t="s">
        <v>1531</v>
      </c>
      <c r="J32" s="101" t="s">
        <v>1531</v>
      </c>
      <c r="K32" s="99">
        <v>0.58848</v>
      </c>
      <c r="L32" s="99">
        <v>23.156410000000001</v>
      </c>
      <c r="M32" s="101" t="s">
        <v>1531</v>
      </c>
      <c r="N32" s="99">
        <v>0.51256000000000002</v>
      </c>
      <c r="O32" s="99">
        <v>0.31566</v>
      </c>
      <c r="P32" s="99">
        <v>2411.85</v>
      </c>
      <c r="Q32" s="99">
        <v>0.94299999999999995</v>
      </c>
      <c r="R32" s="101" t="s">
        <v>1531</v>
      </c>
      <c r="S32" s="99">
        <v>0.44400000000000001</v>
      </c>
      <c r="T32" s="99">
        <v>0.41699999999999998</v>
      </c>
      <c r="U32" s="101" t="s">
        <v>1531</v>
      </c>
      <c r="V32" s="99">
        <v>263.77100000000002</v>
      </c>
      <c r="W32" s="99">
        <v>7.8E-2</v>
      </c>
      <c r="X32" s="99">
        <v>1.4999999999999999E-2</v>
      </c>
      <c r="Y32" s="99">
        <v>55.75</v>
      </c>
      <c r="Z32" s="99">
        <v>0.14499999999999999</v>
      </c>
      <c r="AA32" s="99">
        <v>0.34156999999999998</v>
      </c>
      <c r="AB32" s="99">
        <v>0.41643000000000002</v>
      </c>
      <c r="AC32" s="99">
        <v>8.9600000000000009</v>
      </c>
      <c r="AD32" s="99">
        <v>0.46</v>
      </c>
    </row>
    <row r="33" spans="1:30" x14ac:dyDescent="0.3">
      <c r="A33" s="101" t="s">
        <v>795</v>
      </c>
      <c r="B33" s="99">
        <v>2695</v>
      </c>
      <c r="C33" s="99">
        <v>9.33263</v>
      </c>
      <c r="D33" s="99">
        <v>0.79049999999999998</v>
      </c>
      <c r="E33" s="99">
        <v>0.379</v>
      </c>
      <c r="F33" s="99">
        <v>0.124</v>
      </c>
      <c r="G33" s="99">
        <v>4.027E-2</v>
      </c>
      <c r="H33" s="99">
        <v>3875.33601</v>
      </c>
      <c r="I33" s="101" t="s">
        <v>1531</v>
      </c>
      <c r="J33" s="101" t="s">
        <v>1531</v>
      </c>
      <c r="K33" s="99">
        <v>0.59118999999999999</v>
      </c>
      <c r="L33" s="99">
        <v>23.064520000000002</v>
      </c>
      <c r="M33" s="101" t="s">
        <v>1531</v>
      </c>
      <c r="N33" s="99">
        <v>0.52051000000000003</v>
      </c>
      <c r="O33" s="99">
        <v>0.30356</v>
      </c>
      <c r="P33" s="99">
        <v>2411.8200000000002</v>
      </c>
      <c r="Q33" s="99">
        <v>0.93899999999999995</v>
      </c>
      <c r="R33" s="101" t="s">
        <v>1531</v>
      </c>
      <c r="S33" s="99">
        <v>0.44500000000000001</v>
      </c>
      <c r="T33" s="99">
        <v>0.42899999999999999</v>
      </c>
      <c r="U33" s="101" t="s">
        <v>1531</v>
      </c>
      <c r="V33" s="99">
        <v>263.76600000000002</v>
      </c>
      <c r="W33" s="99">
        <v>6.3E-2</v>
      </c>
      <c r="X33" s="99">
        <v>1.2999999999999999E-2</v>
      </c>
      <c r="Y33" s="99">
        <v>55.75</v>
      </c>
      <c r="Z33" s="99">
        <v>9.4E-2</v>
      </c>
      <c r="AA33" s="99">
        <v>0.33376</v>
      </c>
      <c r="AB33" s="99">
        <v>0.42029</v>
      </c>
      <c r="AC33" s="99">
        <v>8.9600000000000009</v>
      </c>
      <c r="AD33" s="99">
        <v>0.45500000000000002</v>
      </c>
    </row>
    <row r="34" spans="1:30" x14ac:dyDescent="0.3">
      <c r="A34" s="101" t="s">
        <v>796</v>
      </c>
      <c r="B34" s="99">
        <v>2695</v>
      </c>
      <c r="C34" s="99">
        <v>9.33263</v>
      </c>
      <c r="D34" s="99">
        <v>0.79049999999999998</v>
      </c>
      <c r="E34" s="99">
        <v>0.379</v>
      </c>
      <c r="F34" s="99">
        <v>0.124</v>
      </c>
      <c r="G34" s="99">
        <v>4.027E-2</v>
      </c>
      <c r="H34" s="99">
        <v>3875.33601</v>
      </c>
      <c r="I34" s="101" t="s">
        <v>1531</v>
      </c>
      <c r="J34" s="101" t="s">
        <v>1531</v>
      </c>
      <c r="K34" s="99">
        <v>0.59118999999999999</v>
      </c>
      <c r="L34" s="99">
        <v>23.064520000000002</v>
      </c>
      <c r="M34" s="101" t="s">
        <v>1531</v>
      </c>
      <c r="N34" s="99">
        <v>0.52051000000000003</v>
      </c>
      <c r="O34" s="99">
        <v>0.30356</v>
      </c>
      <c r="P34" s="99">
        <v>2411.8200000000002</v>
      </c>
      <c r="Q34" s="99">
        <v>0.93899999999999995</v>
      </c>
      <c r="R34" s="101" t="s">
        <v>1531</v>
      </c>
      <c r="S34" s="99">
        <v>0.44500000000000001</v>
      </c>
      <c r="T34" s="99">
        <v>0.42899999999999999</v>
      </c>
      <c r="U34" s="101" t="s">
        <v>1531</v>
      </c>
      <c r="V34" s="99">
        <v>263.76600000000002</v>
      </c>
      <c r="W34" s="99">
        <v>6.3E-2</v>
      </c>
      <c r="X34" s="99">
        <v>1.2999999999999999E-2</v>
      </c>
      <c r="Y34" s="99">
        <v>55.75</v>
      </c>
      <c r="Z34" s="99">
        <v>9.4E-2</v>
      </c>
      <c r="AA34" s="99">
        <v>0.33376</v>
      </c>
      <c r="AB34" s="99">
        <v>0.42029</v>
      </c>
      <c r="AC34" s="99">
        <v>8.9600000000000009</v>
      </c>
      <c r="AD34" s="99">
        <v>0.45500000000000002</v>
      </c>
    </row>
    <row r="35" spans="1:30" x14ac:dyDescent="0.3">
      <c r="A35" s="101" t="s">
        <v>797</v>
      </c>
      <c r="B35" s="99">
        <v>2695</v>
      </c>
      <c r="C35" s="99">
        <v>9.1870100000000008</v>
      </c>
      <c r="D35" s="99">
        <v>0.79549999999999998</v>
      </c>
      <c r="E35" s="99">
        <v>0.379</v>
      </c>
      <c r="F35" s="99">
        <v>0.109</v>
      </c>
      <c r="G35" s="99">
        <v>4.4560000000000002E-2</v>
      </c>
      <c r="H35" s="99">
        <v>3875.2985199999998</v>
      </c>
      <c r="I35" s="101" t="s">
        <v>1531</v>
      </c>
      <c r="J35" s="101" t="s">
        <v>1531</v>
      </c>
      <c r="K35" s="99">
        <v>0.59362999999999999</v>
      </c>
      <c r="L35" s="99">
        <v>22.96885</v>
      </c>
      <c r="M35" s="101" t="s">
        <v>1531</v>
      </c>
      <c r="N35" s="99">
        <v>0.52051000000000003</v>
      </c>
      <c r="O35" s="99">
        <v>0.29158000000000001</v>
      </c>
      <c r="P35" s="99">
        <v>2411.8200000000002</v>
      </c>
      <c r="Q35" s="99">
        <v>0.93899999999999995</v>
      </c>
      <c r="R35" s="101" t="s">
        <v>1531</v>
      </c>
      <c r="S35" s="99">
        <v>0.44400000000000001</v>
      </c>
      <c r="T35" s="99">
        <v>0.43</v>
      </c>
      <c r="U35" s="101" t="s">
        <v>1531</v>
      </c>
      <c r="V35" s="99">
        <v>263.76100000000002</v>
      </c>
      <c r="W35" s="99">
        <v>4.7E-2</v>
      </c>
      <c r="X35" s="99">
        <v>1.0999999999999999E-2</v>
      </c>
      <c r="Y35" s="99">
        <v>55.75</v>
      </c>
      <c r="Z35" s="99">
        <v>0.124</v>
      </c>
      <c r="AA35" s="99">
        <v>0.33063999999999999</v>
      </c>
      <c r="AB35" s="99">
        <v>0.41515000000000002</v>
      </c>
      <c r="AC35" s="99">
        <v>9.02</v>
      </c>
      <c r="AD35" s="99">
        <v>0.45300000000000001</v>
      </c>
    </row>
    <row r="36" spans="1:30" x14ac:dyDescent="0.3">
      <c r="A36" s="101" t="s">
        <v>798</v>
      </c>
      <c r="B36" s="99">
        <v>2695</v>
      </c>
      <c r="C36" s="99">
        <v>9.1870100000000008</v>
      </c>
      <c r="D36" s="99">
        <v>0.79549999999999998</v>
      </c>
      <c r="E36" s="99">
        <v>0.379</v>
      </c>
      <c r="F36" s="99">
        <v>0.109</v>
      </c>
      <c r="G36" s="99">
        <v>4.4560000000000002E-2</v>
      </c>
      <c r="H36" s="99">
        <v>3875.2985199999998</v>
      </c>
      <c r="I36" s="101" t="s">
        <v>1531</v>
      </c>
      <c r="J36" s="101" t="s">
        <v>1531</v>
      </c>
      <c r="K36" s="99">
        <v>0.59362999999999999</v>
      </c>
      <c r="L36" s="99">
        <v>22.96885</v>
      </c>
      <c r="M36" s="101" t="s">
        <v>1531</v>
      </c>
      <c r="N36" s="99">
        <v>0.52051000000000003</v>
      </c>
      <c r="O36" s="99">
        <v>0.29158000000000001</v>
      </c>
      <c r="P36" s="99">
        <v>2411.8200000000002</v>
      </c>
      <c r="Q36" s="99">
        <v>0.93899999999999995</v>
      </c>
      <c r="R36" s="101" t="s">
        <v>1531</v>
      </c>
      <c r="S36" s="99">
        <v>0.44400000000000001</v>
      </c>
      <c r="T36" s="99">
        <v>0.43</v>
      </c>
      <c r="U36" s="101" t="s">
        <v>1531</v>
      </c>
      <c r="V36" s="99">
        <v>263.76100000000002</v>
      </c>
      <c r="W36" s="99">
        <v>4.7E-2</v>
      </c>
      <c r="X36" s="99">
        <v>1.0999999999999999E-2</v>
      </c>
      <c r="Y36" s="99">
        <v>55.75</v>
      </c>
      <c r="Z36" s="99">
        <v>0.124</v>
      </c>
      <c r="AA36" s="99">
        <v>0.33063999999999999</v>
      </c>
      <c r="AB36" s="99">
        <v>0.41515000000000002</v>
      </c>
      <c r="AC36" s="99">
        <v>9.02</v>
      </c>
      <c r="AD36" s="99">
        <v>0.45300000000000001</v>
      </c>
    </row>
    <row r="37" spans="1:30" x14ac:dyDescent="0.3">
      <c r="A37" s="101" t="s">
        <v>799</v>
      </c>
      <c r="B37" s="99">
        <v>2695</v>
      </c>
      <c r="C37" s="99">
        <v>9.0923999999999996</v>
      </c>
      <c r="D37" s="99">
        <v>0.80800000000000005</v>
      </c>
      <c r="E37" s="99">
        <v>0.38100000000000001</v>
      </c>
      <c r="F37" s="99">
        <v>0.105</v>
      </c>
      <c r="G37" s="99">
        <v>4.2509999999999999E-2</v>
      </c>
      <c r="H37" s="99">
        <v>3875.2640799999999</v>
      </c>
      <c r="I37" s="101" t="s">
        <v>1531</v>
      </c>
      <c r="J37" s="101" t="s">
        <v>1531</v>
      </c>
      <c r="K37" s="99">
        <v>0.59597999999999995</v>
      </c>
      <c r="L37" s="99">
        <v>22.881039999999999</v>
      </c>
      <c r="M37" s="101" t="s">
        <v>1531</v>
      </c>
      <c r="N37" s="99">
        <v>0.52846000000000004</v>
      </c>
      <c r="O37" s="99">
        <v>0.29158000000000001</v>
      </c>
      <c r="P37" s="99">
        <v>2411.91</v>
      </c>
      <c r="Q37" s="99">
        <v>0.95</v>
      </c>
      <c r="R37" s="101" t="s">
        <v>1531</v>
      </c>
      <c r="S37" s="99">
        <v>0.44500000000000001</v>
      </c>
      <c r="T37" s="99">
        <v>0.43</v>
      </c>
      <c r="U37" s="101" t="s">
        <v>1531</v>
      </c>
      <c r="V37" s="99">
        <v>263.75700000000001</v>
      </c>
      <c r="W37" s="99">
        <v>0.03</v>
      </c>
      <c r="X37" s="99">
        <v>1.0999999999999999E-2</v>
      </c>
      <c r="Y37" s="99">
        <v>55.75</v>
      </c>
      <c r="Z37" s="99">
        <v>0.14699999999999999</v>
      </c>
      <c r="AA37" s="99">
        <v>0.31674000000000002</v>
      </c>
      <c r="AB37" s="99">
        <v>0.42286000000000001</v>
      </c>
      <c r="AC37" s="99">
        <v>9.0500000000000007</v>
      </c>
      <c r="AD37" s="99">
        <v>0.44900000000000001</v>
      </c>
    </row>
    <row r="38" spans="1:30" x14ac:dyDescent="0.3">
      <c r="A38" s="101" t="s">
        <v>800</v>
      </c>
      <c r="B38" s="99">
        <v>2695</v>
      </c>
      <c r="C38" s="99">
        <v>9.0923999999999996</v>
      </c>
      <c r="D38" s="99">
        <v>0.80800000000000005</v>
      </c>
      <c r="E38" s="99">
        <v>0.38100000000000001</v>
      </c>
      <c r="F38" s="99">
        <v>0.105</v>
      </c>
      <c r="G38" s="99">
        <v>4.2509999999999999E-2</v>
      </c>
      <c r="H38" s="99">
        <v>3875.2640799999999</v>
      </c>
      <c r="I38" s="101" t="s">
        <v>1531</v>
      </c>
      <c r="J38" s="101" t="s">
        <v>1531</v>
      </c>
      <c r="K38" s="99">
        <v>0.59597999999999995</v>
      </c>
      <c r="L38" s="99">
        <v>22.881039999999999</v>
      </c>
      <c r="M38" s="101" t="s">
        <v>1531</v>
      </c>
      <c r="N38" s="99">
        <v>0.52846000000000004</v>
      </c>
      <c r="O38" s="99">
        <v>0.29158000000000001</v>
      </c>
      <c r="P38" s="99">
        <v>2411.91</v>
      </c>
      <c r="Q38" s="99">
        <v>0.95</v>
      </c>
      <c r="R38" s="101" t="s">
        <v>1531</v>
      </c>
      <c r="S38" s="99">
        <v>0.44500000000000001</v>
      </c>
      <c r="T38" s="99">
        <v>0.43</v>
      </c>
      <c r="U38" s="101" t="s">
        <v>1531</v>
      </c>
      <c r="V38" s="99">
        <v>263.75700000000001</v>
      </c>
      <c r="W38" s="99">
        <v>0.03</v>
      </c>
      <c r="X38" s="99">
        <v>1.0999999999999999E-2</v>
      </c>
      <c r="Y38" s="99">
        <v>55.75</v>
      </c>
      <c r="Z38" s="99">
        <v>0.14699999999999999</v>
      </c>
      <c r="AA38" s="99">
        <v>0.31674000000000002</v>
      </c>
      <c r="AB38" s="99">
        <v>0.42286000000000001</v>
      </c>
      <c r="AC38" s="99">
        <v>9.0500000000000007</v>
      </c>
      <c r="AD38" s="99">
        <v>0.44900000000000001</v>
      </c>
    </row>
    <row r="39" spans="1:30" x14ac:dyDescent="0.3">
      <c r="A39" s="101" t="s">
        <v>801</v>
      </c>
      <c r="B39" s="99">
        <v>2695</v>
      </c>
      <c r="C39" s="99">
        <v>8.9924700000000009</v>
      </c>
      <c r="D39" s="99">
        <v>0.80800000000000005</v>
      </c>
      <c r="E39" s="99">
        <v>0.37</v>
      </c>
      <c r="F39" s="99">
        <v>0.113</v>
      </c>
      <c r="G39" s="99">
        <v>3.9379999999999998E-2</v>
      </c>
      <c r="H39" s="99">
        <v>3875.22811</v>
      </c>
      <c r="I39" s="101" t="s">
        <v>1531</v>
      </c>
      <c r="J39" s="101" t="s">
        <v>1531</v>
      </c>
      <c r="K39" s="99">
        <v>0.59823999999999999</v>
      </c>
      <c r="L39" s="99">
        <v>22.789439999999999</v>
      </c>
      <c r="M39" s="101" t="s">
        <v>1531</v>
      </c>
      <c r="N39" s="99">
        <v>0.52051000000000003</v>
      </c>
      <c r="O39" s="99">
        <v>0.29158000000000001</v>
      </c>
      <c r="P39" s="99">
        <v>2411.83</v>
      </c>
      <c r="Q39" s="99">
        <v>0.94599999999999995</v>
      </c>
      <c r="R39" s="101" t="s">
        <v>1531</v>
      </c>
      <c r="S39" s="99">
        <v>0.44400000000000001</v>
      </c>
      <c r="T39" s="99">
        <v>0.439</v>
      </c>
      <c r="U39" s="101" t="s">
        <v>1531</v>
      </c>
      <c r="V39" s="99">
        <v>263.75200000000001</v>
      </c>
      <c r="W39" s="99">
        <v>1.6E-2</v>
      </c>
      <c r="X39" s="99">
        <v>1.2E-2</v>
      </c>
      <c r="Y39" s="99">
        <v>55.75</v>
      </c>
      <c r="Z39" s="99">
        <v>0.14599999999999999</v>
      </c>
      <c r="AA39" s="99">
        <v>0.31828000000000001</v>
      </c>
      <c r="AB39" s="99">
        <v>0.41131000000000001</v>
      </c>
      <c r="AC39" s="99">
        <v>9.0399999999999991</v>
      </c>
      <c r="AD39" s="99">
        <v>0.442</v>
      </c>
    </row>
    <row r="40" spans="1:30" x14ac:dyDescent="0.3">
      <c r="A40" s="101" t="s">
        <v>802</v>
      </c>
      <c r="B40" s="99">
        <v>2695</v>
      </c>
      <c r="C40" s="99">
        <v>8.9924700000000009</v>
      </c>
      <c r="D40" s="99">
        <v>0.80800000000000005</v>
      </c>
      <c r="E40" s="99">
        <v>0.37</v>
      </c>
      <c r="F40" s="99">
        <v>0.113</v>
      </c>
      <c r="G40" s="99">
        <v>3.9379999999999998E-2</v>
      </c>
      <c r="H40" s="99">
        <v>3875.22811</v>
      </c>
      <c r="I40" s="101" t="s">
        <v>1531</v>
      </c>
      <c r="J40" s="101" t="s">
        <v>1531</v>
      </c>
      <c r="K40" s="99">
        <v>0.59823999999999999</v>
      </c>
      <c r="L40" s="99">
        <v>22.789439999999999</v>
      </c>
      <c r="M40" s="101" t="s">
        <v>1531</v>
      </c>
      <c r="N40" s="99">
        <v>0.52051000000000003</v>
      </c>
      <c r="O40" s="99">
        <v>0.29158000000000001</v>
      </c>
      <c r="P40" s="99">
        <v>2411.83</v>
      </c>
      <c r="Q40" s="99">
        <v>0.94599999999999995</v>
      </c>
      <c r="R40" s="101" t="s">
        <v>1531</v>
      </c>
      <c r="S40" s="99">
        <v>0.44400000000000001</v>
      </c>
      <c r="T40" s="99">
        <v>0.439</v>
      </c>
      <c r="U40" s="101" t="s">
        <v>1531</v>
      </c>
      <c r="V40" s="99">
        <v>263.75200000000001</v>
      </c>
      <c r="W40" s="99">
        <v>1.6E-2</v>
      </c>
      <c r="X40" s="99">
        <v>1.2E-2</v>
      </c>
      <c r="Y40" s="99">
        <v>55.75</v>
      </c>
      <c r="Z40" s="99">
        <v>0.14599999999999999</v>
      </c>
      <c r="AA40" s="99">
        <v>0.31828000000000001</v>
      </c>
      <c r="AB40" s="99">
        <v>0.41131000000000001</v>
      </c>
      <c r="AC40" s="99">
        <v>9.0399999999999991</v>
      </c>
      <c r="AD40" s="99">
        <v>0.442</v>
      </c>
    </row>
    <row r="41" spans="1:30" x14ac:dyDescent="0.3">
      <c r="A41" s="101" t="s">
        <v>803</v>
      </c>
      <c r="B41" s="99">
        <v>2695</v>
      </c>
      <c r="C41" s="99">
        <v>8.8995099999999994</v>
      </c>
      <c r="D41" s="99">
        <v>0.74299999999999999</v>
      </c>
      <c r="E41" s="99">
        <v>0.37</v>
      </c>
      <c r="F41" s="99">
        <v>0.12</v>
      </c>
      <c r="G41" s="99">
        <v>3.6549999999999999E-2</v>
      </c>
      <c r="H41" s="99">
        <v>3875.1927599999999</v>
      </c>
      <c r="I41" s="101" t="s">
        <v>1531</v>
      </c>
      <c r="J41" s="101" t="s">
        <v>1531</v>
      </c>
      <c r="K41" s="99">
        <v>0.60055000000000003</v>
      </c>
      <c r="L41" s="99">
        <v>22.699490000000001</v>
      </c>
      <c r="M41" s="101" t="s">
        <v>1531</v>
      </c>
      <c r="N41" s="99">
        <v>0.52051000000000003</v>
      </c>
      <c r="O41" s="99">
        <v>0.29158000000000001</v>
      </c>
      <c r="P41" s="99">
        <v>2411.83</v>
      </c>
      <c r="Q41" s="99">
        <v>0.94</v>
      </c>
      <c r="R41" s="101" t="s">
        <v>1531</v>
      </c>
      <c r="S41" s="99">
        <v>0.44400000000000001</v>
      </c>
      <c r="T41" s="99">
        <v>0.44500000000000001</v>
      </c>
      <c r="U41" s="101" t="s">
        <v>1531</v>
      </c>
      <c r="V41" s="99">
        <v>263.74799999999999</v>
      </c>
      <c r="W41" s="99">
        <v>2.9000000000000001E-2</v>
      </c>
      <c r="X41" s="99">
        <v>1.0999999999999999E-2</v>
      </c>
      <c r="Y41" s="99">
        <v>55.75</v>
      </c>
      <c r="Z41" s="99">
        <v>0.14399999999999999</v>
      </c>
      <c r="AA41" s="99">
        <v>0.31059999999999999</v>
      </c>
      <c r="AB41" s="99">
        <v>0.41515000000000002</v>
      </c>
      <c r="AC41" s="99">
        <v>9.02</v>
      </c>
      <c r="AD41" s="99">
        <v>0.42699999999999999</v>
      </c>
    </row>
    <row r="42" spans="1:30" x14ac:dyDescent="0.3">
      <c r="A42" s="101" t="s">
        <v>804</v>
      </c>
      <c r="B42" s="99">
        <v>2695</v>
      </c>
      <c r="C42" s="99">
        <v>8.8995099999999994</v>
      </c>
      <c r="D42" s="99">
        <v>0.74299999999999999</v>
      </c>
      <c r="E42" s="99">
        <v>0.37</v>
      </c>
      <c r="F42" s="99">
        <v>0.12</v>
      </c>
      <c r="G42" s="99">
        <v>3.6549999999999999E-2</v>
      </c>
      <c r="H42" s="99">
        <v>3875.1927599999999</v>
      </c>
      <c r="I42" s="101" t="s">
        <v>1531</v>
      </c>
      <c r="J42" s="101" t="s">
        <v>1531</v>
      </c>
      <c r="K42" s="99">
        <v>0.60055000000000003</v>
      </c>
      <c r="L42" s="99">
        <v>22.699490000000001</v>
      </c>
      <c r="M42" s="101" t="s">
        <v>1531</v>
      </c>
      <c r="N42" s="99">
        <v>0.52051000000000003</v>
      </c>
      <c r="O42" s="99">
        <v>0.29158000000000001</v>
      </c>
      <c r="P42" s="99">
        <v>2411.83</v>
      </c>
      <c r="Q42" s="99">
        <v>0.94</v>
      </c>
      <c r="R42" s="101" t="s">
        <v>1531</v>
      </c>
      <c r="S42" s="99">
        <v>0.44400000000000001</v>
      </c>
      <c r="T42" s="99">
        <v>0.44500000000000001</v>
      </c>
      <c r="U42" s="101" t="s">
        <v>1531</v>
      </c>
      <c r="V42" s="99">
        <v>263.74799999999999</v>
      </c>
      <c r="W42" s="99">
        <v>2.9000000000000001E-2</v>
      </c>
      <c r="X42" s="99">
        <v>1.0999999999999999E-2</v>
      </c>
      <c r="Y42" s="99">
        <v>55.75</v>
      </c>
      <c r="Z42" s="99">
        <v>0.14399999999999999</v>
      </c>
      <c r="AA42" s="99">
        <v>0.31059999999999999</v>
      </c>
      <c r="AB42" s="99">
        <v>0.41515000000000002</v>
      </c>
      <c r="AC42" s="99">
        <v>9.02</v>
      </c>
      <c r="AD42" s="99">
        <v>0.42699999999999999</v>
      </c>
    </row>
    <row r="43" spans="1:30" x14ac:dyDescent="0.3">
      <c r="A43" s="101" t="s">
        <v>805</v>
      </c>
      <c r="B43" s="99">
        <v>2695</v>
      </c>
      <c r="C43" s="99">
        <v>8.8010199999999994</v>
      </c>
      <c r="D43" s="99">
        <v>0.69550000000000001</v>
      </c>
      <c r="E43" s="99">
        <v>0.37</v>
      </c>
      <c r="F43" s="99">
        <v>0.11799999999999999</v>
      </c>
      <c r="G43" s="99">
        <v>4.0779999999999997E-2</v>
      </c>
      <c r="H43" s="99">
        <v>3875.1580100000001</v>
      </c>
      <c r="I43" s="101" t="s">
        <v>1531</v>
      </c>
      <c r="J43" s="101" t="s">
        <v>1531</v>
      </c>
      <c r="K43" s="99">
        <v>0.60070000000000001</v>
      </c>
      <c r="L43" s="99">
        <v>22.611180000000001</v>
      </c>
      <c r="M43" s="101" t="s">
        <v>1531</v>
      </c>
      <c r="N43" s="99">
        <v>0.52051000000000003</v>
      </c>
      <c r="O43" s="99">
        <v>0.29754999999999998</v>
      </c>
      <c r="P43" s="99">
        <v>2411.77</v>
      </c>
      <c r="Q43" s="99">
        <v>0.93300000000000005</v>
      </c>
      <c r="R43" s="101" t="s">
        <v>1531</v>
      </c>
      <c r="S43" s="99">
        <v>0.443</v>
      </c>
      <c r="T43" s="99">
        <v>0.45200000000000001</v>
      </c>
      <c r="U43" s="101" t="s">
        <v>1531</v>
      </c>
      <c r="V43" s="99">
        <v>263.74299999999999</v>
      </c>
      <c r="W43" s="99">
        <v>3.5999999999999997E-2</v>
      </c>
      <c r="X43" s="99">
        <v>1.0999999999999999E-2</v>
      </c>
      <c r="Y43" s="99">
        <v>55.75</v>
      </c>
      <c r="Z43" s="99">
        <v>0.14399999999999999</v>
      </c>
      <c r="AA43" s="99">
        <v>0.31367</v>
      </c>
      <c r="AB43" s="99">
        <v>0.41131000000000001</v>
      </c>
      <c r="AC43" s="99">
        <v>8.9499999999999993</v>
      </c>
      <c r="AD43" s="99">
        <v>0.40699999999999997</v>
      </c>
    </row>
    <row r="44" spans="1:30" x14ac:dyDescent="0.3">
      <c r="A44" s="101" t="s">
        <v>806</v>
      </c>
      <c r="B44" s="99">
        <v>2695</v>
      </c>
      <c r="C44" s="99">
        <v>8.8010199999999994</v>
      </c>
      <c r="D44" s="99">
        <v>0.69550000000000001</v>
      </c>
      <c r="E44" s="99">
        <v>0.37</v>
      </c>
      <c r="F44" s="99">
        <v>0.11799999999999999</v>
      </c>
      <c r="G44" s="99">
        <v>4.0779999999999997E-2</v>
      </c>
      <c r="H44" s="99">
        <v>3875.1580100000001</v>
      </c>
      <c r="I44" s="101" t="s">
        <v>1531</v>
      </c>
      <c r="J44" s="101" t="s">
        <v>1531</v>
      </c>
      <c r="K44" s="99">
        <v>0.60070000000000001</v>
      </c>
      <c r="L44" s="99">
        <v>22.611180000000001</v>
      </c>
      <c r="M44" s="101" t="s">
        <v>1531</v>
      </c>
      <c r="N44" s="99">
        <v>0.52051000000000003</v>
      </c>
      <c r="O44" s="99">
        <v>0.29754999999999998</v>
      </c>
      <c r="P44" s="99">
        <v>2411.77</v>
      </c>
      <c r="Q44" s="99">
        <v>0.93300000000000005</v>
      </c>
      <c r="R44" s="101" t="s">
        <v>1531</v>
      </c>
      <c r="S44" s="99">
        <v>0.443</v>
      </c>
      <c r="T44" s="99">
        <v>0.45200000000000001</v>
      </c>
      <c r="U44" s="101" t="s">
        <v>1531</v>
      </c>
      <c r="V44" s="99">
        <v>263.74299999999999</v>
      </c>
      <c r="W44" s="99">
        <v>3.5999999999999997E-2</v>
      </c>
      <c r="X44" s="99">
        <v>1.0999999999999999E-2</v>
      </c>
      <c r="Y44" s="99">
        <v>55.75</v>
      </c>
      <c r="Z44" s="99">
        <v>0.14399999999999999</v>
      </c>
      <c r="AA44" s="99">
        <v>0.31367</v>
      </c>
      <c r="AB44" s="99">
        <v>0.41131000000000001</v>
      </c>
      <c r="AC44" s="99">
        <v>8.9499999999999993</v>
      </c>
      <c r="AD44" s="99">
        <v>0.40699999999999997</v>
      </c>
    </row>
    <row r="45" spans="1:30" x14ac:dyDescent="0.3">
      <c r="A45" s="101" t="s">
        <v>807</v>
      </c>
      <c r="B45" s="99">
        <v>2695</v>
      </c>
      <c r="C45" s="99">
        <v>8.7092399999999994</v>
      </c>
      <c r="D45" s="99">
        <v>0.64549999999999996</v>
      </c>
      <c r="E45" s="99">
        <v>0.35799999999999998</v>
      </c>
      <c r="F45" s="99">
        <v>0.104</v>
      </c>
      <c r="G45" s="99">
        <v>4.6210000000000001E-2</v>
      </c>
      <c r="H45" s="99">
        <v>3875.1241799999998</v>
      </c>
      <c r="I45" s="101" t="s">
        <v>1531</v>
      </c>
      <c r="J45" s="99">
        <v>30.00009</v>
      </c>
      <c r="K45" s="99">
        <v>0.60426999999999997</v>
      </c>
      <c r="L45" s="99">
        <v>22.525279999999999</v>
      </c>
      <c r="M45" s="101" t="s">
        <v>1531</v>
      </c>
      <c r="N45" s="99">
        <v>0.51256000000000002</v>
      </c>
      <c r="O45" s="99">
        <v>0.30356</v>
      </c>
      <c r="P45" s="99">
        <v>2411.73</v>
      </c>
      <c r="Q45" s="99">
        <v>0.92800000000000005</v>
      </c>
      <c r="R45" s="101" t="s">
        <v>1531</v>
      </c>
      <c r="S45" s="99">
        <v>0.443</v>
      </c>
      <c r="T45" s="99">
        <v>0.45600000000000002</v>
      </c>
      <c r="U45" s="101" t="s">
        <v>1531</v>
      </c>
      <c r="V45" s="99">
        <v>263.738</v>
      </c>
      <c r="W45" s="99">
        <v>4.1000000000000002E-2</v>
      </c>
      <c r="X45" s="99">
        <v>1.0999999999999999E-2</v>
      </c>
      <c r="Y45" s="99">
        <v>55.75</v>
      </c>
      <c r="Z45" s="99">
        <v>0.14399999999999999</v>
      </c>
      <c r="AA45" s="99">
        <v>0.31059999999999999</v>
      </c>
      <c r="AB45" s="99">
        <v>0.41131000000000001</v>
      </c>
      <c r="AC45" s="99">
        <v>9.06</v>
      </c>
      <c r="AD45" s="99">
        <v>0.40600000000000003</v>
      </c>
    </row>
    <row r="46" spans="1:30" x14ac:dyDescent="0.3">
      <c r="A46" s="101" t="s">
        <v>808</v>
      </c>
      <c r="B46" s="99">
        <v>2695</v>
      </c>
      <c r="C46" s="99">
        <v>8.7092399999999994</v>
      </c>
      <c r="D46" s="99">
        <v>0.64549999999999996</v>
      </c>
      <c r="E46" s="99">
        <v>0.35799999999999998</v>
      </c>
      <c r="F46" s="99">
        <v>0.104</v>
      </c>
      <c r="G46" s="99">
        <v>4.6210000000000001E-2</v>
      </c>
      <c r="H46" s="99">
        <v>3875.1241799999998</v>
      </c>
      <c r="I46" s="101" t="s">
        <v>1531</v>
      </c>
      <c r="J46" s="99">
        <v>30.00009</v>
      </c>
      <c r="K46" s="99">
        <v>0.60426999999999997</v>
      </c>
      <c r="L46" s="99">
        <v>22.525279999999999</v>
      </c>
      <c r="M46" s="101" t="s">
        <v>1531</v>
      </c>
      <c r="N46" s="99">
        <v>0.51256000000000002</v>
      </c>
      <c r="O46" s="99">
        <v>0.30356</v>
      </c>
      <c r="P46" s="99">
        <v>2411.73</v>
      </c>
      <c r="Q46" s="99">
        <v>0.92800000000000005</v>
      </c>
      <c r="R46" s="101" t="s">
        <v>1531</v>
      </c>
      <c r="S46" s="99">
        <v>0.443</v>
      </c>
      <c r="T46" s="99">
        <v>0.45600000000000002</v>
      </c>
      <c r="U46" s="101" t="s">
        <v>1531</v>
      </c>
      <c r="V46" s="99">
        <v>263.738</v>
      </c>
      <c r="W46" s="99">
        <v>4.1000000000000002E-2</v>
      </c>
      <c r="X46" s="99">
        <v>1.0999999999999999E-2</v>
      </c>
      <c r="Y46" s="99">
        <v>55.75</v>
      </c>
      <c r="Z46" s="99">
        <v>0.14399999999999999</v>
      </c>
      <c r="AA46" s="99">
        <v>0.31059999999999999</v>
      </c>
      <c r="AB46" s="99">
        <v>0.41131000000000001</v>
      </c>
      <c r="AC46" s="99">
        <v>9.06</v>
      </c>
      <c r="AD46" s="99">
        <v>0.40600000000000003</v>
      </c>
    </row>
    <row r="47" spans="1:30" x14ac:dyDescent="0.3">
      <c r="A47" s="101" t="s">
        <v>809</v>
      </c>
      <c r="B47" s="99">
        <v>2695</v>
      </c>
      <c r="C47" s="99">
        <v>8.61646</v>
      </c>
      <c r="D47" s="99">
        <v>0.68300000000000005</v>
      </c>
      <c r="E47" s="99">
        <v>0.35</v>
      </c>
      <c r="F47" s="99">
        <v>9.2999999999999999E-2</v>
      </c>
      <c r="G47" s="99">
        <v>5.0340000000000003E-2</v>
      </c>
      <c r="H47" s="99">
        <v>3875.0873000000001</v>
      </c>
      <c r="I47" s="101" t="s">
        <v>1531</v>
      </c>
      <c r="J47" s="101" t="s">
        <v>1531</v>
      </c>
      <c r="K47" s="99">
        <v>0.60628000000000004</v>
      </c>
      <c r="L47" s="99">
        <v>22.431730000000002</v>
      </c>
      <c r="M47" s="99">
        <v>329.68896000000001</v>
      </c>
      <c r="N47" s="99">
        <v>0.52051000000000003</v>
      </c>
      <c r="O47" s="99">
        <v>0.30958999999999998</v>
      </c>
      <c r="P47" s="99">
        <v>2411.54</v>
      </c>
      <c r="Q47" s="99">
        <v>0.90500000000000003</v>
      </c>
      <c r="R47" s="101" t="s">
        <v>1531</v>
      </c>
      <c r="S47" s="99">
        <v>0.44500000000000001</v>
      </c>
      <c r="T47" s="99">
        <v>0.45200000000000001</v>
      </c>
      <c r="U47" s="99">
        <v>102.48</v>
      </c>
      <c r="V47" s="99">
        <v>263.73399999999998</v>
      </c>
      <c r="W47" s="99">
        <v>0.04</v>
      </c>
      <c r="X47" s="99">
        <v>1.0999999999999999E-2</v>
      </c>
      <c r="Y47" s="99">
        <v>55.75</v>
      </c>
      <c r="Z47" s="99">
        <v>0.14399999999999999</v>
      </c>
      <c r="AA47" s="99">
        <v>0.31059999999999999</v>
      </c>
      <c r="AB47" s="99">
        <v>0.41131000000000001</v>
      </c>
      <c r="AC47" s="99">
        <v>9.1199999999999992</v>
      </c>
      <c r="AD47" s="99">
        <v>0.39400000000000002</v>
      </c>
    </row>
    <row r="48" spans="1:30" x14ac:dyDescent="0.3">
      <c r="A48" s="101" t="s">
        <v>810</v>
      </c>
      <c r="B48" s="99">
        <v>2695</v>
      </c>
      <c r="C48" s="99">
        <v>8.61646</v>
      </c>
      <c r="D48" s="99">
        <v>0.68300000000000005</v>
      </c>
      <c r="E48" s="99">
        <v>0.35</v>
      </c>
      <c r="F48" s="99">
        <v>9.2999999999999999E-2</v>
      </c>
      <c r="G48" s="99">
        <v>5.0340000000000003E-2</v>
      </c>
      <c r="H48" s="99">
        <v>3875.0873000000001</v>
      </c>
      <c r="I48" s="101" t="s">
        <v>1531</v>
      </c>
      <c r="J48" s="101" t="s">
        <v>1531</v>
      </c>
      <c r="K48" s="99">
        <v>0.60628000000000004</v>
      </c>
      <c r="L48" s="99">
        <v>22.431730000000002</v>
      </c>
      <c r="M48" s="99">
        <v>329.68896000000001</v>
      </c>
      <c r="N48" s="99">
        <v>0.52051000000000003</v>
      </c>
      <c r="O48" s="99">
        <v>0.30958999999999998</v>
      </c>
      <c r="P48" s="99">
        <v>2411.54</v>
      </c>
      <c r="Q48" s="99">
        <v>0.90500000000000003</v>
      </c>
      <c r="R48" s="101" t="s">
        <v>1531</v>
      </c>
      <c r="S48" s="99">
        <v>0.44500000000000001</v>
      </c>
      <c r="T48" s="99">
        <v>0.45200000000000001</v>
      </c>
      <c r="U48" s="99">
        <v>102.48</v>
      </c>
      <c r="V48" s="99">
        <v>263.73399999999998</v>
      </c>
      <c r="W48" s="99">
        <v>0.04</v>
      </c>
      <c r="X48" s="99">
        <v>1.0999999999999999E-2</v>
      </c>
      <c r="Y48" s="99">
        <v>55.75</v>
      </c>
      <c r="Z48" s="99">
        <v>0.14399999999999999</v>
      </c>
      <c r="AA48" s="99">
        <v>0.31059999999999999</v>
      </c>
      <c r="AB48" s="99">
        <v>0.41131000000000001</v>
      </c>
      <c r="AC48" s="99">
        <v>9.1199999999999992</v>
      </c>
      <c r="AD48" s="99">
        <v>0.39400000000000002</v>
      </c>
    </row>
    <row r="49" spans="1:30" x14ac:dyDescent="0.3">
      <c r="A49" s="101" t="s">
        <v>811</v>
      </c>
      <c r="B49" s="99">
        <v>2695</v>
      </c>
      <c r="C49" s="99">
        <v>8.5173500000000004</v>
      </c>
      <c r="D49" s="99">
        <v>0.72799999999999998</v>
      </c>
      <c r="E49" s="99">
        <v>0.35799999999999998</v>
      </c>
      <c r="F49" s="99">
        <v>9.6000000000000002E-2</v>
      </c>
      <c r="G49" s="99">
        <v>3.4479999999999997E-2</v>
      </c>
      <c r="H49" s="99">
        <v>3875.0565099999999</v>
      </c>
      <c r="I49" s="101" t="s">
        <v>1531</v>
      </c>
      <c r="J49" s="101" t="s">
        <v>1531</v>
      </c>
      <c r="K49" s="99">
        <v>0.60812999999999995</v>
      </c>
      <c r="L49" s="99">
        <v>22.353719999999999</v>
      </c>
      <c r="M49" s="101" t="s">
        <v>1531</v>
      </c>
      <c r="N49" s="99">
        <v>0.52051000000000003</v>
      </c>
      <c r="O49" s="99">
        <v>0.30356</v>
      </c>
      <c r="P49" s="99">
        <v>2411.34</v>
      </c>
      <c r="Q49" s="99">
        <v>0.88</v>
      </c>
      <c r="R49" s="101" t="s">
        <v>1531</v>
      </c>
      <c r="S49" s="99">
        <v>0.44400000000000001</v>
      </c>
      <c r="T49" s="99">
        <v>0.44700000000000001</v>
      </c>
      <c r="U49" s="101" t="s">
        <v>1531</v>
      </c>
      <c r="V49" s="99">
        <v>263.72899999999998</v>
      </c>
      <c r="W49" s="99">
        <v>0.04</v>
      </c>
      <c r="X49" s="99">
        <v>1.0999999999999999E-2</v>
      </c>
      <c r="Y49" s="99">
        <v>55.75</v>
      </c>
      <c r="Z49" s="99">
        <v>0.14399999999999999</v>
      </c>
      <c r="AA49" s="99">
        <v>0.29993999999999998</v>
      </c>
      <c r="AB49" s="99">
        <v>0.41643000000000002</v>
      </c>
      <c r="AC49" s="99">
        <v>9.15</v>
      </c>
      <c r="AD49" s="99">
        <v>0.373</v>
      </c>
    </row>
    <row r="50" spans="1:30" x14ac:dyDescent="0.3">
      <c r="A50" s="101" t="s">
        <v>812</v>
      </c>
      <c r="B50" s="99">
        <v>2695</v>
      </c>
      <c r="C50" s="99">
        <v>8.5173500000000004</v>
      </c>
      <c r="D50" s="99">
        <v>0.72799999999999998</v>
      </c>
      <c r="E50" s="99">
        <v>0.35799999999999998</v>
      </c>
      <c r="F50" s="99">
        <v>9.6000000000000002E-2</v>
      </c>
      <c r="G50" s="99">
        <v>3.4479999999999997E-2</v>
      </c>
      <c r="H50" s="99">
        <v>3875.0565099999999</v>
      </c>
      <c r="I50" s="101" t="s">
        <v>1531</v>
      </c>
      <c r="J50" s="101" t="s">
        <v>1531</v>
      </c>
      <c r="K50" s="99">
        <v>0.60812999999999995</v>
      </c>
      <c r="L50" s="99">
        <v>22.353719999999999</v>
      </c>
      <c r="M50" s="101" t="s">
        <v>1531</v>
      </c>
      <c r="N50" s="99">
        <v>0.52051000000000003</v>
      </c>
      <c r="O50" s="99">
        <v>0.30356</v>
      </c>
      <c r="P50" s="99">
        <v>2411.34</v>
      </c>
      <c r="Q50" s="99">
        <v>0.88</v>
      </c>
      <c r="R50" s="101" t="s">
        <v>1531</v>
      </c>
      <c r="S50" s="99">
        <v>0.44400000000000001</v>
      </c>
      <c r="T50" s="99">
        <v>0.44700000000000001</v>
      </c>
      <c r="U50" s="101" t="s">
        <v>1531</v>
      </c>
      <c r="V50" s="99">
        <v>263.72899999999998</v>
      </c>
      <c r="W50" s="99">
        <v>0.04</v>
      </c>
      <c r="X50" s="99">
        <v>1.0999999999999999E-2</v>
      </c>
      <c r="Y50" s="99">
        <v>55.75</v>
      </c>
      <c r="Z50" s="99">
        <v>0.14399999999999999</v>
      </c>
      <c r="AA50" s="99">
        <v>0.29993999999999998</v>
      </c>
      <c r="AB50" s="99">
        <v>0.41643000000000002</v>
      </c>
      <c r="AC50" s="99">
        <v>9.15</v>
      </c>
      <c r="AD50" s="99">
        <v>0.373</v>
      </c>
    </row>
    <row r="51" spans="1:30" x14ac:dyDescent="0.3">
      <c r="A51" s="101" t="s">
        <v>813</v>
      </c>
      <c r="B51" s="99">
        <v>2695</v>
      </c>
      <c r="C51" s="99">
        <v>8.3780699999999992</v>
      </c>
      <c r="D51" s="99">
        <v>0.75800000000000001</v>
      </c>
      <c r="E51" s="99">
        <v>0.36399999999999999</v>
      </c>
      <c r="F51" s="99">
        <v>0.114</v>
      </c>
      <c r="G51" s="99">
        <v>2.486E-2</v>
      </c>
      <c r="H51" s="99">
        <v>3875.0241999999998</v>
      </c>
      <c r="I51" s="101" t="s">
        <v>1531</v>
      </c>
      <c r="J51" s="101" t="s">
        <v>1531</v>
      </c>
      <c r="K51" s="99">
        <v>0.60994999999999999</v>
      </c>
      <c r="L51" s="99">
        <v>22.271920000000001</v>
      </c>
      <c r="M51" s="101" t="s">
        <v>1531</v>
      </c>
      <c r="N51" s="99">
        <v>0.52051000000000003</v>
      </c>
      <c r="O51" s="99">
        <v>0.30356</v>
      </c>
      <c r="P51" s="99">
        <v>2411.13</v>
      </c>
      <c r="Q51" s="99">
        <v>0.85399999999999998</v>
      </c>
      <c r="R51" s="101" t="s">
        <v>1531</v>
      </c>
      <c r="S51" s="99">
        <v>0.44400000000000001</v>
      </c>
      <c r="T51" s="99">
        <v>0.443</v>
      </c>
      <c r="U51" s="101" t="s">
        <v>1531</v>
      </c>
      <c r="V51" s="99">
        <v>263.72399999999999</v>
      </c>
      <c r="W51" s="99">
        <v>6.4000000000000001E-2</v>
      </c>
      <c r="X51" s="99">
        <v>1.2E-2</v>
      </c>
      <c r="Y51" s="99">
        <v>55.75</v>
      </c>
      <c r="Z51" s="99">
        <v>0.14399999999999999</v>
      </c>
      <c r="AA51" s="99">
        <v>0.28937000000000002</v>
      </c>
      <c r="AB51" s="99">
        <v>0.42029</v>
      </c>
      <c r="AC51" s="99">
        <v>9.1199999999999992</v>
      </c>
      <c r="AD51" s="99">
        <v>0.35</v>
      </c>
    </row>
    <row r="52" spans="1:30" x14ac:dyDescent="0.3">
      <c r="A52" s="101" t="s">
        <v>814</v>
      </c>
      <c r="B52" s="99">
        <v>2695</v>
      </c>
      <c r="C52" s="99">
        <v>8.3780699999999992</v>
      </c>
      <c r="D52" s="99">
        <v>0.75800000000000001</v>
      </c>
      <c r="E52" s="99">
        <v>0.36399999999999999</v>
      </c>
      <c r="F52" s="99">
        <v>0.114</v>
      </c>
      <c r="G52" s="99">
        <v>2.486E-2</v>
      </c>
      <c r="H52" s="99">
        <v>3875.0241999999998</v>
      </c>
      <c r="I52" s="101" t="s">
        <v>1531</v>
      </c>
      <c r="J52" s="101" t="s">
        <v>1531</v>
      </c>
      <c r="K52" s="99">
        <v>0.60994999999999999</v>
      </c>
      <c r="L52" s="99">
        <v>22.271920000000001</v>
      </c>
      <c r="M52" s="101" t="s">
        <v>1531</v>
      </c>
      <c r="N52" s="99">
        <v>0.52051000000000003</v>
      </c>
      <c r="O52" s="99">
        <v>0.30356</v>
      </c>
      <c r="P52" s="99">
        <v>2411.13</v>
      </c>
      <c r="Q52" s="99">
        <v>0.85399999999999998</v>
      </c>
      <c r="R52" s="101" t="s">
        <v>1531</v>
      </c>
      <c r="S52" s="99">
        <v>0.44400000000000001</v>
      </c>
      <c r="T52" s="99">
        <v>0.443</v>
      </c>
      <c r="U52" s="101" t="s">
        <v>1531</v>
      </c>
      <c r="V52" s="99">
        <v>263.72399999999999</v>
      </c>
      <c r="W52" s="99">
        <v>6.4000000000000001E-2</v>
      </c>
      <c r="X52" s="99">
        <v>1.2E-2</v>
      </c>
      <c r="Y52" s="99">
        <v>55.75</v>
      </c>
      <c r="Z52" s="99">
        <v>0.14399999999999999</v>
      </c>
      <c r="AA52" s="99">
        <v>0.28937000000000002</v>
      </c>
      <c r="AB52" s="99">
        <v>0.42029</v>
      </c>
      <c r="AC52" s="99">
        <v>9.1199999999999992</v>
      </c>
      <c r="AD52" s="99">
        <v>0.35</v>
      </c>
    </row>
    <row r="53" spans="1:30" x14ac:dyDescent="0.3">
      <c r="A53" s="101" t="s">
        <v>815</v>
      </c>
      <c r="B53" s="99">
        <v>2695</v>
      </c>
      <c r="C53" s="99">
        <v>8.2140199999999997</v>
      </c>
      <c r="D53" s="99">
        <v>0.78300000000000003</v>
      </c>
      <c r="E53" s="99">
        <v>0.36599999999999999</v>
      </c>
      <c r="F53" s="99">
        <v>0.13900000000000001</v>
      </c>
      <c r="G53" s="99">
        <v>1.8950000000000002E-2</v>
      </c>
      <c r="H53" s="99">
        <v>3874.98702</v>
      </c>
      <c r="I53" s="101" t="s">
        <v>1531</v>
      </c>
      <c r="J53" s="101" t="s">
        <v>1531</v>
      </c>
      <c r="K53" s="99">
        <v>0.61173</v>
      </c>
      <c r="L53" s="99">
        <v>22.177879999999998</v>
      </c>
      <c r="M53" s="101" t="s">
        <v>1531</v>
      </c>
      <c r="N53" s="99">
        <v>0.51256000000000002</v>
      </c>
      <c r="O53" s="99">
        <v>0.30958999999999998</v>
      </c>
      <c r="P53" s="99">
        <v>2411.21</v>
      </c>
      <c r="Q53" s="99">
        <v>0.86399999999999999</v>
      </c>
      <c r="R53" s="101" t="s">
        <v>1531</v>
      </c>
      <c r="S53" s="99">
        <v>0.44500000000000001</v>
      </c>
      <c r="T53" s="99">
        <v>0.442</v>
      </c>
      <c r="U53" s="101" t="s">
        <v>1531</v>
      </c>
      <c r="V53" s="99">
        <v>263.72000000000003</v>
      </c>
      <c r="W53" s="99">
        <v>0.10100000000000001</v>
      </c>
      <c r="X53" s="99">
        <v>1.4E-2</v>
      </c>
      <c r="Y53" s="99">
        <v>55.75</v>
      </c>
      <c r="Z53" s="99">
        <v>0.14399999999999999</v>
      </c>
      <c r="AA53" s="99">
        <v>0.28487000000000001</v>
      </c>
      <c r="AB53" s="99">
        <v>0.42029</v>
      </c>
      <c r="AC53" s="99">
        <v>9.09</v>
      </c>
      <c r="AD53" s="99">
        <v>0.32700000000000001</v>
      </c>
    </row>
    <row r="54" spans="1:30" x14ac:dyDescent="0.3">
      <c r="A54" s="101" t="s">
        <v>816</v>
      </c>
      <c r="B54" s="99">
        <v>2695</v>
      </c>
      <c r="C54" s="99">
        <v>8.2140199999999997</v>
      </c>
      <c r="D54" s="99">
        <v>0.78300000000000003</v>
      </c>
      <c r="E54" s="99">
        <v>0.36599999999999999</v>
      </c>
      <c r="F54" s="99">
        <v>0.13900000000000001</v>
      </c>
      <c r="G54" s="99">
        <v>1.8950000000000002E-2</v>
      </c>
      <c r="H54" s="99">
        <v>3874.98702</v>
      </c>
      <c r="I54" s="101" t="s">
        <v>1531</v>
      </c>
      <c r="J54" s="101" t="s">
        <v>1531</v>
      </c>
      <c r="K54" s="99">
        <v>0.61173</v>
      </c>
      <c r="L54" s="99">
        <v>22.177879999999998</v>
      </c>
      <c r="M54" s="101" t="s">
        <v>1531</v>
      </c>
      <c r="N54" s="99">
        <v>0.51256000000000002</v>
      </c>
      <c r="O54" s="99">
        <v>0.30958999999999998</v>
      </c>
      <c r="P54" s="99">
        <v>2411.21</v>
      </c>
      <c r="Q54" s="99">
        <v>0.86399999999999999</v>
      </c>
      <c r="R54" s="101" t="s">
        <v>1531</v>
      </c>
      <c r="S54" s="99">
        <v>0.44500000000000001</v>
      </c>
      <c r="T54" s="99">
        <v>0.442</v>
      </c>
      <c r="U54" s="101" t="s">
        <v>1531</v>
      </c>
      <c r="V54" s="99">
        <v>263.72000000000003</v>
      </c>
      <c r="W54" s="99">
        <v>0.10100000000000001</v>
      </c>
      <c r="X54" s="99">
        <v>1.4E-2</v>
      </c>
      <c r="Y54" s="99">
        <v>55.75</v>
      </c>
      <c r="Z54" s="99">
        <v>0.14399999999999999</v>
      </c>
      <c r="AA54" s="99">
        <v>0.28487000000000001</v>
      </c>
      <c r="AB54" s="99">
        <v>0.42029</v>
      </c>
      <c r="AC54" s="99">
        <v>9.09</v>
      </c>
      <c r="AD54" s="99">
        <v>0.32700000000000001</v>
      </c>
    </row>
    <row r="55" spans="1:30" x14ac:dyDescent="0.3">
      <c r="A55" s="101" t="s">
        <v>817</v>
      </c>
      <c r="B55" s="99">
        <v>2695</v>
      </c>
      <c r="C55" s="99">
        <v>8.3812999999999995</v>
      </c>
      <c r="D55" s="99">
        <v>0.80549999999999999</v>
      </c>
      <c r="E55" s="99">
        <v>0.36399999999999999</v>
      </c>
      <c r="F55" s="99">
        <v>0.16400000000000001</v>
      </c>
      <c r="G55" s="99">
        <v>1.6109999999999999E-2</v>
      </c>
      <c r="H55" s="99">
        <v>3874.95318</v>
      </c>
      <c r="I55" s="101" t="s">
        <v>1531</v>
      </c>
      <c r="J55" s="101" t="s">
        <v>1531</v>
      </c>
      <c r="K55" s="99">
        <v>0.61399000000000004</v>
      </c>
      <c r="L55" s="99">
        <v>22.092400000000001</v>
      </c>
      <c r="M55" s="101" t="s">
        <v>1531</v>
      </c>
      <c r="N55" s="99">
        <v>0.50461</v>
      </c>
      <c r="O55" s="99">
        <v>0.31566</v>
      </c>
      <c r="P55" s="99">
        <v>2411.35</v>
      </c>
      <c r="Q55" s="99">
        <v>0.88100000000000001</v>
      </c>
      <c r="R55" s="101" t="s">
        <v>1531</v>
      </c>
      <c r="S55" s="99">
        <v>0.44500000000000001</v>
      </c>
      <c r="T55" s="99">
        <v>0.51100000000000001</v>
      </c>
      <c r="U55" s="101" t="s">
        <v>1531</v>
      </c>
      <c r="V55" s="99">
        <v>263.71499999999997</v>
      </c>
      <c r="W55" s="99">
        <v>0.13700000000000001</v>
      </c>
      <c r="X55" s="99">
        <v>1.7000000000000001E-2</v>
      </c>
      <c r="Y55" s="99">
        <v>55.75</v>
      </c>
      <c r="Z55" s="99">
        <v>0.14299999999999999</v>
      </c>
      <c r="AA55" s="99">
        <v>0.28187000000000001</v>
      </c>
      <c r="AB55" s="99">
        <v>0.41771000000000003</v>
      </c>
      <c r="AC55" s="99">
        <v>9.08</v>
      </c>
      <c r="AD55" s="99">
        <v>0.30299999999999999</v>
      </c>
    </row>
    <row r="56" spans="1:30" x14ac:dyDescent="0.3">
      <c r="A56" s="101" t="s">
        <v>818</v>
      </c>
      <c r="B56" s="99">
        <v>2695</v>
      </c>
      <c r="C56" s="99">
        <v>8.3812999999999995</v>
      </c>
      <c r="D56" s="99">
        <v>0.80549999999999999</v>
      </c>
      <c r="E56" s="99">
        <v>0.36399999999999999</v>
      </c>
      <c r="F56" s="99">
        <v>0.16400000000000001</v>
      </c>
      <c r="G56" s="99">
        <v>1.6109999999999999E-2</v>
      </c>
      <c r="H56" s="99">
        <v>3874.95318</v>
      </c>
      <c r="I56" s="101" t="s">
        <v>1531</v>
      </c>
      <c r="J56" s="101" t="s">
        <v>1531</v>
      </c>
      <c r="K56" s="99">
        <v>0.61399000000000004</v>
      </c>
      <c r="L56" s="99">
        <v>22.092400000000001</v>
      </c>
      <c r="M56" s="101" t="s">
        <v>1531</v>
      </c>
      <c r="N56" s="99">
        <v>0.50461</v>
      </c>
      <c r="O56" s="99">
        <v>0.31566</v>
      </c>
      <c r="P56" s="99">
        <v>2411.35</v>
      </c>
      <c r="Q56" s="99">
        <v>0.88100000000000001</v>
      </c>
      <c r="R56" s="101" t="s">
        <v>1531</v>
      </c>
      <c r="S56" s="99">
        <v>0.44500000000000001</v>
      </c>
      <c r="T56" s="99">
        <v>0.51100000000000001</v>
      </c>
      <c r="U56" s="101" t="s">
        <v>1531</v>
      </c>
      <c r="V56" s="99">
        <v>263.71499999999997</v>
      </c>
      <c r="W56" s="99">
        <v>0.13700000000000001</v>
      </c>
      <c r="X56" s="99">
        <v>1.7000000000000001E-2</v>
      </c>
      <c r="Y56" s="99">
        <v>55.75</v>
      </c>
      <c r="Z56" s="99">
        <v>0.14299999999999999</v>
      </c>
      <c r="AA56" s="99">
        <v>0.28187000000000001</v>
      </c>
      <c r="AB56" s="99">
        <v>0.41771000000000003</v>
      </c>
      <c r="AC56" s="99">
        <v>9.08</v>
      </c>
      <c r="AD56" s="99">
        <v>0.30299999999999999</v>
      </c>
    </row>
    <row r="57" spans="1:30" x14ac:dyDescent="0.3">
      <c r="A57" s="101" t="s">
        <v>819</v>
      </c>
      <c r="B57" s="99">
        <v>2695</v>
      </c>
      <c r="C57" s="99">
        <v>8.5322099999999992</v>
      </c>
      <c r="D57" s="101" t="s">
        <v>1531</v>
      </c>
      <c r="E57" s="99">
        <v>0.36199999999999999</v>
      </c>
      <c r="F57" s="99">
        <v>0.19400000000000001</v>
      </c>
      <c r="G57" s="99">
        <v>1.4080000000000001E-2</v>
      </c>
      <c r="H57" s="99">
        <v>3874.9233100000001</v>
      </c>
      <c r="I57" s="101" t="s">
        <v>1531</v>
      </c>
      <c r="J57" s="101" t="s">
        <v>1531</v>
      </c>
      <c r="K57" s="99">
        <v>0.61404000000000003</v>
      </c>
      <c r="L57" s="99">
        <v>22.00085</v>
      </c>
      <c r="M57" s="101" t="s">
        <v>1531</v>
      </c>
      <c r="N57" s="99">
        <v>0.50461</v>
      </c>
      <c r="O57" s="99">
        <v>0.32790000000000002</v>
      </c>
      <c r="P57" s="99">
        <v>2411.48</v>
      </c>
      <c r="Q57" s="99">
        <v>0.89700000000000002</v>
      </c>
      <c r="R57" s="101" t="s">
        <v>1531</v>
      </c>
      <c r="S57" s="99">
        <v>0.44400000000000001</v>
      </c>
      <c r="T57" s="99">
        <v>0.58699999999999997</v>
      </c>
      <c r="U57" s="101" t="s">
        <v>1531</v>
      </c>
      <c r="V57" s="99">
        <v>263.70999999999998</v>
      </c>
      <c r="W57" s="99">
        <v>0.159</v>
      </c>
      <c r="X57" s="99">
        <v>2.1999999999999999E-2</v>
      </c>
      <c r="Y57" s="99">
        <v>55.75</v>
      </c>
      <c r="Z57" s="99">
        <v>0.14199999999999999</v>
      </c>
      <c r="AA57" s="99">
        <v>0.29237999999999997</v>
      </c>
      <c r="AB57" s="99">
        <v>0.41131000000000001</v>
      </c>
      <c r="AC57" s="99">
        <v>9.06</v>
      </c>
      <c r="AD57" s="99">
        <v>0.28100000000000003</v>
      </c>
    </row>
    <row r="58" spans="1:30" x14ac:dyDescent="0.3">
      <c r="A58" s="102" t="s">
        <v>820</v>
      </c>
      <c r="B58" s="108">
        <v>2695</v>
      </c>
      <c r="C58" s="108">
        <v>8.5322099999999992</v>
      </c>
      <c r="D58" s="102" t="s">
        <v>1531</v>
      </c>
      <c r="E58" s="108">
        <v>0.36199999999999999</v>
      </c>
      <c r="F58" s="108">
        <v>0.19400000000000001</v>
      </c>
      <c r="G58" s="108">
        <v>1.4080000000000001E-2</v>
      </c>
      <c r="H58" s="108">
        <v>3874.9233100000001</v>
      </c>
      <c r="I58" s="102" t="s">
        <v>1531</v>
      </c>
      <c r="J58" s="102" t="s">
        <v>1531</v>
      </c>
      <c r="K58" s="108">
        <v>0.61404000000000003</v>
      </c>
      <c r="L58" s="108">
        <v>22.00085</v>
      </c>
      <c r="M58" s="102" t="s">
        <v>1531</v>
      </c>
      <c r="N58" s="108">
        <v>0.50461</v>
      </c>
      <c r="O58" s="108">
        <v>0.32790000000000002</v>
      </c>
      <c r="P58" s="108">
        <v>2411.48</v>
      </c>
      <c r="Q58" s="108">
        <v>0.89700000000000002</v>
      </c>
      <c r="R58" s="102" t="s">
        <v>1531</v>
      </c>
      <c r="S58" s="108">
        <v>0.44400000000000001</v>
      </c>
      <c r="T58" s="108">
        <v>0.58699999999999997</v>
      </c>
      <c r="U58" s="102" t="s">
        <v>1531</v>
      </c>
      <c r="V58" s="108">
        <v>263.70999999999998</v>
      </c>
      <c r="W58" s="108">
        <v>0.159</v>
      </c>
      <c r="X58" s="108">
        <v>2.1999999999999999E-2</v>
      </c>
      <c r="Y58" s="108">
        <v>55.75</v>
      </c>
      <c r="Z58" s="108">
        <v>0.14199999999999999</v>
      </c>
      <c r="AA58" s="108">
        <v>0.29237999999999997</v>
      </c>
      <c r="AB58" s="108">
        <v>0.41131000000000001</v>
      </c>
      <c r="AC58" s="108">
        <v>9.06</v>
      </c>
      <c r="AD58" s="108">
        <v>0.28100000000000003</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8" t="s">
        <v>0</v>
      </c>
      <c r="C3" s="169"/>
      <c r="D3" s="169"/>
      <c r="E3" s="169"/>
      <c r="F3" s="169"/>
      <c r="G3" s="169"/>
      <c r="H3" s="1"/>
    </row>
    <row r="4" spans="1:8" ht="0" hidden="1" customHeight="1" x14ac:dyDescent="0.3">
      <c r="A4" s="1"/>
      <c r="B4" s="1"/>
      <c r="C4" s="1"/>
      <c r="D4" s="1"/>
      <c r="E4" s="1"/>
      <c r="F4" s="1"/>
      <c r="G4" s="1"/>
      <c r="H4" s="1"/>
    </row>
    <row r="5" spans="1:8" ht="22.8" x14ac:dyDescent="0.4">
      <c r="A5" s="1"/>
      <c r="B5" s="22" t="s">
        <v>1563</v>
      </c>
      <c r="C5" s="1"/>
      <c r="D5" s="1"/>
      <c r="E5" s="1"/>
      <c r="F5" s="1"/>
      <c r="G5" s="1"/>
      <c r="H5" s="1"/>
    </row>
    <row r="6" spans="1:8" ht="27.6" x14ac:dyDescent="0.3">
      <c r="A6" s="1"/>
      <c r="B6" s="3" t="s">
        <v>70</v>
      </c>
      <c r="C6" s="3" t="s">
        <v>3</v>
      </c>
      <c r="D6" s="3" t="s">
        <v>1564</v>
      </c>
      <c r="E6" s="3" t="s">
        <v>7</v>
      </c>
      <c r="F6" s="3" t="s">
        <v>8</v>
      </c>
      <c r="G6" s="3" t="s">
        <v>1565</v>
      </c>
      <c r="H6" s="3" t="s">
        <v>1566</v>
      </c>
    </row>
    <row r="7" spans="1:8" x14ac:dyDescent="0.3">
      <c r="A7" s="1"/>
      <c r="B7" s="90" t="s">
        <v>74</v>
      </c>
      <c r="C7" s="6" t="s">
        <v>82</v>
      </c>
      <c r="D7" s="6" t="s">
        <v>1567</v>
      </c>
      <c r="E7" s="90" t="s">
        <v>1568</v>
      </c>
      <c r="F7" s="90" t="s">
        <v>1569</v>
      </c>
      <c r="G7" s="122">
        <v>0.2</v>
      </c>
      <c r="H7" s="90"/>
    </row>
    <row r="8" spans="1:8" x14ac:dyDescent="0.3">
      <c r="A8" s="1"/>
      <c r="B8" s="90" t="s">
        <v>74</v>
      </c>
      <c r="C8" s="6" t="s">
        <v>82</v>
      </c>
      <c r="D8" s="6" t="s">
        <v>1570</v>
      </c>
      <c r="E8" s="90" t="s">
        <v>1568</v>
      </c>
      <c r="F8" s="90" t="s">
        <v>1569</v>
      </c>
      <c r="G8" s="122">
        <v>0</v>
      </c>
      <c r="H8" s="90"/>
    </row>
    <row r="9" spans="1:8" x14ac:dyDescent="0.3">
      <c r="A9" s="1"/>
      <c r="B9" s="90" t="s">
        <v>74</v>
      </c>
      <c r="C9" s="6" t="s">
        <v>82</v>
      </c>
      <c r="D9" s="6" t="s">
        <v>1571</v>
      </c>
      <c r="E9" s="90" t="s">
        <v>1568</v>
      </c>
      <c r="F9" s="90" t="s">
        <v>1569</v>
      </c>
      <c r="G9" s="122">
        <v>0</v>
      </c>
      <c r="H9" s="90"/>
    </row>
    <row r="10" spans="1:8" x14ac:dyDescent="0.3">
      <c r="A10" s="1"/>
      <c r="B10" s="90" t="s">
        <v>74</v>
      </c>
      <c r="C10" s="6" t="s">
        <v>82</v>
      </c>
      <c r="D10" s="6" t="s">
        <v>1572</v>
      </c>
      <c r="E10" s="90" t="s">
        <v>1568</v>
      </c>
      <c r="F10" s="90" t="s">
        <v>1569</v>
      </c>
      <c r="G10" s="122">
        <v>2</v>
      </c>
      <c r="H10" s="90"/>
    </row>
    <row r="11" spans="1:8" x14ac:dyDescent="0.3">
      <c r="A11" s="1"/>
      <c r="B11" s="90" t="s">
        <v>74</v>
      </c>
      <c r="C11" s="6" t="s">
        <v>82</v>
      </c>
      <c r="D11" s="6" t="s">
        <v>1573</v>
      </c>
      <c r="E11" s="90" t="s">
        <v>1568</v>
      </c>
      <c r="F11" s="90" t="s">
        <v>1569</v>
      </c>
      <c r="G11" s="122">
        <v>5</v>
      </c>
      <c r="H11" s="90"/>
    </row>
    <row r="12" spans="1:8" x14ac:dyDescent="0.3">
      <c r="A12" s="1"/>
      <c r="B12" s="90" t="s">
        <v>74</v>
      </c>
      <c r="C12" s="6" t="s">
        <v>82</v>
      </c>
      <c r="D12" s="6" t="s">
        <v>1574</v>
      </c>
      <c r="E12" s="90" t="s">
        <v>1568</v>
      </c>
      <c r="F12" s="90" t="s">
        <v>1569</v>
      </c>
      <c r="G12" s="122">
        <v>0</v>
      </c>
      <c r="H12" s="90"/>
    </row>
    <row r="13" spans="1:8" x14ac:dyDescent="0.3">
      <c r="A13" s="1"/>
      <c r="B13" s="90" t="s">
        <v>74</v>
      </c>
      <c r="C13" s="6" t="s">
        <v>82</v>
      </c>
      <c r="D13" s="6" t="s">
        <v>1575</v>
      </c>
      <c r="E13" s="90" t="s">
        <v>1568</v>
      </c>
      <c r="F13" s="90" t="s">
        <v>1569</v>
      </c>
      <c r="G13" s="122">
        <v>0</v>
      </c>
      <c r="H13" s="90"/>
    </row>
    <row r="14" spans="1:8" x14ac:dyDescent="0.3">
      <c r="A14" s="1"/>
      <c r="B14" s="90" t="s">
        <v>74</v>
      </c>
      <c r="C14" s="6" t="s">
        <v>292</v>
      </c>
      <c r="D14" s="6" t="s">
        <v>1552</v>
      </c>
      <c r="E14" s="90" t="s">
        <v>1568</v>
      </c>
      <c r="F14" s="90" t="s">
        <v>1569</v>
      </c>
      <c r="G14" s="122">
        <v>0.25</v>
      </c>
      <c r="H14" s="90"/>
    </row>
    <row r="15" spans="1:8" x14ac:dyDescent="0.3">
      <c r="A15" s="1"/>
      <c r="B15" s="90" t="s">
        <v>74</v>
      </c>
      <c r="C15" s="6" t="s">
        <v>87</v>
      </c>
      <c r="D15" s="6" t="s">
        <v>1576</v>
      </c>
      <c r="E15" s="90" t="s">
        <v>1568</v>
      </c>
      <c r="F15" s="90" t="s">
        <v>1569</v>
      </c>
      <c r="G15" s="122">
        <v>0.82</v>
      </c>
      <c r="H15" s="90"/>
    </row>
    <row r="16" spans="1:8" x14ac:dyDescent="0.3">
      <c r="A16" s="1"/>
      <c r="B16" s="90" t="s">
        <v>74</v>
      </c>
      <c r="C16" s="6" t="s">
        <v>87</v>
      </c>
      <c r="D16" s="6" t="s">
        <v>1577</v>
      </c>
      <c r="E16" s="90" t="s">
        <v>1568</v>
      </c>
      <c r="F16" s="90" t="s">
        <v>1569</v>
      </c>
      <c r="G16" s="122">
        <v>0.46</v>
      </c>
      <c r="H16" s="90"/>
    </row>
    <row r="17" spans="1:8" x14ac:dyDescent="0.3">
      <c r="A17" s="1"/>
      <c r="B17" s="90" t="s">
        <v>74</v>
      </c>
      <c r="C17" s="6" t="s">
        <v>87</v>
      </c>
      <c r="D17" s="6" t="s">
        <v>1578</v>
      </c>
      <c r="E17" s="90" t="s">
        <v>1568</v>
      </c>
      <c r="F17" s="90" t="s">
        <v>1569</v>
      </c>
      <c r="G17" s="122">
        <v>0.57999999999999996</v>
      </c>
      <c r="H17" s="90"/>
    </row>
    <row r="18" spans="1:8" x14ac:dyDescent="0.3">
      <c r="A18" s="1"/>
      <c r="B18" s="90" t="s">
        <v>74</v>
      </c>
      <c r="C18" s="6" t="s">
        <v>87</v>
      </c>
      <c r="D18" s="6" t="s">
        <v>1579</v>
      </c>
      <c r="E18" s="90" t="s">
        <v>1568</v>
      </c>
      <c r="F18" s="90" t="s">
        <v>1569</v>
      </c>
      <c r="G18" s="122">
        <v>7.37</v>
      </c>
      <c r="H18" s="90"/>
    </row>
    <row r="19" spans="1:8" x14ac:dyDescent="0.3">
      <c r="A19" s="1"/>
      <c r="B19" s="90" t="s">
        <v>74</v>
      </c>
      <c r="C19" s="6" t="s">
        <v>87</v>
      </c>
      <c r="D19" s="6" t="s">
        <v>1580</v>
      </c>
      <c r="E19" s="90" t="s">
        <v>1568</v>
      </c>
      <c r="F19" s="90" t="s">
        <v>1569</v>
      </c>
      <c r="G19" s="122">
        <v>0.26</v>
      </c>
      <c r="H19" s="90"/>
    </row>
    <row r="20" spans="1:8" x14ac:dyDescent="0.3">
      <c r="A20" s="1"/>
      <c r="B20" s="90" t="s">
        <v>74</v>
      </c>
      <c r="C20" s="6" t="s">
        <v>87</v>
      </c>
      <c r="D20" s="6" t="s">
        <v>1581</v>
      </c>
      <c r="E20" s="90" t="s">
        <v>1568</v>
      </c>
      <c r="F20" s="90" t="s">
        <v>1569</v>
      </c>
      <c r="G20" s="122">
        <v>0.03</v>
      </c>
      <c r="H20" s="90"/>
    </row>
    <row r="21" spans="1:8" x14ac:dyDescent="0.3">
      <c r="A21" s="1"/>
      <c r="B21" s="90" t="s">
        <v>74</v>
      </c>
      <c r="C21" s="6" t="s">
        <v>87</v>
      </c>
      <c r="D21" s="6" t="s">
        <v>1582</v>
      </c>
      <c r="E21" s="90" t="s">
        <v>1568</v>
      </c>
      <c r="F21" s="90" t="s">
        <v>1569</v>
      </c>
      <c r="G21" s="122">
        <v>1.23</v>
      </c>
      <c r="H21" s="90"/>
    </row>
    <row r="22" spans="1:8" x14ac:dyDescent="0.3">
      <c r="A22" s="1"/>
      <c r="B22" s="90" t="s">
        <v>74</v>
      </c>
      <c r="C22" s="6" t="s">
        <v>87</v>
      </c>
      <c r="D22" s="6" t="s">
        <v>1583</v>
      </c>
      <c r="E22" s="90" t="s">
        <v>1568</v>
      </c>
      <c r="F22" s="90" t="s">
        <v>1569</v>
      </c>
      <c r="G22" s="122">
        <v>0.18</v>
      </c>
      <c r="H22" s="90"/>
    </row>
    <row r="23" spans="1:8" x14ac:dyDescent="0.3">
      <c r="A23" s="1"/>
      <c r="B23" s="90" t="s">
        <v>74</v>
      </c>
      <c r="C23" s="6" t="s">
        <v>87</v>
      </c>
      <c r="D23" s="6" t="s">
        <v>1584</v>
      </c>
      <c r="E23" s="90" t="s">
        <v>1568</v>
      </c>
      <c r="F23" s="90" t="s">
        <v>1569</v>
      </c>
      <c r="G23" s="122">
        <v>0.1</v>
      </c>
      <c r="H23" s="90"/>
    </row>
    <row r="24" spans="1:8" x14ac:dyDescent="0.3">
      <c r="A24" s="1"/>
      <c r="B24" s="90" t="s">
        <v>74</v>
      </c>
      <c r="C24" s="6" t="s">
        <v>87</v>
      </c>
      <c r="D24" s="6" t="s">
        <v>1585</v>
      </c>
      <c r="E24" s="90" t="s">
        <v>1568</v>
      </c>
      <c r="F24" s="90" t="s">
        <v>1569</v>
      </c>
      <c r="G24" s="122">
        <v>4.1100000000000003</v>
      </c>
      <c r="H24" s="90"/>
    </row>
    <row r="25" spans="1:8" x14ac:dyDescent="0.3">
      <c r="A25" s="1"/>
      <c r="B25" s="90" t="s">
        <v>74</v>
      </c>
      <c r="C25" s="6" t="s">
        <v>87</v>
      </c>
      <c r="D25" s="6" t="s">
        <v>1586</v>
      </c>
      <c r="E25" s="90" t="s">
        <v>1568</v>
      </c>
      <c r="F25" s="90" t="s">
        <v>1569</v>
      </c>
      <c r="G25" s="122">
        <v>2.39</v>
      </c>
      <c r="H25" s="90"/>
    </row>
    <row r="26" spans="1:8" x14ac:dyDescent="0.3">
      <c r="A26" s="1"/>
      <c r="B26" s="90" t="s">
        <v>74</v>
      </c>
      <c r="C26" s="6" t="s">
        <v>87</v>
      </c>
      <c r="D26" s="6" t="s">
        <v>1587</v>
      </c>
      <c r="E26" s="90" t="s">
        <v>1568</v>
      </c>
      <c r="F26" s="90" t="s">
        <v>1569</v>
      </c>
      <c r="G26" s="122">
        <v>0.03</v>
      </c>
      <c r="H26" s="90"/>
    </row>
    <row r="27" spans="1:8" x14ac:dyDescent="0.3">
      <c r="A27" s="1"/>
      <c r="B27" s="90" t="s">
        <v>74</v>
      </c>
      <c r="C27" s="6" t="s">
        <v>87</v>
      </c>
      <c r="D27" s="6" t="s">
        <v>1588</v>
      </c>
      <c r="E27" s="90" t="s">
        <v>1568</v>
      </c>
      <c r="F27" s="90" t="s">
        <v>1569</v>
      </c>
      <c r="G27" s="122">
        <v>65.135000000000005</v>
      </c>
      <c r="H27" s="90"/>
    </row>
    <row r="28" spans="1:8" x14ac:dyDescent="0.3">
      <c r="A28" s="1"/>
      <c r="B28" s="90" t="s">
        <v>74</v>
      </c>
      <c r="C28" s="6" t="s">
        <v>87</v>
      </c>
      <c r="D28" s="6" t="s">
        <v>1589</v>
      </c>
      <c r="E28" s="90" t="s">
        <v>1568</v>
      </c>
      <c r="F28" s="90" t="s">
        <v>1569</v>
      </c>
      <c r="G28" s="122">
        <v>0.15</v>
      </c>
      <c r="H28" s="90"/>
    </row>
    <row r="29" spans="1:8" x14ac:dyDescent="0.3">
      <c r="A29" s="1"/>
      <c r="B29" s="90" t="s">
        <v>74</v>
      </c>
      <c r="C29" s="6" t="s">
        <v>87</v>
      </c>
      <c r="D29" s="6" t="s">
        <v>1590</v>
      </c>
      <c r="E29" s="90" t="s">
        <v>1568</v>
      </c>
      <c r="F29" s="90" t="s">
        <v>1569</v>
      </c>
      <c r="G29" s="122">
        <v>0.25</v>
      </c>
      <c r="H29" s="90"/>
    </row>
    <row r="30" spans="1:8" x14ac:dyDescent="0.3">
      <c r="A30" s="1"/>
      <c r="B30" s="90" t="s">
        <v>74</v>
      </c>
      <c r="C30" s="6" t="s">
        <v>87</v>
      </c>
      <c r="D30" s="6" t="s">
        <v>1591</v>
      </c>
      <c r="E30" s="90" t="s">
        <v>1568</v>
      </c>
      <c r="F30" s="90" t="s">
        <v>1569</v>
      </c>
      <c r="G30" s="122">
        <v>0.16</v>
      </c>
      <c r="H30" s="90"/>
    </row>
    <row r="31" spans="1:8" x14ac:dyDescent="0.3">
      <c r="A31" s="1"/>
      <c r="B31" s="90" t="s">
        <v>74</v>
      </c>
      <c r="C31" s="6" t="s">
        <v>87</v>
      </c>
      <c r="D31" s="6" t="s">
        <v>1592</v>
      </c>
      <c r="E31" s="90" t="s">
        <v>1568</v>
      </c>
      <c r="F31" s="90" t="s">
        <v>1569</v>
      </c>
      <c r="G31" s="122">
        <v>1.26</v>
      </c>
      <c r="H31" s="90"/>
    </row>
    <row r="32" spans="1:8" x14ac:dyDescent="0.3">
      <c r="A32" s="1"/>
      <c r="B32" s="90" t="s">
        <v>74</v>
      </c>
      <c r="C32" s="6" t="s">
        <v>87</v>
      </c>
      <c r="D32" s="6" t="s">
        <v>1593</v>
      </c>
      <c r="E32" s="90" t="s">
        <v>1568</v>
      </c>
      <c r="F32" s="90" t="s">
        <v>1569</v>
      </c>
      <c r="G32" s="122">
        <v>0.66</v>
      </c>
      <c r="H32" s="90"/>
    </row>
    <row r="33" spans="1:8" x14ac:dyDescent="0.3">
      <c r="A33" s="1"/>
      <c r="B33" s="90" t="s">
        <v>74</v>
      </c>
      <c r="C33" s="6" t="s">
        <v>87</v>
      </c>
      <c r="D33" s="6" t="s">
        <v>1594</v>
      </c>
      <c r="E33" s="90" t="s">
        <v>1568</v>
      </c>
      <c r="F33" s="90" t="s">
        <v>1569</v>
      </c>
      <c r="G33" s="122">
        <v>4.33</v>
      </c>
      <c r="H33" s="90"/>
    </row>
    <row r="34" spans="1:8" x14ac:dyDescent="0.3">
      <c r="A34" s="1"/>
      <c r="B34" s="90" t="s">
        <v>74</v>
      </c>
      <c r="C34" s="6" t="s">
        <v>87</v>
      </c>
      <c r="D34" s="6" t="s">
        <v>1595</v>
      </c>
      <c r="E34" s="90" t="s">
        <v>1568</v>
      </c>
      <c r="F34" s="90" t="s">
        <v>1569</v>
      </c>
      <c r="G34" s="122">
        <v>0.31</v>
      </c>
      <c r="H34" s="90"/>
    </row>
    <row r="35" spans="1:8" x14ac:dyDescent="0.3">
      <c r="A35" s="1"/>
      <c r="B35" s="90" t="s">
        <v>74</v>
      </c>
      <c r="C35" s="6" t="s">
        <v>87</v>
      </c>
      <c r="D35" s="6" t="s">
        <v>1596</v>
      </c>
      <c r="E35" s="90" t="s">
        <v>1568</v>
      </c>
      <c r="F35" s="90" t="s">
        <v>1569</v>
      </c>
      <c r="G35" s="122">
        <v>1.61</v>
      </c>
      <c r="H35" s="90"/>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8" t="s">
        <v>0</v>
      </c>
      <c r="C3" s="169"/>
      <c r="D3" s="169"/>
      <c r="E3" s="169"/>
      <c r="F3" s="169"/>
      <c r="G3" s="169"/>
      <c r="H3" s="1"/>
    </row>
    <row r="4" spans="1:8" ht="0" hidden="1" customHeight="1" x14ac:dyDescent="0.3">
      <c r="A4" s="1"/>
      <c r="B4" s="1"/>
      <c r="C4" s="1"/>
      <c r="D4" s="1"/>
      <c r="E4" s="1"/>
      <c r="F4" s="1"/>
      <c r="G4" s="1"/>
      <c r="H4" s="1"/>
    </row>
    <row r="5" spans="1:8" ht="22.8" x14ac:dyDescent="0.4">
      <c r="A5" s="1"/>
      <c r="B5" s="22" t="s">
        <v>1597</v>
      </c>
      <c r="C5" s="1"/>
      <c r="D5" s="1"/>
      <c r="E5" s="1"/>
      <c r="F5" s="1"/>
      <c r="G5" s="1"/>
      <c r="H5" s="1"/>
    </row>
    <row r="6" spans="1:8" ht="27.6" x14ac:dyDescent="0.3">
      <c r="A6" s="1"/>
      <c r="B6" s="3" t="s">
        <v>70</v>
      </c>
      <c r="C6" s="3" t="s">
        <v>3</v>
      </c>
      <c r="D6" s="3" t="s">
        <v>1564</v>
      </c>
      <c r="E6" s="3" t="s">
        <v>7</v>
      </c>
      <c r="F6" s="3" t="s">
        <v>8</v>
      </c>
      <c r="G6" s="3" t="s">
        <v>1565</v>
      </c>
      <c r="H6" s="3" t="s">
        <v>1566</v>
      </c>
    </row>
    <row r="7" spans="1:8" x14ac:dyDescent="0.3">
      <c r="A7" s="1"/>
      <c r="B7" s="90" t="s">
        <v>74</v>
      </c>
      <c r="C7" s="6" t="s">
        <v>82</v>
      </c>
      <c r="D7" s="6" t="s">
        <v>1498</v>
      </c>
      <c r="E7" s="90" t="s">
        <v>1568</v>
      </c>
      <c r="F7" s="90" t="s">
        <v>1569</v>
      </c>
      <c r="G7" s="122">
        <v>0</v>
      </c>
      <c r="H7" s="90"/>
    </row>
    <row r="8" spans="1:8" x14ac:dyDescent="0.3">
      <c r="A8" s="1"/>
      <c r="B8" s="90" t="s">
        <v>74</v>
      </c>
      <c r="C8" s="6" t="s">
        <v>82</v>
      </c>
      <c r="D8" s="6" t="s">
        <v>1497</v>
      </c>
      <c r="E8" s="90" t="s">
        <v>1568</v>
      </c>
      <c r="F8" s="90" t="s">
        <v>1569</v>
      </c>
      <c r="G8" s="122">
        <v>0</v>
      </c>
      <c r="H8" s="90"/>
    </row>
    <row r="9" spans="1:8" x14ac:dyDescent="0.3">
      <c r="A9" s="1"/>
      <c r="B9" s="90" t="s">
        <v>74</v>
      </c>
      <c r="C9" s="6" t="s">
        <v>82</v>
      </c>
      <c r="D9" s="6" t="s">
        <v>1567</v>
      </c>
      <c r="E9" s="90" t="s">
        <v>1568</v>
      </c>
      <c r="F9" s="90" t="s">
        <v>1569</v>
      </c>
      <c r="G9" s="122">
        <v>0</v>
      </c>
      <c r="H9" s="90"/>
    </row>
    <row r="10" spans="1:8" x14ac:dyDescent="0.3">
      <c r="A10" s="1"/>
      <c r="B10" s="90" t="s">
        <v>74</v>
      </c>
      <c r="C10" s="6" t="s">
        <v>82</v>
      </c>
      <c r="D10" s="6" t="s">
        <v>1570</v>
      </c>
      <c r="E10" s="90" t="s">
        <v>1568</v>
      </c>
      <c r="F10" s="90" t="s">
        <v>1569</v>
      </c>
      <c r="G10" s="122">
        <v>0</v>
      </c>
      <c r="H10" s="90"/>
    </row>
    <row r="11" spans="1:8" x14ac:dyDescent="0.3">
      <c r="A11" s="1"/>
      <c r="B11" s="90" t="s">
        <v>74</v>
      </c>
      <c r="C11" s="6" t="s">
        <v>82</v>
      </c>
      <c r="D11" s="6" t="s">
        <v>1571</v>
      </c>
      <c r="E11" s="90" t="s">
        <v>1568</v>
      </c>
      <c r="F11" s="90" t="s">
        <v>1569</v>
      </c>
      <c r="G11" s="122">
        <v>0</v>
      </c>
      <c r="H11" s="90"/>
    </row>
    <row r="12" spans="1:8" x14ac:dyDescent="0.3">
      <c r="A12" s="1"/>
      <c r="B12" s="90" t="s">
        <v>74</v>
      </c>
      <c r="C12" s="6" t="s">
        <v>82</v>
      </c>
      <c r="D12" s="6" t="s">
        <v>1572</v>
      </c>
      <c r="E12" s="90" t="s">
        <v>1568</v>
      </c>
      <c r="F12" s="90" t="s">
        <v>1569</v>
      </c>
      <c r="G12" s="122">
        <v>0</v>
      </c>
      <c r="H12" s="90"/>
    </row>
    <row r="13" spans="1:8" x14ac:dyDescent="0.3">
      <c r="A13" s="1"/>
      <c r="B13" s="90" t="s">
        <v>74</v>
      </c>
      <c r="C13" s="6" t="s">
        <v>82</v>
      </c>
      <c r="D13" s="6" t="s">
        <v>1573</v>
      </c>
      <c r="E13" s="90" t="s">
        <v>1568</v>
      </c>
      <c r="F13" s="90" t="s">
        <v>1569</v>
      </c>
      <c r="G13" s="122">
        <v>0</v>
      </c>
      <c r="H13" s="90"/>
    </row>
    <row r="14" spans="1:8" x14ac:dyDescent="0.3">
      <c r="A14" s="1"/>
      <c r="B14" s="90" t="s">
        <v>74</v>
      </c>
      <c r="C14" s="6" t="s">
        <v>82</v>
      </c>
      <c r="D14" s="6" t="s">
        <v>1574</v>
      </c>
      <c r="E14" s="90" t="s">
        <v>1568</v>
      </c>
      <c r="F14" s="90" t="s">
        <v>1569</v>
      </c>
      <c r="G14" s="122">
        <v>0</v>
      </c>
      <c r="H14" s="90"/>
    </row>
    <row r="15" spans="1:8" x14ac:dyDescent="0.3">
      <c r="A15" s="1"/>
      <c r="B15" s="90" t="s">
        <v>74</v>
      </c>
      <c r="C15" s="6" t="s">
        <v>82</v>
      </c>
      <c r="D15" s="6" t="s">
        <v>1575</v>
      </c>
      <c r="E15" s="90" t="s">
        <v>1568</v>
      </c>
      <c r="F15" s="90" t="s">
        <v>1569</v>
      </c>
      <c r="G15" s="122">
        <v>0</v>
      </c>
      <c r="H15" s="90"/>
    </row>
    <row r="16" spans="1:8" x14ac:dyDescent="0.3">
      <c r="A16" s="1"/>
      <c r="B16" s="90" t="s">
        <v>74</v>
      </c>
      <c r="C16" s="6" t="s">
        <v>292</v>
      </c>
      <c r="D16" s="6" t="s">
        <v>1552</v>
      </c>
      <c r="E16" s="90" t="s">
        <v>1568</v>
      </c>
      <c r="F16" s="90" t="s">
        <v>1569</v>
      </c>
      <c r="G16" s="122">
        <v>0</v>
      </c>
      <c r="H16" s="90"/>
    </row>
    <row r="17" spans="1:8" x14ac:dyDescent="0.3">
      <c r="A17" s="1"/>
      <c r="B17" s="90" t="s">
        <v>74</v>
      </c>
      <c r="C17" s="6" t="s">
        <v>292</v>
      </c>
      <c r="D17" s="6" t="s">
        <v>1598</v>
      </c>
      <c r="E17" s="90" t="s">
        <v>1568</v>
      </c>
      <c r="F17" s="90" t="s">
        <v>1569</v>
      </c>
      <c r="G17" s="122">
        <v>91.69</v>
      </c>
      <c r="H17" s="90"/>
    </row>
    <row r="18" spans="1:8" x14ac:dyDescent="0.3">
      <c r="A18" s="1"/>
      <c r="B18" s="90" t="s">
        <v>74</v>
      </c>
      <c r="C18" s="6" t="s">
        <v>87</v>
      </c>
      <c r="D18" s="6" t="s">
        <v>1539</v>
      </c>
      <c r="E18" s="90" t="s">
        <v>1568</v>
      </c>
      <c r="F18" s="90" t="s">
        <v>1569</v>
      </c>
      <c r="G18" s="122">
        <v>232.29599999999999</v>
      </c>
      <c r="H18" s="90"/>
    </row>
    <row r="19" spans="1:8" ht="26.4" x14ac:dyDescent="0.3">
      <c r="A19" s="1"/>
      <c r="B19" s="90" t="s">
        <v>74</v>
      </c>
      <c r="C19" s="6" t="s">
        <v>90</v>
      </c>
      <c r="D19" s="6" t="s">
        <v>1540</v>
      </c>
      <c r="E19" s="90" t="s">
        <v>1599</v>
      </c>
      <c r="F19" s="90" t="s">
        <v>1600</v>
      </c>
      <c r="G19" s="122">
        <v>0</v>
      </c>
      <c r="H19" s="90"/>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8" t="s">
        <v>0</v>
      </c>
      <c r="C3" s="169"/>
      <c r="D3" s="169"/>
      <c r="E3" s="169"/>
      <c r="F3" s="169"/>
      <c r="G3" s="169"/>
      <c r="H3" s="1"/>
      <c r="I3" s="1"/>
      <c r="J3" s="1"/>
    </row>
    <row r="4" spans="1:10" ht="0" hidden="1" customHeight="1" x14ac:dyDescent="0.3">
      <c r="A4" s="1"/>
      <c r="B4" s="1"/>
      <c r="C4" s="1"/>
      <c r="D4" s="1"/>
      <c r="E4" s="1"/>
      <c r="F4" s="1"/>
      <c r="G4" s="1"/>
      <c r="H4" s="1"/>
      <c r="I4" s="1"/>
      <c r="J4" s="1"/>
    </row>
    <row r="5" spans="1:10" ht="22.8" x14ac:dyDescent="0.4">
      <c r="A5" s="1"/>
      <c r="B5" s="22" t="s">
        <v>1601</v>
      </c>
      <c r="C5" s="1"/>
      <c r="D5" s="1"/>
      <c r="E5" s="1"/>
      <c r="F5" s="1"/>
      <c r="G5" s="1"/>
      <c r="H5" s="1"/>
      <c r="I5" s="1"/>
      <c r="J5" s="1"/>
    </row>
    <row r="6" spans="1:10" ht="27" customHeight="1" x14ac:dyDescent="0.3">
      <c r="A6" s="1"/>
      <c r="B6" s="7" t="s">
        <v>70</v>
      </c>
      <c r="C6" s="7" t="s">
        <v>3</v>
      </c>
      <c r="D6" s="7" t="s">
        <v>80</v>
      </c>
      <c r="E6" s="7" t="s">
        <v>1602</v>
      </c>
      <c r="F6" s="7" t="s">
        <v>7</v>
      </c>
      <c r="G6" s="7" t="s">
        <v>1603</v>
      </c>
      <c r="H6" s="7" t="s">
        <v>1604</v>
      </c>
      <c r="I6" s="7" t="s">
        <v>1605</v>
      </c>
      <c r="J6" s="7" t="s">
        <v>1606</v>
      </c>
    </row>
    <row r="7" spans="1:10" x14ac:dyDescent="0.3">
      <c r="A7" s="1"/>
      <c r="B7" s="123" t="s">
        <v>74</v>
      </c>
      <c r="C7" s="4" t="s">
        <v>82</v>
      </c>
      <c r="D7" s="4" t="s">
        <v>1132</v>
      </c>
      <c r="E7" s="4" t="s">
        <v>1607</v>
      </c>
      <c r="F7" s="124">
        <v>586.86</v>
      </c>
      <c r="G7" s="124">
        <v>586.86</v>
      </c>
      <c r="H7" s="124">
        <v>0</v>
      </c>
      <c r="I7" s="4" t="s">
        <v>1608</v>
      </c>
      <c r="J7" s="5" t="s">
        <v>931</v>
      </c>
    </row>
    <row r="8" spans="1:10" x14ac:dyDescent="0.3">
      <c r="A8" s="1"/>
      <c r="B8" s="123" t="s">
        <v>74</v>
      </c>
      <c r="C8" s="4" t="s">
        <v>82</v>
      </c>
      <c r="D8" s="4" t="s">
        <v>1132</v>
      </c>
      <c r="E8" s="4" t="s">
        <v>1609</v>
      </c>
      <c r="F8" s="124">
        <v>355.83</v>
      </c>
      <c r="G8" s="124">
        <v>355.83</v>
      </c>
      <c r="H8" s="124">
        <v>0</v>
      </c>
      <c r="I8" s="4" t="s">
        <v>1608</v>
      </c>
      <c r="J8" s="5" t="s">
        <v>931</v>
      </c>
    </row>
    <row r="9" spans="1:10" x14ac:dyDescent="0.3">
      <c r="A9" s="1"/>
      <c r="B9" s="123" t="s">
        <v>74</v>
      </c>
      <c r="C9" s="4" t="s">
        <v>82</v>
      </c>
      <c r="D9" s="4" t="s">
        <v>1134</v>
      </c>
      <c r="E9" s="4" t="s">
        <v>1607</v>
      </c>
      <c r="F9" s="124">
        <v>178.66</v>
      </c>
      <c r="G9" s="124">
        <v>180.75</v>
      </c>
      <c r="H9" s="124">
        <v>0</v>
      </c>
      <c r="I9" s="4" t="s">
        <v>1608</v>
      </c>
      <c r="J9" s="5" t="s">
        <v>931</v>
      </c>
    </row>
    <row r="10" spans="1:10" x14ac:dyDescent="0.3">
      <c r="A10" s="1"/>
      <c r="B10" s="123" t="s">
        <v>74</v>
      </c>
      <c r="C10" s="4" t="s">
        <v>82</v>
      </c>
      <c r="D10" s="4" t="s">
        <v>1134</v>
      </c>
      <c r="E10" s="4" t="s">
        <v>1609</v>
      </c>
      <c r="F10" s="124">
        <v>33.81</v>
      </c>
      <c r="G10" s="124">
        <v>33.81</v>
      </c>
      <c r="H10" s="124">
        <v>0</v>
      </c>
      <c r="I10" s="4" t="s">
        <v>1608</v>
      </c>
      <c r="J10" s="5" t="s">
        <v>931</v>
      </c>
    </row>
    <row r="11" spans="1:10" x14ac:dyDescent="0.3">
      <c r="A11" s="1"/>
      <c r="B11" s="123" t="s">
        <v>74</v>
      </c>
      <c r="C11" s="4" t="s">
        <v>87</v>
      </c>
      <c r="D11" s="4" t="s">
        <v>1137</v>
      </c>
      <c r="E11" s="4" t="s">
        <v>1607</v>
      </c>
      <c r="F11" s="124">
        <v>276.79000000000002</v>
      </c>
      <c r="G11" s="124">
        <v>276.79000000000002</v>
      </c>
      <c r="H11" s="124">
        <v>0</v>
      </c>
      <c r="I11" s="4" t="s">
        <v>1608</v>
      </c>
      <c r="J11" s="5" t="s">
        <v>931</v>
      </c>
    </row>
    <row r="12" spans="1:10" x14ac:dyDescent="0.3">
      <c r="A12" s="1"/>
      <c r="B12" s="123" t="s">
        <v>74</v>
      </c>
      <c r="C12" s="4" t="s">
        <v>93</v>
      </c>
      <c r="D12" s="4" t="s">
        <v>1140</v>
      </c>
      <c r="E12" s="4" t="s">
        <v>1607</v>
      </c>
      <c r="F12" s="124">
        <v>148.66999999999999</v>
      </c>
      <c r="G12" s="124">
        <v>148.66999999999999</v>
      </c>
      <c r="H12" s="124">
        <v>0</v>
      </c>
      <c r="I12" s="4" t="s">
        <v>1608</v>
      </c>
      <c r="J12" s="5" t="s">
        <v>931</v>
      </c>
    </row>
    <row r="13" spans="1:10" x14ac:dyDescent="0.3">
      <c r="A13" s="1"/>
      <c r="B13" s="123" t="s">
        <v>74</v>
      </c>
      <c r="C13" s="4" t="s">
        <v>93</v>
      </c>
      <c r="D13" s="4" t="s">
        <v>1143</v>
      </c>
      <c r="E13" s="4" t="s">
        <v>1607</v>
      </c>
      <c r="F13" s="124">
        <v>9035.5</v>
      </c>
      <c r="G13" s="124">
        <v>9035.5</v>
      </c>
      <c r="H13" s="124">
        <v>0</v>
      </c>
      <c r="I13" s="4" t="s">
        <v>1608</v>
      </c>
      <c r="J13" s="5" t="s">
        <v>931</v>
      </c>
    </row>
    <row r="14" spans="1:10" x14ac:dyDescent="0.3">
      <c r="A14" s="1"/>
      <c r="B14" s="123" t="s">
        <v>74</v>
      </c>
      <c r="C14" s="4" t="s">
        <v>31</v>
      </c>
      <c r="D14" s="4" t="s">
        <v>1610</v>
      </c>
      <c r="E14" s="4" t="s">
        <v>1611</v>
      </c>
      <c r="F14" s="124">
        <v>0</v>
      </c>
      <c r="G14" s="124">
        <v>0</v>
      </c>
      <c r="H14" s="124">
        <v>0</v>
      </c>
      <c r="I14" s="4" t="s">
        <v>1612</v>
      </c>
      <c r="J14" s="5" t="s">
        <v>931</v>
      </c>
    </row>
    <row r="15" spans="1:10" x14ac:dyDescent="0.3">
      <c r="A15" s="1"/>
      <c r="B15" s="123" t="s">
        <v>74</v>
      </c>
      <c r="C15" s="4" t="s">
        <v>31</v>
      </c>
      <c r="D15" s="4" t="s">
        <v>1610</v>
      </c>
      <c r="E15" s="4" t="s">
        <v>1607</v>
      </c>
      <c r="F15" s="124">
        <v>0</v>
      </c>
      <c r="G15" s="124">
        <v>0</v>
      </c>
      <c r="H15" s="124">
        <v>0</v>
      </c>
      <c r="I15" s="4" t="s">
        <v>1608</v>
      </c>
      <c r="J15" s="5" t="s">
        <v>931</v>
      </c>
    </row>
    <row r="16" spans="1:10" x14ac:dyDescent="0.3">
      <c r="A16" s="1"/>
      <c r="B16" s="123" t="s">
        <v>74</v>
      </c>
      <c r="C16" s="4" t="s">
        <v>31</v>
      </c>
      <c r="D16" s="4" t="s">
        <v>1156</v>
      </c>
      <c r="E16" s="4" t="s">
        <v>1607</v>
      </c>
      <c r="F16" s="124">
        <v>59590.73</v>
      </c>
      <c r="G16" s="124">
        <v>59590.73</v>
      </c>
      <c r="H16" s="124">
        <v>0</v>
      </c>
      <c r="I16" s="4" t="s">
        <v>1608</v>
      </c>
      <c r="J16" s="5" t="s">
        <v>931</v>
      </c>
    </row>
    <row r="17" spans="1:10" x14ac:dyDescent="0.3">
      <c r="A17" s="1"/>
      <c r="B17" s="123" t="s">
        <v>74</v>
      </c>
      <c r="C17" s="4" t="s">
        <v>31</v>
      </c>
      <c r="D17" s="4" t="s">
        <v>1159</v>
      </c>
      <c r="E17" s="4" t="s">
        <v>1607</v>
      </c>
      <c r="F17" s="124">
        <v>21928.54</v>
      </c>
      <c r="G17" s="124">
        <v>21928.54</v>
      </c>
      <c r="H17" s="124">
        <v>0</v>
      </c>
      <c r="I17" s="4" t="s">
        <v>1608</v>
      </c>
      <c r="J17" s="5" t="s">
        <v>931</v>
      </c>
    </row>
    <row r="18" spans="1:10" x14ac:dyDescent="0.3">
      <c r="A18" s="1"/>
      <c r="B18" s="123" t="s">
        <v>74</v>
      </c>
      <c r="C18" s="4" t="s">
        <v>108</v>
      </c>
      <c r="D18" s="4" t="s">
        <v>109</v>
      </c>
      <c r="E18" s="4" t="s">
        <v>1607</v>
      </c>
      <c r="F18" s="124">
        <v>855.21</v>
      </c>
      <c r="G18" s="124">
        <v>855.21</v>
      </c>
      <c r="H18" s="124">
        <v>0</v>
      </c>
      <c r="I18" s="4" t="s">
        <v>1608</v>
      </c>
      <c r="J18" s="5" t="s">
        <v>931</v>
      </c>
    </row>
    <row r="19" spans="1:10" x14ac:dyDescent="0.3">
      <c r="A19" s="1"/>
      <c r="B19" s="123" t="s">
        <v>74</v>
      </c>
      <c r="C19" s="4" t="s">
        <v>580</v>
      </c>
      <c r="D19" s="4" t="s">
        <v>1169</v>
      </c>
      <c r="E19" s="4" t="s">
        <v>1607</v>
      </c>
      <c r="F19" s="124">
        <v>862.49</v>
      </c>
      <c r="G19" s="124">
        <v>862.49</v>
      </c>
      <c r="H19" s="124">
        <v>0</v>
      </c>
      <c r="I19" s="4" t="s">
        <v>1608</v>
      </c>
      <c r="J19" s="5" t="s">
        <v>931</v>
      </c>
    </row>
    <row r="20" spans="1:10" x14ac:dyDescent="0.3">
      <c r="A20" s="1"/>
      <c r="B20" s="123" t="s">
        <v>74</v>
      </c>
      <c r="C20" s="4" t="s">
        <v>580</v>
      </c>
      <c r="D20" s="4" t="s">
        <v>1170</v>
      </c>
      <c r="E20" s="4" t="s">
        <v>1607</v>
      </c>
      <c r="F20" s="124">
        <v>1039.93</v>
      </c>
      <c r="G20" s="124">
        <v>1039.93</v>
      </c>
      <c r="H20" s="124">
        <v>0</v>
      </c>
      <c r="I20" s="4" t="s">
        <v>1608</v>
      </c>
      <c r="J20" s="5" t="s">
        <v>931</v>
      </c>
    </row>
    <row r="21" spans="1:10" x14ac:dyDescent="0.3">
      <c r="A21" s="1"/>
      <c r="B21" s="123" t="s">
        <v>74</v>
      </c>
      <c r="C21" s="4" t="s">
        <v>383</v>
      </c>
      <c r="D21" s="4" t="s">
        <v>1176</v>
      </c>
      <c r="E21" s="4" t="s">
        <v>1607</v>
      </c>
      <c r="F21" s="124">
        <v>596.12</v>
      </c>
      <c r="G21" s="124">
        <v>596.58000000000004</v>
      </c>
      <c r="H21" s="124">
        <v>0</v>
      </c>
      <c r="I21" s="4" t="s">
        <v>1608</v>
      </c>
      <c r="J21" s="5" t="s">
        <v>931</v>
      </c>
    </row>
    <row r="22" spans="1:10" x14ac:dyDescent="0.3">
      <c r="A22" s="1"/>
      <c r="B22" s="123" t="s">
        <v>74</v>
      </c>
      <c r="C22" s="4" t="s">
        <v>137</v>
      </c>
      <c r="D22" s="4" t="s">
        <v>1179</v>
      </c>
      <c r="E22" s="4" t="s">
        <v>1607</v>
      </c>
      <c r="F22" s="124">
        <v>1862.75</v>
      </c>
      <c r="G22" s="124">
        <v>1862.75</v>
      </c>
      <c r="H22" s="124">
        <v>0</v>
      </c>
      <c r="I22" s="4" t="s">
        <v>1608</v>
      </c>
      <c r="J22" s="5" t="s">
        <v>931</v>
      </c>
    </row>
    <row r="23" spans="1:10" x14ac:dyDescent="0.3">
      <c r="A23" s="1"/>
      <c r="B23" s="123" t="s">
        <v>74</v>
      </c>
      <c r="C23" s="4" t="s">
        <v>137</v>
      </c>
      <c r="D23" s="4" t="s">
        <v>155</v>
      </c>
      <c r="E23" s="4" t="s">
        <v>1607</v>
      </c>
      <c r="F23" s="124">
        <v>2902.9</v>
      </c>
      <c r="G23" s="124">
        <v>2902.9</v>
      </c>
      <c r="H23" s="124">
        <v>0</v>
      </c>
      <c r="I23" s="4" t="s">
        <v>1608</v>
      </c>
      <c r="J23" s="5" t="s">
        <v>931</v>
      </c>
    </row>
    <row r="24" spans="1:10" x14ac:dyDescent="0.3">
      <c r="A24" s="1"/>
      <c r="B24" s="123" t="s">
        <v>74</v>
      </c>
      <c r="C24" s="4" t="s">
        <v>574</v>
      </c>
      <c r="D24" s="4" t="s">
        <v>1186</v>
      </c>
      <c r="E24" s="4" t="s">
        <v>1607</v>
      </c>
      <c r="F24" s="124">
        <v>9794.6</v>
      </c>
      <c r="G24" s="124">
        <v>9791.26</v>
      </c>
      <c r="H24" s="124">
        <v>0</v>
      </c>
      <c r="I24" s="4" t="s">
        <v>1608</v>
      </c>
      <c r="J24" s="5" t="s">
        <v>931</v>
      </c>
    </row>
    <row r="25" spans="1:10" x14ac:dyDescent="0.3">
      <c r="A25" s="1"/>
      <c r="B25" s="123" t="s">
        <v>74</v>
      </c>
      <c r="C25" s="4" t="s">
        <v>158</v>
      </c>
      <c r="D25" s="4" t="s">
        <v>159</v>
      </c>
      <c r="E25" s="4" t="s">
        <v>1607</v>
      </c>
      <c r="F25" s="124">
        <v>55775.65</v>
      </c>
      <c r="G25" s="124">
        <v>55775.65</v>
      </c>
      <c r="H25" s="124">
        <v>0</v>
      </c>
      <c r="I25" s="4" t="s">
        <v>1608</v>
      </c>
      <c r="J25" s="5" t="s">
        <v>931</v>
      </c>
    </row>
    <row r="26" spans="1:10" x14ac:dyDescent="0.3">
      <c r="A26" s="1"/>
      <c r="B26" s="123" t="s">
        <v>74</v>
      </c>
      <c r="C26" s="4" t="s">
        <v>491</v>
      </c>
      <c r="D26" s="4" t="s">
        <v>1189</v>
      </c>
      <c r="E26" s="4" t="s">
        <v>1607</v>
      </c>
      <c r="F26" s="124">
        <v>5.25</v>
      </c>
      <c r="G26" s="124">
        <v>5.25</v>
      </c>
      <c r="H26" s="124">
        <v>0</v>
      </c>
      <c r="I26" s="4" t="s">
        <v>1608</v>
      </c>
      <c r="J26" s="5" t="s">
        <v>931</v>
      </c>
    </row>
    <row r="27" spans="1:10" x14ac:dyDescent="0.3">
      <c r="A27" s="1"/>
      <c r="B27" s="123" t="s">
        <v>74</v>
      </c>
      <c r="C27" s="4" t="s">
        <v>491</v>
      </c>
      <c r="D27" s="4" t="s">
        <v>1189</v>
      </c>
      <c r="E27" s="4" t="s">
        <v>1609</v>
      </c>
      <c r="F27" s="124">
        <v>204.2</v>
      </c>
      <c r="G27" s="124">
        <v>204.2</v>
      </c>
      <c r="H27" s="124">
        <v>0</v>
      </c>
      <c r="I27" s="4" t="s">
        <v>1608</v>
      </c>
      <c r="J27" s="5" t="s">
        <v>931</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8" t="s">
        <v>0</v>
      </c>
      <c r="C3" s="169"/>
      <c r="D3" s="169"/>
      <c r="E3" s="169"/>
      <c r="F3" s="169"/>
      <c r="G3" s="169"/>
    </row>
    <row r="4" spans="1:7" ht="0" hidden="1" customHeight="1" x14ac:dyDescent="0.3">
      <c r="A4" s="1"/>
      <c r="B4" s="1"/>
      <c r="C4" s="1"/>
      <c r="D4" s="1"/>
      <c r="E4" s="1"/>
      <c r="F4" s="1"/>
      <c r="G4" s="1"/>
    </row>
    <row r="5" spans="1:7" ht="22.8" x14ac:dyDescent="0.4">
      <c r="A5" s="1"/>
      <c r="B5" s="22" t="s">
        <v>1613</v>
      </c>
      <c r="C5" s="1"/>
      <c r="D5" s="1"/>
      <c r="E5" s="1"/>
      <c r="F5" s="1"/>
      <c r="G5" s="1"/>
    </row>
    <row r="6" spans="1:7" ht="27" customHeight="1" x14ac:dyDescent="0.3">
      <c r="A6" s="1"/>
      <c r="B6" s="172" t="s">
        <v>1614</v>
      </c>
      <c r="C6" s="172"/>
      <c r="D6" s="172"/>
      <c r="E6" s="172"/>
      <c r="F6" s="172"/>
      <c r="G6" s="172"/>
    </row>
    <row r="7" spans="1:7" ht="27" customHeight="1" x14ac:dyDescent="0.3">
      <c r="A7" s="1"/>
      <c r="B7" s="3" t="s">
        <v>3</v>
      </c>
      <c r="C7" s="3" t="s">
        <v>80</v>
      </c>
      <c r="D7" s="3" t="s">
        <v>1615</v>
      </c>
      <c r="E7" s="3" t="s">
        <v>1602</v>
      </c>
      <c r="F7" s="3" t="s">
        <v>1118</v>
      </c>
      <c r="G7" s="3" t="s">
        <v>1616</v>
      </c>
    </row>
    <row r="8" spans="1:7" x14ac:dyDescent="0.3">
      <c r="A8" s="1"/>
      <c r="B8" s="90" t="s">
        <v>189</v>
      </c>
      <c r="C8" s="90" t="s">
        <v>1000</v>
      </c>
      <c r="D8" s="90" t="s">
        <v>1617</v>
      </c>
      <c r="E8" s="90" t="s">
        <v>1618</v>
      </c>
      <c r="F8" s="90" t="s">
        <v>1612</v>
      </c>
      <c r="G8" s="125">
        <v>0</v>
      </c>
    </row>
    <row r="9" spans="1:7" x14ac:dyDescent="0.3">
      <c r="A9" s="1"/>
      <c r="B9" s="90" t="s">
        <v>202</v>
      </c>
      <c r="C9" s="90" t="s">
        <v>1121</v>
      </c>
      <c r="D9" s="90" t="s">
        <v>1121</v>
      </c>
      <c r="E9" s="90" t="s">
        <v>1618</v>
      </c>
      <c r="F9" s="90" t="s">
        <v>1612</v>
      </c>
      <c r="G9" s="125">
        <v>0</v>
      </c>
    </row>
    <row r="10" spans="1:7" x14ac:dyDescent="0.3">
      <c r="A10" s="1"/>
      <c r="B10" s="90" t="s">
        <v>610</v>
      </c>
      <c r="C10" s="90" t="s">
        <v>1123</v>
      </c>
      <c r="D10" s="90" t="s">
        <v>113</v>
      </c>
      <c r="E10" s="90" t="s">
        <v>1618</v>
      </c>
      <c r="F10" s="90" t="s">
        <v>1612</v>
      </c>
      <c r="G10" s="125">
        <v>587.82000000000005</v>
      </c>
    </row>
    <row r="11" spans="1:7" x14ac:dyDescent="0.3">
      <c r="A11" s="1"/>
      <c r="B11" s="90" t="s">
        <v>207</v>
      </c>
      <c r="C11" s="90" t="s">
        <v>1003</v>
      </c>
      <c r="D11" s="90" t="s">
        <v>1619</v>
      </c>
      <c r="E11" s="90" t="s">
        <v>1618</v>
      </c>
      <c r="F11" s="90" t="s">
        <v>1612</v>
      </c>
      <c r="G11" s="125">
        <v>0</v>
      </c>
    </row>
    <row r="12" spans="1:7" x14ac:dyDescent="0.3">
      <c r="A12" s="1"/>
      <c r="B12" s="90" t="s">
        <v>207</v>
      </c>
      <c r="C12" s="90" t="s">
        <v>1003</v>
      </c>
      <c r="D12" s="90" t="s">
        <v>1620</v>
      </c>
      <c r="E12" s="90" t="s">
        <v>1618</v>
      </c>
      <c r="F12" s="90" t="s">
        <v>1612</v>
      </c>
      <c r="G12" s="125">
        <v>0</v>
      </c>
    </row>
    <row r="13" spans="1:7" x14ac:dyDescent="0.3">
      <c r="A13" s="1"/>
      <c r="B13" s="90" t="s">
        <v>608</v>
      </c>
      <c r="C13" s="90" t="s">
        <v>1006</v>
      </c>
      <c r="D13" s="90" t="s">
        <v>1621</v>
      </c>
      <c r="E13" s="90" t="s">
        <v>1618</v>
      </c>
      <c r="F13" s="90" t="s">
        <v>1612</v>
      </c>
      <c r="G13" s="125">
        <v>827.4</v>
      </c>
    </row>
    <row r="14" spans="1:7" x14ac:dyDescent="0.3">
      <c r="A14" s="1"/>
      <c r="B14" s="90" t="s">
        <v>608</v>
      </c>
      <c r="C14" s="90" t="s">
        <v>1006</v>
      </c>
      <c r="D14" s="90" t="s">
        <v>1622</v>
      </c>
      <c r="E14" s="90" t="s">
        <v>1618</v>
      </c>
      <c r="F14" s="90" t="s">
        <v>1612</v>
      </c>
      <c r="G14" s="125">
        <v>0</v>
      </c>
    </row>
    <row r="15" spans="1:7" x14ac:dyDescent="0.3">
      <c r="A15" s="1"/>
      <c r="B15" s="90" t="s">
        <v>611</v>
      </c>
      <c r="C15" s="90" t="s">
        <v>1007</v>
      </c>
      <c r="D15" s="90" t="s">
        <v>1623</v>
      </c>
      <c r="E15" s="90" t="s">
        <v>1618</v>
      </c>
      <c r="F15" s="90" t="s">
        <v>1612</v>
      </c>
      <c r="G15" s="125">
        <v>0</v>
      </c>
    </row>
    <row r="16" spans="1:7" x14ac:dyDescent="0.3">
      <c r="A16" s="1"/>
      <c r="B16" s="90" t="s">
        <v>611</v>
      </c>
      <c r="C16" s="90" t="s">
        <v>1007</v>
      </c>
      <c r="D16" s="90" t="s">
        <v>1624</v>
      </c>
      <c r="E16" s="90" t="s">
        <v>1618</v>
      </c>
      <c r="F16" s="90" t="s">
        <v>1612</v>
      </c>
      <c r="G16" s="125">
        <v>2102.88</v>
      </c>
    </row>
    <row r="17" spans="1:7" x14ac:dyDescent="0.3">
      <c r="A17" s="1"/>
      <c r="B17" s="90" t="s">
        <v>82</v>
      </c>
      <c r="C17" s="90" t="s">
        <v>1132</v>
      </c>
      <c r="D17" s="90" t="s">
        <v>1625</v>
      </c>
      <c r="E17" s="90" t="s">
        <v>1607</v>
      </c>
      <c r="F17" s="90" t="s">
        <v>1608</v>
      </c>
      <c r="G17" s="125">
        <v>0</v>
      </c>
    </row>
    <row r="18" spans="1:7" x14ac:dyDescent="0.3">
      <c r="A18" s="1"/>
      <c r="B18" s="90" t="s">
        <v>82</v>
      </c>
      <c r="C18" s="90" t="s">
        <v>1132</v>
      </c>
      <c r="D18" s="90" t="s">
        <v>1625</v>
      </c>
      <c r="E18" s="90" t="s">
        <v>1609</v>
      </c>
      <c r="F18" s="90" t="s">
        <v>1608</v>
      </c>
      <c r="G18" s="125">
        <v>0</v>
      </c>
    </row>
    <row r="19" spans="1:7" x14ac:dyDescent="0.3">
      <c r="A19" s="1"/>
      <c r="B19" s="90" t="s">
        <v>82</v>
      </c>
      <c r="C19" s="90" t="s">
        <v>1132</v>
      </c>
      <c r="D19" s="90" t="s">
        <v>1626</v>
      </c>
      <c r="E19" s="90" t="s">
        <v>1607</v>
      </c>
      <c r="F19" s="90" t="s">
        <v>1608</v>
      </c>
      <c r="G19" s="125">
        <v>0</v>
      </c>
    </row>
    <row r="20" spans="1:7" x14ac:dyDescent="0.3">
      <c r="A20" s="1"/>
      <c r="B20" s="90" t="s">
        <v>82</v>
      </c>
      <c r="C20" s="90" t="s">
        <v>1132</v>
      </c>
      <c r="D20" s="90" t="s">
        <v>1626</v>
      </c>
      <c r="E20" s="90" t="s">
        <v>1609</v>
      </c>
      <c r="F20" s="90" t="s">
        <v>1608</v>
      </c>
      <c r="G20" s="125">
        <v>0</v>
      </c>
    </row>
    <row r="21" spans="1:7" x14ac:dyDescent="0.3">
      <c r="A21" s="1"/>
      <c r="B21" s="90" t="s">
        <v>82</v>
      </c>
      <c r="C21" s="90" t="s">
        <v>1132</v>
      </c>
      <c r="D21" s="90" t="s">
        <v>1627</v>
      </c>
      <c r="E21" s="90" t="s">
        <v>1607</v>
      </c>
      <c r="F21" s="90" t="s">
        <v>1608</v>
      </c>
      <c r="G21" s="125">
        <v>0</v>
      </c>
    </row>
    <row r="22" spans="1:7" x14ac:dyDescent="0.3">
      <c r="A22" s="1"/>
      <c r="B22" s="90" t="s">
        <v>82</v>
      </c>
      <c r="C22" s="90" t="s">
        <v>1134</v>
      </c>
      <c r="D22" s="90" t="s">
        <v>1628</v>
      </c>
      <c r="E22" s="90" t="s">
        <v>1607</v>
      </c>
      <c r="F22" s="90" t="s">
        <v>1608</v>
      </c>
      <c r="G22" s="125">
        <v>0</v>
      </c>
    </row>
    <row r="23" spans="1:7" x14ac:dyDescent="0.3">
      <c r="A23" s="1"/>
      <c r="B23" s="90" t="s">
        <v>82</v>
      </c>
      <c r="C23" s="90" t="s">
        <v>1134</v>
      </c>
      <c r="D23" s="90" t="s">
        <v>1628</v>
      </c>
      <c r="E23" s="90" t="s">
        <v>1609</v>
      </c>
      <c r="F23" s="90" t="s">
        <v>1608</v>
      </c>
      <c r="G23" s="125">
        <v>0</v>
      </c>
    </row>
    <row r="24" spans="1:7" x14ac:dyDescent="0.3">
      <c r="A24" s="1"/>
      <c r="B24" s="90" t="s">
        <v>82</v>
      </c>
      <c r="C24" s="90" t="s">
        <v>1134</v>
      </c>
      <c r="D24" s="90" t="s">
        <v>1629</v>
      </c>
      <c r="E24" s="90" t="s">
        <v>1607</v>
      </c>
      <c r="F24" s="90" t="s">
        <v>1608</v>
      </c>
      <c r="G24" s="125">
        <v>0</v>
      </c>
    </row>
    <row r="25" spans="1:7" x14ac:dyDescent="0.3">
      <c r="A25" s="1"/>
      <c r="B25" s="90" t="s">
        <v>82</v>
      </c>
      <c r="C25" s="90" t="s">
        <v>1134</v>
      </c>
      <c r="D25" s="90" t="s">
        <v>1629</v>
      </c>
      <c r="E25" s="90" t="s">
        <v>1609</v>
      </c>
      <c r="F25" s="90" t="s">
        <v>1608</v>
      </c>
      <c r="G25" s="125">
        <v>0</v>
      </c>
    </row>
    <row r="26" spans="1:7" x14ac:dyDescent="0.3">
      <c r="A26" s="1"/>
      <c r="B26" s="90" t="s">
        <v>82</v>
      </c>
      <c r="C26" s="90" t="s">
        <v>1134</v>
      </c>
      <c r="D26" s="90" t="s">
        <v>1630</v>
      </c>
      <c r="E26" s="90" t="s">
        <v>1607</v>
      </c>
      <c r="F26" s="90" t="s">
        <v>1608</v>
      </c>
      <c r="G26" s="125">
        <v>0</v>
      </c>
    </row>
    <row r="27" spans="1:7" x14ac:dyDescent="0.3">
      <c r="A27" s="1"/>
      <c r="B27" s="90" t="s">
        <v>82</v>
      </c>
      <c r="C27" s="90" t="s">
        <v>1134</v>
      </c>
      <c r="D27" s="90" t="s">
        <v>1630</v>
      </c>
      <c r="E27" s="90" t="s">
        <v>1609</v>
      </c>
      <c r="F27" s="90" t="s">
        <v>1608</v>
      </c>
      <c r="G27" s="125">
        <v>0</v>
      </c>
    </row>
    <row r="28" spans="1:7" x14ac:dyDescent="0.3">
      <c r="A28" s="1"/>
      <c r="B28" s="90" t="s">
        <v>298</v>
      </c>
      <c r="C28" s="90" t="s">
        <v>1136</v>
      </c>
      <c r="D28" s="90" t="s">
        <v>1631</v>
      </c>
      <c r="E28" s="90" t="s">
        <v>1632</v>
      </c>
      <c r="F28" s="90" t="s">
        <v>1608</v>
      </c>
      <c r="G28" s="125">
        <v>12187.4429</v>
      </c>
    </row>
    <row r="29" spans="1:7" x14ac:dyDescent="0.3">
      <c r="A29" s="1"/>
      <c r="B29" s="90" t="s">
        <v>298</v>
      </c>
      <c r="C29" s="90" t="s">
        <v>1136</v>
      </c>
      <c r="D29" s="90" t="s">
        <v>1633</v>
      </c>
      <c r="E29" s="90" t="s">
        <v>1632</v>
      </c>
      <c r="F29" s="90" t="s">
        <v>1608</v>
      </c>
      <c r="G29" s="125">
        <v>12318.49689</v>
      </c>
    </row>
    <row r="30" spans="1:7" x14ac:dyDescent="0.3">
      <c r="A30" s="1"/>
      <c r="B30" s="90" t="s">
        <v>298</v>
      </c>
      <c r="C30" s="90" t="s">
        <v>1136</v>
      </c>
      <c r="D30" s="90" t="s">
        <v>1634</v>
      </c>
      <c r="E30" s="90" t="s">
        <v>1632</v>
      </c>
      <c r="F30" s="90" t="s">
        <v>1608</v>
      </c>
      <c r="G30" s="125">
        <v>12273.848309999999</v>
      </c>
    </row>
    <row r="31" spans="1:7" x14ac:dyDescent="0.3">
      <c r="A31" s="1"/>
      <c r="B31" s="90" t="s">
        <v>298</v>
      </c>
      <c r="C31" s="90" t="s">
        <v>1136</v>
      </c>
      <c r="D31" s="90" t="s">
        <v>1635</v>
      </c>
      <c r="E31" s="90" t="s">
        <v>1632</v>
      </c>
      <c r="F31" s="90" t="s">
        <v>1608</v>
      </c>
      <c r="G31" s="125">
        <v>12115.6119</v>
      </c>
    </row>
    <row r="32" spans="1:7" x14ac:dyDescent="0.3">
      <c r="A32" s="1"/>
      <c r="B32" s="90" t="s">
        <v>87</v>
      </c>
      <c r="C32" s="90" t="s">
        <v>1137</v>
      </c>
      <c r="D32" s="90" t="s">
        <v>1138</v>
      </c>
      <c r="E32" s="90" t="s">
        <v>1607</v>
      </c>
      <c r="F32" s="90" t="s">
        <v>1608</v>
      </c>
      <c r="G32" s="125">
        <v>0</v>
      </c>
    </row>
    <row r="33" spans="1:7" x14ac:dyDescent="0.3">
      <c r="A33" s="1"/>
      <c r="B33" s="90" t="s">
        <v>87</v>
      </c>
      <c r="C33" s="90" t="s">
        <v>1137</v>
      </c>
      <c r="D33" s="90" t="s">
        <v>1139</v>
      </c>
      <c r="E33" s="90" t="s">
        <v>1607</v>
      </c>
      <c r="F33" s="90" t="s">
        <v>1608</v>
      </c>
      <c r="G33" s="125">
        <v>0</v>
      </c>
    </row>
    <row r="34" spans="1:7" x14ac:dyDescent="0.3">
      <c r="A34" s="1"/>
      <c r="B34" s="90" t="s">
        <v>93</v>
      </c>
      <c r="C34" s="90" t="s">
        <v>1140</v>
      </c>
      <c r="D34" s="90" t="s">
        <v>1141</v>
      </c>
      <c r="E34" s="90" t="s">
        <v>1607</v>
      </c>
      <c r="F34" s="90" t="s">
        <v>1608</v>
      </c>
      <c r="G34" s="125">
        <v>0</v>
      </c>
    </row>
    <row r="35" spans="1:7" x14ac:dyDescent="0.3">
      <c r="A35" s="1"/>
      <c r="B35" s="90" t="s">
        <v>93</v>
      </c>
      <c r="C35" s="90" t="s">
        <v>1140</v>
      </c>
      <c r="D35" s="90" t="s">
        <v>1141</v>
      </c>
      <c r="E35" s="90" t="s">
        <v>1632</v>
      </c>
      <c r="F35" s="90" t="s">
        <v>1608</v>
      </c>
      <c r="G35" s="125">
        <v>194094.16699999999</v>
      </c>
    </row>
    <row r="36" spans="1:7" x14ac:dyDescent="0.3">
      <c r="A36" s="1"/>
      <c r="B36" s="90" t="s">
        <v>93</v>
      </c>
      <c r="C36" s="90" t="s">
        <v>1142</v>
      </c>
      <c r="D36" s="90" t="s">
        <v>1636</v>
      </c>
      <c r="E36" s="90" t="s">
        <v>1632</v>
      </c>
      <c r="F36" s="90" t="s">
        <v>1608</v>
      </c>
      <c r="G36" s="125">
        <v>32215.513999999999</v>
      </c>
    </row>
    <row r="37" spans="1:7" x14ac:dyDescent="0.3">
      <c r="A37" s="1"/>
      <c r="B37" s="90" t="s">
        <v>93</v>
      </c>
      <c r="C37" s="90" t="s">
        <v>1143</v>
      </c>
      <c r="D37" s="90" t="s">
        <v>1637</v>
      </c>
      <c r="E37" s="90" t="s">
        <v>1607</v>
      </c>
      <c r="F37" s="90" t="s">
        <v>1608</v>
      </c>
      <c r="G37" s="125">
        <v>0</v>
      </c>
    </row>
    <row r="38" spans="1:7" x14ac:dyDescent="0.3">
      <c r="A38" s="1"/>
      <c r="B38" s="90" t="s">
        <v>93</v>
      </c>
      <c r="C38" s="90" t="s">
        <v>1143</v>
      </c>
      <c r="D38" s="90" t="s">
        <v>1637</v>
      </c>
      <c r="E38" s="90" t="s">
        <v>1632</v>
      </c>
      <c r="F38" s="90" t="s">
        <v>1608</v>
      </c>
      <c r="G38" s="125">
        <v>0</v>
      </c>
    </row>
    <row r="39" spans="1:7" x14ac:dyDescent="0.3">
      <c r="A39" s="1"/>
      <c r="B39" s="90" t="s">
        <v>31</v>
      </c>
      <c r="C39" s="90" t="s">
        <v>104</v>
      </c>
      <c r="D39" s="90" t="s">
        <v>1638</v>
      </c>
      <c r="E39" s="90" t="s">
        <v>1632</v>
      </c>
      <c r="F39" s="90" t="s">
        <v>1608</v>
      </c>
      <c r="G39" s="125">
        <v>995517</v>
      </c>
    </row>
    <row r="40" spans="1:7" x14ac:dyDescent="0.3">
      <c r="A40" s="1"/>
      <c r="B40" s="90" t="s">
        <v>31</v>
      </c>
      <c r="C40" s="90" t="s">
        <v>104</v>
      </c>
      <c r="D40" s="90" t="s">
        <v>1639</v>
      </c>
      <c r="E40" s="90" t="s">
        <v>1632</v>
      </c>
      <c r="F40" s="90" t="s">
        <v>1608</v>
      </c>
      <c r="G40" s="125">
        <v>1007324</v>
      </c>
    </row>
    <row r="41" spans="1:7" x14ac:dyDescent="0.3">
      <c r="A41" s="1"/>
      <c r="B41" s="90" t="s">
        <v>31</v>
      </c>
      <c r="C41" s="90" t="s">
        <v>104</v>
      </c>
      <c r="D41" s="90" t="s">
        <v>1640</v>
      </c>
      <c r="E41" s="90" t="s">
        <v>1632</v>
      </c>
      <c r="F41" s="90" t="s">
        <v>1608</v>
      </c>
      <c r="G41" s="125">
        <v>25296</v>
      </c>
    </row>
    <row r="42" spans="1:7" x14ac:dyDescent="0.3">
      <c r="A42" s="1"/>
      <c r="B42" s="90" t="s">
        <v>31</v>
      </c>
      <c r="C42" s="90" t="s">
        <v>107</v>
      </c>
      <c r="D42" s="90" t="s">
        <v>1641</v>
      </c>
      <c r="E42" s="90" t="s">
        <v>1632</v>
      </c>
      <c r="F42" s="90" t="s">
        <v>1608</v>
      </c>
      <c r="G42" s="125">
        <v>97948</v>
      </c>
    </row>
    <row r="43" spans="1:7" x14ac:dyDescent="0.3">
      <c r="A43" s="1"/>
      <c r="B43" s="90" t="s">
        <v>31</v>
      </c>
      <c r="C43" s="90" t="s">
        <v>1610</v>
      </c>
      <c r="D43" s="90" t="s">
        <v>1642</v>
      </c>
      <c r="E43" s="90" t="s">
        <v>1611</v>
      </c>
      <c r="F43" s="90" t="s">
        <v>1612</v>
      </c>
      <c r="G43" s="125">
        <v>0</v>
      </c>
    </row>
    <row r="44" spans="1:7" x14ac:dyDescent="0.3">
      <c r="A44" s="1"/>
      <c r="B44" s="90" t="s">
        <v>31</v>
      </c>
      <c r="C44" s="90" t="s">
        <v>1610</v>
      </c>
      <c r="D44" s="90" t="s">
        <v>1642</v>
      </c>
      <c r="E44" s="90" t="s">
        <v>1607</v>
      </c>
      <c r="F44" s="90" t="s">
        <v>1608</v>
      </c>
      <c r="G44" s="125">
        <v>0</v>
      </c>
    </row>
    <row r="45" spans="1:7" x14ac:dyDescent="0.3">
      <c r="A45" s="1"/>
      <c r="B45" s="90" t="s">
        <v>31</v>
      </c>
      <c r="C45" s="90" t="s">
        <v>1156</v>
      </c>
      <c r="D45" s="90" t="s">
        <v>1643</v>
      </c>
      <c r="E45" s="90" t="s">
        <v>1607</v>
      </c>
      <c r="F45" s="90" t="s">
        <v>1608</v>
      </c>
      <c r="G45" s="125">
        <v>0</v>
      </c>
    </row>
    <row r="46" spans="1:7" x14ac:dyDescent="0.3">
      <c r="A46" s="1"/>
      <c r="B46" s="90" t="s">
        <v>31</v>
      </c>
      <c r="C46" s="90" t="s">
        <v>1156</v>
      </c>
      <c r="D46" s="90" t="s">
        <v>1644</v>
      </c>
      <c r="E46" s="90" t="s">
        <v>1607</v>
      </c>
      <c r="F46" s="90" t="s">
        <v>1608</v>
      </c>
      <c r="G46" s="125">
        <v>0</v>
      </c>
    </row>
    <row r="47" spans="1:7" x14ac:dyDescent="0.3">
      <c r="A47" s="1"/>
      <c r="B47" s="90" t="s">
        <v>31</v>
      </c>
      <c r="C47" s="90" t="s">
        <v>1156</v>
      </c>
      <c r="D47" s="90" t="s">
        <v>1645</v>
      </c>
      <c r="E47" s="90" t="s">
        <v>1607</v>
      </c>
      <c r="F47" s="90" t="s">
        <v>1608</v>
      </c>
      <c r="G47" s="125">
        <v>0</v>
      </c>
    </row>
    <row r="48" spans="1:7" x14ac:dyDescent="0.3">
      <c r="A48" s="1"/>
      <c r="B48" s="90" t="s">
        <v>31</v>
      </c>
      <c r="C48" s="90" t="s">
        <v>1159</v>
      </c>
      <c r="D48" s="90" t="s">
        <v>1646</v>
      </c>
      <c r="E48" s="90" t="s">
        <v>1607</v>
      </c>
      <c r="F48" s="90" t="s">
        <v>1608</v>
      </c>
      <c r="G48" s="125">
        <v>0</v>
      </c>
    </row>
    <row r="49" spans="1:7" x14ac:dyDescent="0.3">
      <c r="A49" s="1"/>
      <c r="B49" s="90" t="s">
        <v>31</v>
      </c>
      <c r="C49" s="90" t="s">
        <v>1159</v>
      </c>
      <c r="D49" s="90" t="s">
        <v>1647</v>
      </c>
      <c r="E49" s="90" t="s">
        <v>1607</v>
      </c>
      <c r="F49" s="90" t="s">
        <v>1608</v>
      </c>
      <c r="G49" s="125">
        <v>0</v>
      </c>
    </row>
    <row r="50" spans="1:7" x14ac:dyDescent="0.3">
      <c r="A50" s="1"/>
      <c r="B50" s="90" t="s">
        <v>31</v>
      </c>
      <c r="C50" s="90" t="s">
        <v>1159</v>
      </c>
      <c r="D50" s="90" t="s">
        <v>1648</v>
      </c>
      <c r="E50" s="90" t="s">
        <v>1607</v>
      </c>
      <c r="F50" s="90" t="s">
        <v>1608</v>
      </c>
      <c r="G50" s="125">
        <v>0</v>
      </c>
    </row>
    <row r="51" spans="1:7" x14ac:dyDescent="0.3">
      <c r="A51" s="1"/>
      <c r="B51" s="90" t="s">
        <v>108</v>
      </c>
      <c r="C51" s="90" t="s">
        <v>109</v>
      </c>
      <c r="D51" s="90" t="s">
        <v>1649</v>
      </c>
      <c r="E51" s="90" t="s">
        <v>1607</v>
      </c>
      <c r="F51" s="90" t="s">
        <v>1608</v>
      </c>
      <c r="G51" s="125">
        <v>0</v>
      </c>
    </row>
    <row r="52" spans="1:7" x14ac:dyDescent="0.3">
      <c r="A52" s="1"/>
      <c r="B52" s="90" t="s">
        <v>108</v>
      </c>
      <c r="C52" s="90" t="s">
        <v>109</v>
      </c>
      <c r="D52" s="90" t="s">
        <v>1649</v>
      </c>
      <c r="E52" s="90" t="s">
        <v>1632</v>
      </c>
      <c r="F52" s="90" t="s">
        <v>1608</v>
      </c>
      <c r="G52" s="125">
        <v>1034516.87</v>
      </c>
    </row>
    <row r="53" spans="1:7" x14ac:dyDescent="0.3">
      <c r="A53" s="1"/>
      <c r="B53" s="90" t="s">
        <v>108</v>
      </c>
      <c r="C53" s="90" t="s">
        <v>109</v>
      </c>
      <c r="D53" s="90" t="s">
        <v>1650</v>
      </c>
      <c r="E53" s="90" t="s">
        <v>1607</v>
      </c>
      <c r="F53" s="90" t="s">
        <v>1608</v>
      </c>
      <c r="G53" s="125">
        <v>0</v>
      </c>
    </row>
    <row r="54" spans="1:7" x14ac:dyDescent="0.3">
      <c r="A54" s="1"/>
      <c r="B54" s="90" t="s">
        <v>108</v>
      </c>
      <c r="C54" s="90" t="s">
        <v>109</v>
      </c>
      <c r="D54" s="90" t="s">
        <v>1650</v>
      </c>
      <c r="E54" s="90" t="s">
        <v>1632</v>
      </c>
      <c r="F54" s="90" t="s">
        <v>1608</v>
      </c>
      <c r="G54" s="125">
        <v>1037883.82</v>
      </c>
    </row>
    <row r="55" spans="1:7" x14ac:dyDescent="0.3">
      <c r="A55" s="1"/>
      <c r="B55" s="90" t="s">
        <v>609</v>
      </c>
      <c r="C55" s="90" t="s">
        <v>1165</v>
      </c>
      <c r="D55" s="90" t="s">
        <v>1651</v>
      </c>
      <c r="E55" s="90" t="s">
        <v>1652</v>
      </c>
      <c r="F55" s="90" t="s">
        <v>1608</v>
      </c>
      <c r="G55" s="125">
        <v>0</v>
      </c>
    </row>
    <row r="56" spans="1:7" x14ac:dyDescent="0.3">
      <c r="A56" s="1"/>
      <c r="B56" s="90" t="s">
        <v>609</v>
      </c>
      <c r="C56" s="90" t="s">
        <v>1165</v>
      </c>
      <c r="D56" s="90" t="s">
        <v>1651</v>
      </c>
      <c r="E56" s="90" t="s">
        <v>1653</v>
      </c>
      <c r="F56" s="90" t="s">
        <v>1608</v>
      </c>
      <c r="G56" s="125">
        <v>0</v>
      </c>
    </row>
    <row r="57" spans="1:7" x14ac:dyDescent="0.3">
      <c r="A57" s="1"/>
      <c r="B57" s="90" t="s">
        <v>609</v>
      </c>
      <c r="C57" s="90" t="s">
        <v>1165</v>
      </c>
      <c r="D57" s="90" t="s">
        <v>1651</v>
      </c>
      <c r="E57" s="90" t="s">
        <v>1654</v>
      </c>
      <c r="F57" s="90" t="s">
        <v>1608</v>
      </c>
      <c r="G57" s="125">
        <v>0</v>
      </c>
    </row>
    <row r="58" spans="1:7" x14ac:dyDescent="0.3">
      <c r="A58" s="1"/>
      <c r="B58" s="90" t="s">
        <v>609</v>
      </c>
      <c r="C58" s="90" t="s">
        <v>1165</v>
      </c>
      <c r="D58" s="90" t="s">
        <v>1655</v>
      </c>
      <c r="E58" s="90" t="s">
        <v>1652</v>
      </c>
      <c r="F58" s="90" t="s">
        <v>1608</v>
      </c>
      <c r="G58" s="125">
        <v>0</v>
      </c>
    </row>
    <row r="59" spans="1:7" x14ac:dyDescent="0.3">
      <c r="A59" s="1"/>
      <c r="B59" s="90" t="s">
        <v>609</v>
      </c>
      <c r="C59" s="90" t="s">
        <v>1165</v>
      </c>
      <c r="D59" s="90" t="s">
        <v>1655</v>
      </c>
      <c r="E59" s="90" t="s">
        <v>1653</v>
      </c>
      <c r="F59" s="90" t="s">
        <v>1608</v>
      </c>
      <c r="G59" s="125">
        <v>0</v>
      </c>
    </row>
    <row r="60" spans="1:7" x14ac:dyDescent="0.3">
      <c r="A60" s="1"/>
      <c r="B60" s="90" t="s">
        <v>609</v>
      </c>
      <c r="C60" s="90" t="s">
        <v>1165</v>
      </c>
      <c r="D60" s="90" t="s">
        <v>1655</v>
      </c>
      <c r="E60" s="90" t="s">
        <v>1654</v>
      </c>
      <c r="F60" s="90" t="s">
        <v>1608</v>
      </c>
      <c r="G60" s="125">
        <v>0</v>
      </c>
    </row>
    <row r="61" spans="1:7" x14ac:dyDescent="0.3">
      <c r="A61" s="1"/>
      <c r="B61" s="90" t="s">
        <v>580</v>
      </c>
      <c r="C61" s="90" t="s">
        <v>1169</v>
      </c>
      <c r="D61" s="90" t="s">
        <v>1169</v>
      </c>
      <c r="E61" s="90" t="s">
        <v>1607</v>
      </c>
      <c r="F61" s="90" t="s">
        <v>1608</v>
      </c>
      <c r="G61" s="125">
        <v>0</v>
      </c>
    </row>
    <row r="62" spans="1:7" x14ac:dyDescent="0.3">
      <c r="A62" s="1"/>
      <c r="B62" s="90" t="s">
        <v>580</v>
      </c>
      <c r="C62" s="90" t="s">
        <v>1170</v>
      </c>
      <c r="D62" s="90" t="s">
        <v>1170</v>
      </c>
      <c r="E62" s="90" t="s">
        <v>1607</v>
      </c>
      <c r="F62" s="90" t="s">
        <v>1608</v>
      </c>
      <c r="G62" s="125">
        <v>0</v>
      </c>
    </row>
    <row r="63" spans="1:7" x14ac:dyDescent="0.3">
      <c r="A63" s="1"/>
      <c r="B63" s="90" t="s">
        <v>115</v>
      </c>
      <c r="C63" s="90" t="s">
        <v>122</v>
      </c>
      <c r="D63" s="90" t="s">
        <v>1656</v>
      </c>
      <c r="E63" s="90" t="s">
        <v>1632</v>
      </c>
      <c r="F63" s="90" t="s">
        <v>1608</v>
      </c>
      <c r="G63" s="125">
        <v>1050724.6100000001</v>
      </c>
    </row>
    <row r="64" spans="1:7" x14ac:dyDescent="0.3">
      <c r="A64" s="1"/>
      <c r="B64" s="90" t="s">
        <v>115</v>
      </c>
      <c r="C64" s="90" t="s">
        <v>122</v>
      </c>
      <c r="D64" s="90" t="s">
        <v>1657</v>
      </c>
      <c r="E64" s="90" t="s">
        <v>1632</v>
      </c>
      <c r="F64" s="90" t="s">
        <v>1608</v>
      </c>
      <c r="G64" s="125">
        <v>1141831.94</v>
      </c>
    </row>
    <row r="65" spans="1:7" x14ac:dyDescent="0.3">
      <c r="A65" s="1"/>
      <c r="B65" s="90" t="s">
        <v>115</v>
      </c>
      <c r="C65" s="90" t="s">
        <v>122</v>
      </c>
      <c r="D65" s="90" t="s">
        <v>1658</v>
      </c>
      <c r="E65" s="90" t="s">
        <v>1632</v>
      </c>
      <c r="F65" s="90" t="s">
        <v>1608</v>
      </c>
      <c r="G65" s="125">
        <v>0</v>
      </c>
    </row>
    <row r="66" spans="1:7" x14ac:dyDescent="0.3">
      <c r="A66" s="1"/>
      <c r="B66" s="90" t="s">
        <v>115</v>
      </c>
      <c r="C66" s="90" t="s">
        <v>126</v>
      </c>
      <c r="D66" s="90" t="s">
        <v>1659</v>
      </c>
      <c r="E66" s="90" t="s">
        <v>1632</v>
      </c>
      <c r="F66" s="90" t="s">
        <v>1608</v>
      </c>
      <c r="G66" s="125">
        <v>1187048.21</v>
      </c>
    </row>
    <row r="67" spans="1:7" x14ac:dyDescent="0.3">
      <c r="A67" s="1"/>
      <c r="B67" s="90" t="s">
        <v>383</v>
      </c>
      <c r="C67" s="90" t="s">
        <v>1176</v>
      </c>
      <c r="D67" s="90" t="s">
        <v>1660</v>
      </c>
      <c r="E67" s="90" t="s">
        <v>1607</v>
      </c>
      <c r="F67" s="90" t="s">
        <v>1608</v>
      </c>
      <c r="G67" s="125">
        <v>0</v>
      </c>
    </row>
    <row r="68" spans="1:7" x14ac:dyDescent="0.3">
      <c r="A68" s="1"/>
      <c r="B68" s="90" t="s">
        <v>137</v>
      </c>
      <c r="C68" s="90" t="s">
        <v>1179</v>
      </c>
      <c r="D68" s="90" t="s">
        <v>1661</v>
      </c>
      <c r="E68" s="90" t="s">
        <v>1607</v>
      </c>
      <c r="F68" s="90" t="s">
        <v>1608</v>
      </c>
      <c r="G68" s="125">
        <v>0</v>
      </c>
    </row>
    <row r="69" spans="1:7" x14ac:dyDescent="0.3">
      <c r="A69" s="1"/>
      <c r="B69" s="90" t="s">
        <v>137</v>
      </c>
      <c r="C69" s="90" t="s">
        <v>1179</v>
      </c>
      <c r="D69" s="90" t="s">
        <v>1661</v>
      </c>
      <c r="E69" s="90" t="s">
        <v>1632</v>
      </c>
      <c r="F69" s="90" t="s">
        <v>1608</v>
      </c>
      <c r="G69" s="125">
        <v>0</v>
      </c>
    </row>
    <row r="70" spans="1:7" x14ac:dyDescent="0.3">
      <c r="A70" s="1"/>
      <c r="B70" s="90" t="s">
        <v>137</v>
      </c>
      <c r="C70" s="90" t="s">
        <v>1179</v>
      </c>
      <c r="D70" s="90" t="s">
        <v>1180</v>
      </c>
      <c r="E70" s="90" t="s">
        <v>1607</v>
      </c>
      <c r="F70" s="90" t="s">
        <v>1608</v>
      </c>
      <c r="G70" s="125">
        <v>0</v>
      </c>
    </row>
    <row r="71" spans="1:7" x14ac:dyDescent="0.3">
      <c r="A71" s="1"/>
      <c r="B71" s="90" t="s">
        <v>137</v>
      </c>
      <c r="C71" s="90" t="s">
        <v>1179</v>
      </c>
      <c r="D71" s="90" t="s">
        <v>1180</v>
      </c>
      <c r="E71" s="90" t="s">
        <v>1632</v>
      </c>
      <c r="F71" s="90" t="s">
        <v>1608</v>
      </c>
      <c r="G71" s="125">
        <v>0</v>
      </c>
    </row>
    <row r="72" spans="1:7" x14ac:dyDescent="0.3">
      <c r="A72" s="1"/>
      <c r="B72" s="90" t="s">
        <v>137</v>
      </c>
      <c r="C72" s="90" t="s">
        <v>1179</v>
      </c>
      <c r="D72" s="90" t="s">
        <v>1662</v>
      </c>
      <c r="E72" s="90" t="s">
        <v>1607</v>
      </c>
      <c r="F72" s="90" t="s">
        <v>1608</v>
      </c>
      <c r="G72" s="125">
        <v>0</v>
      </c>
    </row>
    <row r="73" spans="1:7" x14ac:dyDescent="0.3">
      <c r="A73" s="1"/>
      <c r="B73" s="90" t="s">
        <v>137</v>
      </c>
      <c r="C73" s="90" t="s">
        <v>1179</v>
      </c>
      <c r="D73" s="90" t="s">
        <v>1662</v>
      </c>
      <c r="E73" s="90" t="s">
        <v>1632</v>
      </c>
      <c r="F73" s="90" t="s">
        <v>1608</v>
      </c>
      <c r="G73" s="125">
        <v>0</v>
      </c>
    </row>
    <row r="74" spans="1:7" x14ac:dyDescent="0.3">
      <c r="A74" s="1"/>
      <c r="B74" s="90" t="s">
        <v>137</v>
      </c>
      <c r="C74" s="90" t="s">
        <v>152</v>
      </c>
      <c r="D74" s="90" t="s">
        <v>1663</v>
      </c>
      <c r="E74" s="90" t="s">
        <v>1632</v>
      </c>
      <c r="F74" s="90" t="s">
        <v>1608</v>
      </c>
      <c r="G74" s="125">
        <v>200731</v>
      </c>
    </row>
    <row r="75" spans="1:7" x14ac:dyDescent="0.3">
      <c r="A75" s="1"/>
      <c r="B75" s="90" t="s">
        <v>137</v>
      </c>
      <c r="C75" s="90" t="s">
        <v>155</v>
      </c>
      <c r="D75" s="90" t="s">
        <v>155</v>
      </c>
      <c r="E75" s="90" t="s">
        <v>1632</v>
      </c>
      <c r="F75" s="90" t="s">
        <v>1608</v>
      </c>
      <c r="G75" s="125">
        <v>781616</v>
      </c>
    </row>
    <row r="76" spans="1:7" x14ac:dyDescent="0.3">
      <c r="A76" s="1"/>
      <c r="B76" s="90" t="s">
        <v>137</v>
      </c>
      <c r="C76" s="90" t="s">
        <v>155</v>
      </c>
      <c r="D76" s="90" t="s">
        <v>1664</v>
      </c>
      <c r="E76" s="90" t="s">
        <v>1607</v>
      </c>
      <c r="F76" s="90" t="s">
        <v>1608</v>
      </c>
      <c r="G76" s="125">
        <v>0</v>
      </c>
    </row>
    <row r="77" spans="1:7" x14ac:dyDescent="0.3">
      <c r="A77" s="1"/>
      <c r="B77" s="90" t="s">
        <v>137</v>
      </c>
      <c r="C77" s="90" t="s">
        <v>155</v>
      </c>
      <c r="D77" s="90" t="s">
        <v>1665</v>
      </c>
      <c r="E77" s="90" t="s">
        <v>1607</v>
      </c>
      <c r="F77" s="90" t="s">
        <v>1608</v>
      </c>
      <c r="G77" s="125">
        <v>0</v>
      </c>
    </row>
    <row r="78" spans="1:7" x14ac:dyDescent="0.3">
      <c r="A78" s="1"/>
      <c r="B78" s="90" t="s">
        <v>406</v>
      </c>
      <c r="C78" s="90" t="s">
        <v>1047</v>
      </c>
      <c r="D78" s="90" t="s">
        <v>1666</v>
      </c>
      <c r="E78" s="90" t="s">
        <v>1667</v>
      </c>
      <c r="F78" s="90" t="s">
        <v>1608</v>
      </c>
      <c r="G78" s="125">
        <v>24598.93</v>
      </c>
    </row>
    <row r="79" spans="1:7" x14ac:dyDescent="0.3">
      <c r="A79" s="1"/>
      <c r="B79" s="90" t="s">
        <v>406</v>
      </c>
      <c r="C79" s="90" t="s">
        <v>1047</v>
      </c>
      <c r="D79" s="90" t="s">
        <v>1668</v>
      </c>
      <c r="E79" s="90" t="s">
        <v>1667</v>
      </c>
      <c r="F79" s="90" t="s">
        <v>1608</v>
      </c>
      <c r="G79" s="125">
        <v>24598.93</v>
      </c>
    </row>
    <row r="80" spans="1:7" x14ac:dyDescent="0.3">
      <c r="A80" s="1"/>
      <c r="B80" s="90" t="s">
        <v>406</v>
      </c>
      <c r="C80" s="90" t="s">
        <v>1047</v>
      </c>
      <c r="D80" s="90" t="s">
        <v>1669</v>
      </c>
      <c r="E80" s="90" t="s">
        <v>1667</v>
      </c>
      <c r="F80" s="90" t="s">
        <v>1608</v>
      </c>
      <c r="G80" s="125">
        <v>24598.93</v>
      </c>
    </row>
    <row r="81" spans="1:7" x14ac:dyDescent="0.3">
      <c r="A81" s="1"/>
      <c r="B81" s="90" t="s">
        <v>406</v>
      </c>
      <c r="C81" s="90" t="s">
        <v>1183</v>
      </c>
      <c r="D81" s="90" t="s">
        <v>1670</v>
      </c>
      <c r="E81" s="90" t="s">
        <v>1667</v>
      </c>
      <c r="F81" s="90" t="s">
        <v>1608</v>
      </c>
      <c r="G81" s="125">
        <v>18417.169999999998</v>
      </c>
    </row>
    <row r="82" spans="1:7" x14ac:dyDescent="0.3">
      <c r="A82" s="1"/>
      <c r="B82" s="90" t="s">
        <v>406</v>
      </c>
      <c r="C82" s="90" t="s">
        <v>1183</v>
      </c>
      <c r="D82" s="90" t="s">
        <v>1671</v>
      </c>
      <c r="E82" s="90" t="s">
        <v>1667</v>
      </c>
      <c r="F82" s="90" t="s">
        <v>1608</v>
      </c>
      <c r="G82" s="125">
        <v>19278.77</v>
      </c>
    </row>
    <row r="83" spans="1:7" x14ac:dyDescent="0.3">
      <c r="A83" s="1"/>
      <c r="B83" s="90" t="s">
        <v>406</v>
      </c>
      <c r="C83" s="90" t="s">
        <v>1184</v>
      </c>
      <c r="D83" s="90" t="s">
        <v>1672</v>
      </c>
      <c r="E83" s="90" t="s">
        <v>1667</v>
      </c>
      <c r="F83" s="90" t="s">
        <v>1608</v>
      </c>
      <c r="G83" s="125">
        <v>14078.88</v>
      </c>
    </row>
    <row r="84" spans="1:7" x14ac:dyDescent="0.3">
      <c r="A84" s="1"/>
      <c r="B84" s="90" t="s">
        <v>406</v>
      </c>
      <c r="C84" s="90" t="s">
        <v>1184</v>
      </c>
      <c r="D84" s="90" t="s">
        <v>1673</v>
      </c>
      <c r="E84" s="90" t="s">
        <v>1667</v>
      </c>
      <c r="F84" s="90" t="s">
        <v>1608</v>
      </c>
      <c r="G84" s="125">
        <v>14078.88</v>
      </c>
    </row>
    <row r="85" spans="1:7" x14ac:dyDescent="0.3">
      <c r="A85" s="1"/>
      <c r="B85" s="90" t="s">
        <v>406</v>
      </c>
      <c r="C85" s="90" t="s">
        <v>1185</v>
      </c>
      <c r="D85" s="90" t="s">
        <v>1323</v>
      </c>
      <c r="E85" s="90" t="s">
        <v>1667</v>
      </c>
      <c r="F85" s="90" t="s">
        <v>1608</v>
      </c>
      <c r="G85" s="125">
        <v>11590.87</v>
      </c>
    </row>
    <row r="86" spans="1:7" x14ac:dyDescent="0.3">
      <c r="A86" s="1"/>
      <c r="B86" s="90" t="s">
        <v>406</v>
      </c>
      <c r="C86" s="90" t="s">
        <v>1185</v>
      </c>
      <c r="D86" s="90" t="s">
        <v>408</v>
      </c>
      <c r="E86" s="90" t="s">
        <v>1667</v>
      </c>
      <c r="F86" s="90" t="s">
        <v>1608</v>
      </c>
      <c r="G86" s="125">
        <v>12751.43</v>
      </c>
    </row>
    <row r="87" spans="1:7" ht="26.4" x14ac:dyDescent="0.3">
      <c r="A87" s="1"/>
      <c r="B87" s="90" t="s">
        <v>574</v>
      </c>
      <c r="C87" s="90" t="s">
        <v>1186</v>
      </c>
      <c r="D87" s="90" t="s">
        <v>645</v>
      </c>
      <c r="E87" s="90" t="s">
        <v>1607</v>
      </c>
      <c r="F87" s="90" t="s">
        <v>1608</v>
      </c>
      <c r="G87" s="125">
        <v>0</v>
      </c>
    </row>
    <row r="88" spans="1:7" ht="26.4" x14ac:dyDescent="0.3">
      <c r="A88" s="1"/>
      <c r="B88" s="90" t="s">
        <v>574</v>
      </c>
      <c r="C88" s="90" t="s">
        <v>1186</v>
      </c>
      <c r="D88" s="90" t="s">
        <v>646</v>
      </c>
      <c r="E88" s="90" t="s">
        <v>1607</v>
      </c>
      <c r="F88" s="90" t="s">
        <v>1608</v>
      </c>
      <c r="G88" s="125">
        <v>0</v>
      </c>
    </row>
    <row r="89" spans="1:7" x14ac:dyDescent="0.3">
      <c r="A89" s="1"/>
      <c r="B89" s="90" t="s">
        <v>158</v>
      </c>
      <c r="C89" s="90" t="s">
        <v>159</v>
      </c>
      <c r="D89" s="90" t="s">
        <v>1674</v>
      </c>
      <c r="E89" s="90" t="s">
        <v>1607</v>
      </c>
      <c r="F89" s="90" t="s">
        <v>1608</v>
      </c>
      <c r="G89" s="125">
        <v>0</v>
      </c>
    </row>
    <row r="90" spans="1:7" x14ac:dyDescent="0.3">
      <c r="A90" s="1"/>
      <c r="B90" s="90" t="s">
        <v>158</v>
      </c>
      <c r="C90" s="90" t="s">
        <v>159</v>
      </c>
      <c r="D90" s="90" t="s">
        <v>1675</v>
      </c>
      <c r="E90" s="90" t="s">
        <v>1607</v>
      </c>
      <c r="F90" s="90" t="s">
        <v>1608</v>
      </c>
      <c r="G90" s="125">
        <v>0</v>
      </c>
    </row>
    <row r="91" spans="1:7" x14ac:dyDescent="0.3">
      <c r="A91" s="1"/>
      <c r="B91" s="90" t="s">
        <v>158</v>
      </c>
      <c r="C91" s="90" t="s">
        <v>159</v>
      </c>
      <c r="D91" s="90" t="s">
        <v>1676</v>
      </c>
      <c r="E91" s="90" t="s">
        <v>1607</v>
      </c>
      <c r="F91" s="90" t="s">
        <v>1608</v>
      </c>
      <c r="G91" s="125">
        <v>0</v>
      </c>
    </row>
    <row r="92" spans="1:7" x14ac:dyDescent="0.3">
      <c r="A92" s="1"/>
      <c r="B92" s="90" t="s">
        <v>158</v>
      </c>
      <c r="C92" s="90" t="s">
        <v>159</v>
      </c>
      <c r="D92" s="90" t="s">
        <v>1677</v>
      </c>
      <c r="E92" s="90" t="s">
        <v>1607</v>
      </c>
      <c r="F92" s="90" t="s">
        <v>1608</v>
      </c>
      <c r="G92" s="125">
        <v>0</v>
      </c>
    </row>
    <row r="93" spans="1:7" x14ac:dyDescent="0.3">
      <c r="A93" s="1"/>
      <c r="B93" s="90" t="s">
        <v>491</v>
      </c>
      <c r="C93" s="90" t="s">
        <v>1189</v>
      </c>
      <c r="D93" s="90" t="s">
        <v>1190</v>
      </c>
      <c r="E93" s="90" t="s">
        <v>1607</v>
      </c>
      <c r="F93" s="90" t="s">
        <v>1608</v>
      </c>
      <c r="G93" s="125">
        <v>0</v>
      </c>
    </row>
    <row r="94" spans="1:7" x14ac:dyDescent="0.3">
      <c r="A94" s="1"/>
      <c r="B94" s="90" t="s">
        <v>491</v>
      </c>
      <c r="C94" s="90" t="s">
        <v>1189</v>
      </c>
      <c r="D94" s="90" t="s">
        <v>1678</v>
      </c>
      <c r="E94" s="90" t="s">
        <v>1607</v>
      </c>
      <c r="F94" s="90" t="s">
        <v>1608</v>
      </c>
      <c r="G94" s="125">
        <v>0</v>
      </c>
    </row>
    <row r="95" spans="1:7" x14ac:dyDescent="0.3">
      <c r="A95" s="1"/>
      <c r="B95" s="90" t="s">
        <v>491</v>
      </c>
      <c r="C95" s="90" t="s">
        <v>1189</v>
      </c>
      <c r="D95" s="90" t="s">
        <v>1678</v>
      </c>
      <c r="E95" s="90" t="s">
        <v>1609</v>
      </c>
      <c r="F95" s="90" t="s">
        <v>1608</v>
      </c>
      <c r="G95" s="125">
        <v>0</v>
      </c>
    </row>
    <row r="96" spans="1:7" x14ac:dyDescent="0.3">
      <c r="A96" s="1"/>
      <c r="B96" s="90" t="s">
        <v>491</v>
      </c>
      <c r="C96" s="90" t="s">
        <v>1189</v>
      </c>
      <c r="D96" s="90" t="s">
        <v>1679</v>
      </c>
      <c r="E96" s="90" t="s">
        <v>1607</v>
      </c>
      <c r="F96" s="90" t="s">
        <v>1608</v>
      </c>
      <c r="G96" s="125">
        <v>0</v>
      </c>
    </row>
    <row r="97" spans="1:7" x14ac:dyDescent="0.3">
      <c r="A97" s="1"/>
      <c r="B97" s="90" t="s">
        <v>491</v>
      </c>
      <c r="C97" s="90" t="s">
        <v>1189</v>
      </c>
      <c r="D97" s="90" t="s">
        <v>1679</v>
      </c>
      <c r="E97" s="90" t="s">
        <v>1609</v>
      </c>
      <c r="F97" s="90" t="s">
        <v>1608</v>
      </c>
      <c r="G97" s="125">
        <v>0</v>
      </c>
    </row>
    <row r="98" spans="1:7" x14ac:dyDescent="0.3">
      <c r="A98" s="1"/>
      <c r="B98" s="90" t="s">
        <v>491</v>
      </c>
      <c r="C98" s="90" t="s">
        <v>1189</v>
      </c>
      <c r="D98" s="90" t="s">
        <v>1680</v>
      </c>
      <c r="E98" s="90" t="s">
        <v>1607</v>
      </c>
      <c r="F98" s="90" t="s">
        <v>1608</v>
      </c>
      <c r="G98" s="125">
        <v>0</v>
      </c>
    </row>
    <row r="99" spans="1:7" x14ac:dyDescent="0.3">
      <c r="A99" s="1"/>
      <c r="B99" s="90" t="s">
        <v>491</v>
      </c>
      <c r="C99" s="90" t="s">
        <v>1189</v>
      </c>
      <c r="D99" s="90" t="s">
        <v>1680</v>
      </c>
      <c r="E99" s="90" t="s">
        <v>1609</v>
      </c>
      <c r="F99" s="90" t="s">
        <v>1608</v>
      </c>
      <c r="G99" s="125">
        <v>0</v>
      </c>
    </row>
    <row r="100" spans="1:7" x14ac:dyDescent="0.3">
      <c r="A100" s="1"/>
      <c r="B100" s="90" t="s">
        <v>168</v>
      </c>
      <c r="C100" s="90" t="s">
        <v>1192</v>
      </c>
      <c r="D100" s="90" t="s">
        <v>697</v>
      </c>
      <c r="E100" s="90" t="s">
        <v>1632</v>
      </c>
      <c r="F100" s="90" t="s">
        <v>1608</v>
      </c>
      <c r="G100" s="125">
        <v>1246271</v>
      </c>
    </row>
    <row r="101" spans="1:7" x14ac:dyDescent="0.3">
      <c r="A101" s="1"/>
      <c r="B101" s="90" t="s">
        <v>172</v>
      </c>
      <c r="C101" s="90" t="s">
        <v>1193</v>
      </c>
      <c r="D101" s="90" t="s">
        <v>1681</v>
      </c>
      <c r="E101" s="90" t="s">
        <v>1632</v>
      </c>
      <c r="F101" s="90" t="s">
        <v>1608</v>
      </c>
      <c r="G101" s="125">
        <v>128119.36199999999</v>
      </c>
    </row>
    <row r="102" spans="1:7" x14ac:dyDescent="0.3">
      <c r="A102" s="1"/>
      <c r="B102" s="90" t="s">
        <v>172</v>
      </c>
      <c r="C102" s="90" t="s">
        <v>1193</v>
      </c>
      <c r="D102" s="90" t="s">
        <v>1682</v>
      </c>
      <c r="E102" s="90" t="s">
        <v>1632</v>
      </c>
      <c r="F102" s="90" t="s">
        <v>1608</v>
      </c>
      <c r="G102" s="12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8" t="s">
        <v>0</v>
      </c>
      <c r="C3" s="169"/>
      <c r="D3" s="169"/>
      <c r="E3" s="169"/>
      <c r="F3" s="169"/>
      <c r="G3" s="16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72" t="s">
        <v>563</v>
      </c>
      <c r="C6" s="172" t="s">
        <v>1683</v>
      </c>
      <c r="D6" s="172"/>
      <c r="E6" s="172"/>
      <c r="F6" s="172"/>
      <c r="G6" s="172"/>
      <c r="H6" s="172"/>
      <c r="I6" s="172"/>
      <c r="J6" s="172"/>
      <c r="K6" s="172"/>
      <c r="L6" s="172"/>
      <c r="M6" s="172"/>
      <c r="N6" s="172"/>
      <c r="O6" s="172"/>
      <c r="P6" s="172"/>
    </row>
    <row r="7" spans="1:16" ht="40.049999999999997" customHeight="1" x14ac:dyDescent="0.3">
      <c r="A7" s="1"/>
      <c r="B7" s="172"/>
      <c r="C7" s="3" t="s">
        <v>298</v>
      </c>
      <c r="D7" s="3" t="s">
        <v>93</v>
      </c>
      <c r="E7" s="3" t="s">
        <v>31</v>
      </c>
      <c r="F7" s="3" t="s">
        <v>31</v>
      </c>
      <c r="G7" s="3" t="s">
        <v>108</v>
      </c>
      <c r="H7" s="3" t="s">
        <v>609</v>
      </c>
      <c r="I7" s="3" t="s">
        <v>115</v>
      </c>
      <c r="J7" s="3" t="s">
        <v>115</v>
      </c>
      <c r="K7" s="3" t="s">
        <v>137</v>
      </c>
      <c r="L7" s="3" t="s">
        <v>137</v>
      </c>
      <c r="M7" s="3" t="s">
        <v>137</v>
      </c>
      <c r="N7" s="3" t="s">
        <v>137</v>
      </c>
      <c r="O7" s="3" t="s">
        <v>168</v>
      </c>
      <c r="P7" s="3" t="s">
        <v>172</v>
      </c>
    </row>
    <row r="8" spans="1:16" ht="40.049999999999997" customHeight="1" x14ac:dyDescent="0.3">
      <c r="A8" s="1"/>
      <c r="B8" s="172"/>
      <c r="C8" s="3" t="s">
        <v>80</v>
      </c>
      <c r="D8" s="3" t="s">
        <v>98</v>
      </c>
      <c r="E8" s="3" t="s">
        <v>1684</v>
      </c>
      <c r="F8" s="3" t="s">
        <v>1685</v>
      </c>
      <c r="G8" s="3" t="s">
        <v>1686</v>
      </c>
      <c r="H8" s="3" t="s">
        <v>1687</v>
      </c>
      <c r="I8" s="3" t="s">
        <v>122</v>
      </c>
      <c r="J8" s="3" t="s">
        <v>126</v>
      </c>
      <c r="K8" s="3" t="s">
        <v>1688</v>
      </c>
      <c r="L8" s="3" t="s">
        <v>1689</v>
      </c>
      <c r="M8" s="3" t="s">
        <v>149</v>
      </c>
      <c r="N8" s="3" t="s">
        <v>1690</v>
      </c>
      <c r="O8" s="3" t="s">
        <v>1160</v>
      </c>
      <c r="P8" s="3" t="s">
        <v>1691</v>
      </c>
    </row>
    <row r="9" spans="1:16" x14ac:dyDescent="0.3">
      <c r="A9" s="1"/>
      <c r="B9" s="126" t="s">
        <v>192</v>
      </c>
      <c r="C9" s="124">
        <v>866.6</v>
      </c>
      <c r="D9" s="124">
        <v>0</v>
      </c>
      <c r="E9" s="124">
        <v>89.22</v>
      </c>
      <c r="F9" s="124">
        <v>89.22</v>
      </c>
      <c r="G9" s="124">
        <v>4477.1000000000004</v>
      </c>
      <c r="H9" s="124">
        <v>509.95</v>
      </c>
      <c r="I9" s="124">
        <v>8552</v>
      </c>
      <c r="J9" s="124">
        <v>22635</v>
      </c>
      <c r="K9" s="124">
        <v>4406.1588000000002</v>
      </c>
      <c r="L9" s="124">
        <v>4268.0919000000004</v>
      </c>
      <c r="M9" s="124">
        <v>4404.0205999999998</v>
      </c>
      <c r="N9" s="124">
        <v>4402.3924999999999</v>
      </c>
      <c r="O9" s="124">
        <v>6659.7079999999996</v>
      </c>
      <c r="P9" s="124">
        <v>7005.3360000000002</v>
      </c>
    </row>
    <row r="10" spans="1:16" x14ac:dyDescent="0.3">
      <c r="A10" s="1"/>
      <c r="B10" s="126" t="s">
        <v>1692</v>
      </c>
      <c r="C10" s="124">
        <v>863.4</v>
      </c>
      <c r="D10" s="124">
        <v>0</v>
      </c>
      <c r="E10" s="124">
        <v>93.34</v>
      </c>
      <c r="F10" s="124">
        <v>93.34</v>
      </c>
      <c r="G10" s="124">
        <v>4493.2</v>
      </c>
      <c r="H10" s="124">
        <v>507.98</v>
      </c>
      <c r="I10" s="124">
        <v>8758</v>
      </c>
      <c r="J10" s="124">
        <v>22772</v>
      </c>
      <c r="K10" s="124">
        <v>4491.3622999999998</v>
      </c>
      <c r="L10" s="124">
        <v>4465.9267</v>
      </c>
      <c r="M10" s="124">
        <v>4488.3936999999996</v>
      </c>
      <c r="N10" s="124">
        <v>4486.8633</v>
      </c>
      <c r="O10" s="124">
        <v>6660.4930000000004</v>
      </c>
      <c r="P10" s="124">
        <v>7004.5439999999999</v>
      </c>
    </row>
    <row r="11" spans="1:16" x14ac:dyDescent="0.3">
      <c r="A11" s="1"/>
      <c r="B11" s="126" t="s">
        <v>553</v>
      </c>
      <c r="C11" s="124">
        <v>864</v>
      </c>
      <c r="D11" s="124">
        <v>0</v>
      </c>
      <c r="E11" s="124">
        <v>97.16</v>
      </c>
      <c r="F11" s="124">
        <v>97.16</v>
      </c>
      <c r="G11" s="124">
        <v>4495</v>
      </c>
      <c r="H11" s="124">
        <v>509.95</v>
      </c>
      <c r="I11" s="124">
        <v>9019</v>
      </c>
      <c r="J11" s="124">
        <v>22596</v>
      </c>
      <c r="K11" s="124">
        <v>4515.7447000000002</v>
      </c>
      <c r="L11" s="124">
        <v>4505.1680999999999</v>
      </c>
      <c r="M11" s="124">
        <v>4513.3296</v>
      </c>
      <c r="N11" s="124">
        <v>4511.3693000000003</v>
      </c>
      <c r="O11" s="124">
        <v>6659.3154999999997</v>
      </c>
      <c r="P11" s="124">
        <v>7003.4679999999998</v>
      </c>
    </row>
    <row r="12" spans="1:16" x14ac:dyDescent="0.3">
      <c r="A12" s="1"/>
      <c r="B12" s="126" t="s">
        <v>1693</v>
      </c>
      <c r="C12" s="124">
        <v>867.3</v>
      </c>
      <c r="D12" s="124">
        <v>0</v>
      </c>
      <c r="E12" s="124">
        <v>100.39</v>
      </c>
      <c r="F12" s="124">
        <v>100.39</v>
      </c>
      <c r="G12" s="124">
        <v>4490.1000000000004</v>
      </c>
      <c r="H12" s="124">
        <v>510.93</v>
      </c>
      <c r="I12" s="124">
        <v>9310</v>
      </c>
      <c r="J12" s="124">
        <v>22659</v>
      </c>
      <c r="K12" s="124">
        <v>4533.9862000000003</v>
      </c>
      <c r="L12" s="124">
        <v>4532.8528999999999</v>
      </c>
      <c r="M12" s="124">
        <v>4531.2915000000003</v>
      </c>
      <c r="N12" s="124">
        <v>4529.3468000000003</v>
      </c>
      <c r="O12" s="124">
        <v>6660.1005999999998</v>
      </c>
      <c r="P12" s="124">
        <v>7002.3029999999999</v>
      </c>
    </row>
    <row r="13" spans="1:16" x14ac:dyDescent="0.3">
      <c r="A13" s="1"/>
      <c r="B13" s="126" t="s">
        <v>1694</v>
      </c>
      <c r="C13" s="124">
        <v>867.5</v>
      </c>
      <c r="D13" s="124">
        <v>0</v>
      </c>
      <c r="E13" s="124">
        <v>102.85</v>
      </c>
      <c r="F13" s="124">
        <v>102.85</v>
      </c>
      <c r="G13" s="124">
        <v>4495</v>
      </c>
      <c r="H13" s="124">
        <v>512.89</v>
      </c>
      <c r="I13" s="124">
        <v>9491</v>
      </c>
      <c r="J13" s="124">
        <v>22737</v>
      </c>
      <c r="K13" s="124">
        <v>4506.6974</v>
      </c>
      <c r="L13" s="124">
        <v>4504.0186999999996</v>
      </c>
      <c r="M13" s="124">
        <v>4504.1625000000004</v>
      </c>
      <c r="N13" s="124">
        <v>4501.9049999999997</v>
      </c>
      <c r="O13" s="124">
        <v>6659.3154999999997</v>
      </c>
      <c r="P13" s="124">
        <v>7001.0959999999995</v>
      </c>
    </row>
    <row r="14" spans="1:16" x14ac:dyDescent="0.3">
      <c r="A14" s="1"/>
      <c r="B14" s="126" t="s">
        <v>1695</v>
      </c>
      <c r="C14" s="124">
        <v>868.2</v>
      </c>
      <c r="D14" s="124">
        <v>0</v>
      </c>
      <c r="E14" s="124">
        <v>104.42</v>
      </c>
      <c r="F14" s="124">
        <v>104.42</v>
      </c>
      <c r="G14" s="124">
        <v>4477.1000000000004</v>
      </c>
      <c r="H14" s="124">
        <v>507.98</v>
      </c>
      <c r="I14" s="124">
        <v>9595</v>
      </c>
      <c r="J14" s="124">
        <v>22752</v>
      </c>
      <c r="K14" s="124">
        <v>4470.4256999999998</v>
      </c>
      <c r="L14" s="124">
        <v>4449.5571</v>
      </c>
      <c r="M14" s="124">
        <v>4468.0370000000003</v>
      </c>
      <c r="N14" s="124">
        <v>4465.5192999999999</v>
      </c>
      <c r="O14" s="124">
        <v>6638.116</v>
      </c>
      <c r="P14" s="124">
        <v>6999.8760000000002</v>
      </c>
    </row>
    <row r="15" spans="1:16" x14ac:dyDescent="0.3">
      <c r="A15" s="1"/>
      <c r="B15" s="126" t="s">
        <v>556</v>
      </c>
      <c r="C15" s="124">
        <v>868.5</v>
      </c>
      <c r="D15" s="124">
        <v>0</v>
      </c>
      <c r="E15" s="124">
        <v>104.09</v>
      </c>
      <c r="F15" s="124">
        <v>104.09</v>
      </c>
      <c r="G15" s="124">
        <v>4478.6000000000004</v>
      </c>
      <c r="H15" s="124">
        <v>509.95</v>
      </c>
      <c r="I15" s="124">
        <v>9624</v>
      </c>
      <c r="J15" s="124">
        <v>22661</v>
      </c>
      <c r="K15" s="124">
        <v>4394.6170000000002</v>
      </c>
      <c r="L15" s="124">
        <v>4340.4533000000001</v>
      </c>
      <c r="M15" s="124">
        <v>4392.5537000000004</v>
      </c>
      <c r="N15" s="124">
        <v>4390.1351000000004</v>
      </c>
      <c r="O15" s="124">
        <v>6637.3310000000001</v>
      </c>
      <c r="P15" s="124">
        <v>6998.8549999999996</v>
      </c>
    </row>
    <row r="16" spans="1:16" x14ac:dyDescent="0.3">
      <c r="A16" s="1"/>
      <c r="B16" s="126" t="s">
        <v>260</v>
      </c>
      <c r="C16" s="124">
        <v>868.3</v>
      </c>
      <c r="D16" s="124">
        <v>0</v>
      </c>
      <c r="E16" s="124">
        <v>102.01</v>
      </c>
      <c r="F16" s="124">
        <v>102.01</v>
      </c>
      <c r="G16" s="124">
        <v>4481</v>
      </c>
      <c r="H16" s="124">
        <v>510.93</v>
      </c>
      <c r="I16" s="124">
        <v>9602</v>
      </c>
      <c r="J16" s="124">
        <v>22652</v>
      </c>
      <c r="K16" s="124">
        <v>4353.3386</v>
      </c>
      <c r="L16" s="124">
        <v>4284.5061999999998</v>
      </c>
      <c r="M16" s="124">
        <v>4351.2209999999995</v>
      </c>
      <c r="N16" s="124">
        <v>4349.0879000000004</v>
      </c>
      <c r="O16" s="124">
        <v>6638.116</v>
      </c>
      <c r="P16" s="124">
        <v>6998.3310000000001</v>
      </c>
    </row>
    <row r="17" spans="1:16" x14ac:dyDescent="0.3">
      <c r="A17" s="1"/>
      <c r="B17" s="126" t="s">
        <v>265</v>
      </c>
      <c r="C17" s="124">
        <v>868.3</v>
      </c>
      <c r="D17" s="124">
        <v>2987.63</v>
      </c>
      <c r="E17" s="124">
        <v>100.68</v>
      </c>
      <c r="F17" s="124">
        <v>100.68</v>
      </c>
      <c r="G17" s="124">
        <v>4481.8999999999996</v>
      </c>
      <c r="H17" s="124">
        <v>512.89</v>
      </c>
      <c r="I17" s="124">
        <v>9580</v>
      </c>
      <c r="J17" s="124">
        <v>22733</v>
      </c>
      <c r="K17" s="124">
        <v>4327.1934000000001</v>
      </c>
      <c r="L17" s="124">
        <v>4185.223</v>
      </c>
      <c r="M17" s="124">
        <v>4325.1460999999999</v>
      </c>
      <c r="N17" s="124">
        <v>4323.3737000000001</v>
      </c>
      <c r="O17" s="124">
        <v>6639.6859999999997</v>
      </c>
      <c r="P17" s="124">
        <v>6998.1319999999996</v>
      </c>
    </row>
    <row r="18" spans="1:16" x14ac:dyDescent="0.3">
      <c r="A18" s="1"/>
      <c r="B18" s="126" t="s">
        <v>1696</v>
      </c>
      <c r="C18" s="124">
        <v>791.6</v>
      </c>
      <c r="D18" s="124">
        <v>2991.82</v>
      </c>
      <c r="E18" s="124">
        <v>98.81</v>
      </c>
      <c r="F18" s="124">
        <v>98.81</v>
      </c>
      <c r="G18" s="124">
        <v>4478.8</v>
      </c>
      <c r="H18" s="124">
        <v>507.98</v>
      </c>
      <c r="I18" s="124">
        <v>9523</v>
      </c>
      <c r="J18" s="124">
        <v>22662</v>
      </c>
      <c r="K18" s="124">
        <v>4172.3738999999996</v>
      </c>
      <c r="L18" s="124">
        <v>3713.9976000000001</v>
      </c>
      <c r="M18" s="124">
        <v>4170.3693000000003</v>
      </c>
      <c r="N18" s="124">
        <v>4170.6229999999996</v>
      </c>
      <c r="O18" s="124">
        <v>6640.4709999999995</v>
      </c>
      <c r="P18" s="124">
        <v>6997.3590000000004</v>
      </c>
    </row>
    <row r="19" spans="1:16" x14ac:dyDescent="0.3">
      <c r="A19" s="1"/>
      <c r="B19" s="126" t="s">
        <v>1697</v>
      </c>
      <c r="C19" s="124">
        <v>790.4</v>
      </c>
      <c r="D19" s="124">
        <v>2987.88</v>
      </c>
      <c r="E19" s="124">
        <v>96.85</v>
      </c>
      <c r="F19" s="124">
        <v>96.85</v>
      </c>
      <c r="G19" s="124">
        <v>4478.7</v>
      </c>
      <c r="H19" s="124">
        <v>509.95</v>
      </c>
      <c r="I19" s="124">
        <v>9422</v>
      </c>
      <c r="J19" s="124">
        <v>22610</v>
      </c>
      <c r="K19" s="124">
        <v>4177.2467999999999</v>
      </c>
      <c r="L19" s="124">
        <v>3827.8220999999999</v>
      </c>
      <c r="M19" s="124">
        <v>4173.4058000000005</v>
      </c>
      <c r="N19" s="124">
        <v>4179.5860000000002</v>
      </c>
      <c r="O19" s="124">
        <v>6642.0420000000004</v>
      </c>
      <c r="P19" s="124">
        <v>6996.7179999999998</v>
      </c>
    </row>
    <row r="20" spans="1:16" x14ac:dyDescent="0.3">
      <c r="A20" s="1"/>
      <c r="B20" s="126" t="s">
        <v>554</v>
      </c>
      <c r="C20" s="124">
        <v>790.4</v>
      </c>
      <c r="D20" s="124">
        <v>2992.97</v>
      </c>
      <c r="E20" s="124">
        <v>95.28</v>
      </c>
      <c r="F20" s="124">
        <v>95.28</v>
      </c>
      <c r="G20" s="124">
        <v>4483.7</v>
      </c>
      <c r="H20" s="124">
        <v>510.93</v>
      </c>
      <c r="I20" s="124">
        <v>9320</v>
      </c>
      <c r="J20" s="124">
        <v>22798</v>
      </c>
      <c r="K20" s="124">
        <v>4173.7838000000002</v>
      </c>
      <c r="L20" s="124">
        <v>3812.0048000000002</v>
      </c>
      <c r="M20" s="124">
        <v>4170.0964999999997</v>
      </c>
      <c r="N20" s="124">
        <v>4178.3801999999996</v>
      </c>
      <c r="O20" s="124">
        <v>6640.0789999999997</v>
      </c>
      <c r="P20" s="124">
        <v>6995.27</v>
      </c>
    </row>
    <row r="21" spans="1:16" x14ac:dyDescent="0.3">
      <c r="A21" s="1"/>
      <c r="B21" s="126" t="s">
        <v>454</v>
      </c>
      <c r="C21" s="124">
        <v>790.3</v>
      </c>
      <c r="D21" s="124">
        <v>2990.66</v>
      </c>
      <c r="E21" s="124">
        <v>94.03</v>
      </c>
      <c r="F21" s="124">
        <v>94.03</v>
      </c>
      <c r="G21" s="124">
        <v>4480.1000000000004</v>
      </c>
      <c r="H21" s="124">
        <v>512.89</v>
      </c>
      <c r="I21" s="124">
        <v>9301</v>
      </c>
      <c r="J21" s="124">
        <v>22628</v>
      </c>
      <c r="K21" s="124">
        <v>4155.2210999999998</v>
      </c>
      <c r="L21" s="124">
        <v>3770.6848</v>
      </c>
      <c r="M21" s="124">
        <v>4151.8779000000004</v>
      </c>
      <c r="N21" s="124">
        <v>4157.0861000000004</v>
      </c>
      <c r="O21" s="124">
        <v>6638.5086000000001</v>
      </c>
      <c r="P21" s="124">
        <v>6994.6570000000002</v>
      </c>
    </row>
    <row r="22" spans="1:16" x14ac:dyDescent="0.3">
      <c r="A22" s="1"/>
      <c r="B22" s="126" t="s">
        <v>332</v>
      </c>
      <c r="C22" s="124">
        <v>881.5</v>
      </c>
      <c r="D22" s="124">
        <v>2986.74</v>
      </c>
      <c r="E22" s="124">
        <v>94.12</v>
      </c>
      <c r="F22" s="124">
        <v>94.12</v>
      </c>
      <c r="G22" s="124">
        <v>4484.3</v>
      </c>
      <c r="H22" s="124">
        <v>507</v>
      </c>
      <c r="I22" s="124">
        <v>9283</v>
      </c>
      <c r="J22" s="124">
        <v>22816</v>
      </c>
      <c r="K22" s="124">
        <v>4184.0446000000002</v>
      </c>
      <c r="L22" s="124">
        <v>3821.067</v>
      </c>
      <c r="M22" s="124">
        <v>4179.5627000000004</v>
      </c>
      <c r="N22" s="124">
        <v>4188.9766</v>
      </c>
      <c r="O22" s="124">
        <v>6638.9009999999998</v>
      </c>
      <c r="P22" s="124">
        <v>6994.0770000000002</v>
      </c>
    </row>
    <row r="23" spans="1:16" x14ac:dyDescent="0.3">
      <c r="A23" s="1"/>
      <c r="B23" s="126" t="s">
        <v>1698</v>
      </c>
      <c r="C23" s="124">
        <v>887</v>
      </c>
      <c r="D23" s="124">
        <v>2924.69</v>
      </c>
      <c r="E23" s="124">
        <v>94.21</v>
      </c>
      <c r="F23" s="124">
        <v>94.21</v>
      </c>
      <c r="G23" s="124">
        <v>4479.8999999999996</v>
      </c>
      <c r="H23" s="124">
        <v>507</v>
      </c>
      <c r="I23" s="124">
        <v>9313</v>
      </c>
      <c r="J23" s="124">
        <v>22768</v>
      </c>
      <c r="K23" s="124">
        <v>4205.5572000000002</v>
      </c>
      <c r="L23" s="124">
        <v>3819.4450000000002</v>
      </c>
      <c r="M23" s="124">
        <v>4201.2290000000003</v>
      </c>
      <c r="N23" s="124">
        <v>4211.7065000000002</v>
      </c>
      <c r="O23" s="124">
        <v>6641.2569999999996</v>
      </c>
      <c r="P23" s="124">
        <v>6993.3879999999999</v>
      </c>
    </row>
    <row r="24" spans="1:16" x14ac:dyDescent="0.3">
      <c r="A24" s="1"/>
      <c r="B24" s="126" t="s">
        <v>557</v>
      </c>
      <c r="C24" s="124">
        <v>880.1</v>
      </c>
      <c r="D24" s="124">
        <v>2889.97</v>
      </c>
      <c r="E24" s="124">
        <v>94.27</v>
      </c>
      <c r="F24" s="124">
        <v>94.27</v>
      </c>
      <c r="G24" s="124">
        <v>4481.8999999999996</v>
      </c>
      <c r="H24" s="124">
        <v>507.98</v>
      </c>
      <c r="I24" s="124">
        <v>9357</v>
      </c>
      <c r="J24" s="124">
        <v>23192</v>
      </c>
      <c r="K24" s="124">
        <v>4195.0514999999996</v>
      </c>
      <c r="L24" s="124">
        <v>3720.6808999999998</v>
      </c>
      <c r="M24" s="124">
        <v>4190.9724999999999</v>
      </c>
      <c r="N24" s="124">
        <v>4200.4043000000001</v>
      </c>
      <c r="O24" s="124">
        <v>6640.0789999999997</v>
      </c>
      <c r="P24" s="124">
        <v>6923.0010000000002</v>
      </c>
    </row>
    <row r="25" spans="1:16" x14ac:dyDescent="0.3">
      <c r="A25" s="1"/>
      <c r="B25" s="126" t="s">
        <v>266</v>
      </c>
      <c r="C25" s="124">
        <v>788</v>
      </c>
      <c r="D25" s="124">
        <v>2895.06</v>
      </c>
      <c r="E25" s="124">
        <v>94.28</v>
      </c>
      <c r="F25" s="124">
        <v>94.28</v>
      </c>
      <c r="G25" s="124">
        <v>4480.1000000000004</v>
      </c>
      <c r="H25" s="124">
        <v>509.95</v>
      </c>
      <c r="I25" s="124">
        <v>9404</v>
      </c>
      <c r="J25" s="124">
        <v>22745</v>
      </c>
      <c r="K25" s="124">
        <v>4120.6066000000001</v>
      </c>
      <c r="L25" s="124">
        <v>3643.3094000000001</v>
      </c>
      <c r="M25" s="124">
        <v>4119.5697</v>
      </c>
      <c r="N25" s="124">
        <v>4126.7772000000004</v>
      </c>
      <c r="O25" s="124">
        <v>6640.0789999999997</v>
      </c>
      <c r="P25" s="124">
        <v>6866.8</v>
      </c>
    </row>
    <row r="26" spans="1:16" x14ac:dyDescent="0.3">
      <c r="A26" s="1"/>
      <c r="B26" s="126" t="s">
        <v>362</v>
      </c>
      <c r="C26" s="124">
        <v>792</v>
      </c>
      <c r="D26" s="124">
        <v>2990.21</v>
      </c>
      <c r="E26" s="124">
        <v>93.02</v>
      </c>
      <c r="F26" s="124">
        <v>93.02</v>
      </c>
      <c r="G26" s="124">
        <v>4484.3999999999996</v>
      </c>
      <c r="H26" s="124">
        <v>510.93</v>
      </c>
      <c r="I26" s="124">
        <v>9342</v>
      </c>
      <c r="J26" s="124">
        <v>22657</v>
      </c>
      <c r="K26" s="124">
        <v>4124.2575999999999</v>
      </c>
      <c r="L26" s="124">
        <v>3719.4895999999999</v>
      </c>
      <c r="M26" s="124">
        <v>4123.5923000000003</v>
      </c>
      <c r="N26" s="124">
        <v>4126.8211000000001</v>
      </c>
      <c r="O26" s="124">
        <v>6638.5086000000001</v>
      </c>
      <c r="P26" s="124">
        <v>6789.37</v>
      </c>
    </row>
    <row r="27" spans="1:16" x14ac:dyDescent="0.3">
      <c r="A27" s="1"/>
      <c r="B27" s="126" t="s">
        <v>485</v>
      </c>
      <c r="C27" s="124">
        <v>792.7</v>
      </c>
      <c r="D27" s="124">
        <v>2987.89</v>
      </c>
      <c r="E27" s="124">
        <v>92.99</v>
      </c>
      <c r="F27" s="124">
        <v>92.99</v>
      </c>
      <c r="G27" s="124">
        <v>4479.5</v>
      </c>
      <c r="H27" s="124">
        <v>512.89</v>
      </c>
      <c r="I27" s="124">
        <v>9239</v>
      </c>
      <c r="J27" s="124">
        <v>22883</v>
      </c>
      <c r="K27" s="124">
        <v>4211.7015000000001</v>
      </c>
      <c r="L27" s="124">
        <v>4009.3883000000001</v>
      </c>
      <c r="M27" s="124">
        <v>4211.4704000000002</v>
      </c>
      <c r="N27" s="124">
        <v>4211.6863000000003</v>
      </c>
      <c r="O27" s="124">
        <v>6639.6859999999997</v>
      </c>
      <c r="P27" s="124">
        <v>6851.0469999999996</v>
      </c>
    </row>
    <row r="28" spans="1:16" x14ac:dyDescent="0.3">
      <c r="A28" s="1"/>
      <c r="B28" s="126" t="s">
        <v>1699</v>
      </c>
      <c r="C28" s="124">
        <v>793</v>
      </c>
      <c r="D28" s="124">
        <v>2819.83</v>
      </c>
      <c r="E28" s="124">
        <v>93.11</v>
      </c>
      <c r="F28" s="124">
        <v>93.11</v>
      </c>
      <c r="G28" s="124">
        <v>4479.5</v>
      </c>
      <c r="H28" s="124">
        <v>510.93</v>
      </c>
      <c r="I28" s="124">
        <v>9131</v>
      </c>
      <c r="J28" s="124">
        <v>22658</v>
      </c>
      <c r="K28" s="124">
        <v>4208.9957999999997</v>
      </c>
      <c r="L28" s="124">
        <v>3995.0408000000002</v>
      </c>
      <c r="M28" s="124">
        <v>4208.8725999999997</v>
      </c>
      <c r="N28" s="124">
        <v>4207.5546000000004</v>
      </c>
      <c r="O28" s="124">
        <v>6639.6859999999997</v>
      </c>
      <c r="P28" s="124">
        <v>6880.8289999999997</v>
      </c>
    </row>
    <row r="29" spans="1:16" x14ac:dyDescent="0.3">
      <c r="A29" s="1"/>
      <c r="B29" s="126" t="s">
        <v>1700</v>
      </c>
      <c r="C29" s="124">
        <v>792.9</v>
      </c>
      <c r="D29" s="124">
        <v>2898.07</v>
      </c>
      <c r="E29" s="124">
        <v>93.46</v>
      </c>
      <c r="F29" s="124">
        <v>93.46</v>
      </c>
      <c r="G29" s="124">
        <v>4479.5</v>
      </c>
      <c r="H29" s="124">
        <v>509.95</v>
      </c>
      <c r="I29" s="124">
        <v>8953</v>
      </c>
      <c r="J29" s="124">
        <v>22650</v>
      </c>
      <c r="K29" s="124">
        <v>4233.5006000000003</v>
      </c>
      <c r="L29" s="124">
        <v>4073.2489999999998</v>
      </c>
      <c r="M29" s="124">
        <v>4233.0734000000002</v>
      </c>
      <c r="N29" s="124">
        <v>4231.7874000000002</v>
      </c>
      <c r="O29" s="124">
        <v>6637.3310000000001</v>
      </c>
      <c r="P29" s="124">
        <v>6895.1049999999996</v>
      </c>
    </row>
    <row r="30" spans="1:16" x14ac:dyDescent="0.3">
      <c r="A30" s="1"/>
      <c r="B30" s="126" t="s">
        <v>1701</v>
      </c>
      <c r="C30" s="124">
        <v>864</v>
      </c>
      <c r="D30" s="124">
        <v>2931.4</v>
      </c>
      <c r="E30" s="124">
        <v>93.72</v>
      </c>
      <c r="F30" s="124">
        <v>93.72</v>
      </c>
      <c r="G30" s="124">
        <v>4479.5</v>
      </c>
      <c r="H30" s="124">
        <v>509.95</v>
      </c>
      <c r="I30" s="124">
        <v>8885</v>
      </c>
      <c r="J30" s="124">
        <v>22671</v>
      </c>
      <c r="K30" s="124">
        <v>4217.3136999999997</v>
      </c>
      <c r="L30" s="124">
        <v>4047.6127000000001</v>
      </c>
      <c r="M30" s="124">
        <v>4216.8815000000004</v>
      </c>
      <c r="N30" s="124">
        <v>4215.1893</v>
      </c>
      <c r="O30" s="124">
        <v>6638.116</v>
      </c>
      <c r="P30" s="124">
        <v>6892.7860000000001</v>
      </c>
    </row>
    <row r="31" spans="1:16" x14ac:dyDescent="0.3">
      <c r="A31" s="1"/>
      <c r="B31" s="126" t="s">
        <v>1702</v>
      </c>
      <c r="C31" s="124">
        <v>873.5</v>
      </c>
      <c r="D31" s="124">
        <v>2836.02</v>
      </c>
      <c r="E31" s="124">
        <v>94.45</v>
      </c>
      <c r="F31" s="124">
        <v>94.45</v>
      </c>
      <c r="G31" s="124">
        <v>4479.5</v>
      </c>
      <c r="H31" s="124">
        <v>510.93</v>
      </c>
      <c r="I31" s="124">
        <v>8840</v>
      </c>
      <c r="J31" s="124">
        <v>22850</v>
      </c>
      <c r="K31" s="124">
        <v>4314.4588000000003</v>
      </c>
      <c r="L31" s="124">
        <v>4150.7368999999999</v>
      </c>
      <c r="M31" s="124">
        <v>4312.3382000000001</v>
      </c>
      <c r="N31" s="124">
        <v>4310.5627999999997</v>
      </c>
      <c r="O31" s="124">
        <v>6638.9009999999998</v>
      </c>
      <c r="P31" s="124">
        <v>6888.9949999999999</v>
      </c>
    </row>
    <row r="32" spans="1:16" x14ac:dyDescent="0.3">
      <c r="A32" s="1"/>
      <c r="B32" s="126" t="s">
        <v>1703</v>
      </c>
      <c r="C32" s="124">
        <v>873.1</v>
      </c>
      <c r="D32" s="124">
        <v>2861.03</v>
      </c>
      <c r="E32" s="124">
        <v>95.78</v>
      </c>
      <c r="F32" s="124">
        <v>95.78</v>
      </c>
      <c r="G32" s="124">
        <v>4479.5</v>
      </c>
      <c r="H32" s="124">
        <v>508.97</v>
      </c>
      <c r="I32" s="124">
        <v>8897</v>
      </c>
      <c r="J32" s="124">
        <v>22848</v>
      </c>
      <c r="K32" s="124">
        <v>4403.1265000000003</v>
      </c>
      <c r="L32" s="124">
        <v>4346.4134000000004</v>
      </c>
      <c r="M32" s="124">
        <v>4401.2431999999999</v>
      </c>
      <c r="N32" s="124">
        <v>4398.9227000000001</v>
      </c>
      <c r="O32" s="124">
        <v>6640.0789999999997</v>
      </c>
      <c r="P32" s="124">
        <v>6882.4949999999999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8" t="s">
        <v>0</v>
      </c>
      <c r="C3" s="169"/>
      <c r="D3" s="169"/>
      <c r="E3" s="169"/>
      <c r="F3" s="169"/>
      <c r="G3" s="16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72" t="s">
        <v>563</v>
      </c>
      <c r="C6" s="172" t="s">
        <v>1704</v>
      </c>
      <c r="D6" s="172"/>
      <c r="E6" s="172"/>
      <c r="F6" s="172"/>
      <c r="G6" s="172"/>
      <c r="H6" s="172"/>
      <c r="I6" s="172"/>
      <c r="J6" s="172"/>
      <c r="K6" s="172"/>
      <c r="L6" s="172"/>
      <c r="M6" s="172"/>
      <c r="N6" s="172"/>
      <c r="O6" s="172"/>
      <c r="P6" s="172"/>
      <c r="Q6" s="172"/>
    </row>
    <row r="7" spans="1:17" ht="40.049999999999997" customHeight="1" x14ac:dyDescent="0.3">
      <c r="A7" s="1"/>
      <c r="B7" s="172"/>
      <c r="C7" s="3" t="s">
        <v>298</v>
      </c>
      <c r="D7" s="3" t="s">
        <v>93</v>
      </c>
      <c r="E7" s="3" t="s">
        <v>93</v>
      </c>
      <c r="F7" s="3" t="s">
        <v>31</v>
      </c>
      <c r="G7" s="3" t="s">
        <v>31</v>
      </c>
      <c r="H7" s="3" t="s">
        <v>31</v>
      </c>
      <c r="I7" s="3" t="s">
        <v>31</v>
      </c>
      <c r="J7" s="3" t="s">
        <v>108</v>
      </c>
      <c r="K7" s="3" t="s">
        <v>609</v>
      </c>
      <c r="L7" s="3" t="s">
        <v>115</v>
      </c>
      <c r="M7" s="3" t="s">
        <v>115</v>
      </c>
      <c r="N7" s="3" t="s">
        <v>137</v>
      </c>
      <c r="O7" s="3" t="s">
        <v>137</v>
      </c>
      <c r="P7" s="3" t="s">
        <v>168</v>
      </c>
      <c r="Q7" s="3" t="s">
        <v>172</v>
      </c>
    </row>
    <row r="8" spans="1:17" ht="40.049999999999997" customHeight="1" x14ac:dyDescent="0.3">
      <c r="A8" s="1"/>
      <c r="B8" s="172"/>
      <c r="C8" s="3" t="s">
        <v>1136</v>
      </c>
      <c r="D8" s="3" t="s">
        <v>1142</v>
      </c>
      <c r="E8" s="3" t="s">
        <v>1143</v>
      </c>
      <c r="F8" s="3" t="s">
        <v>104</v>
      </c>
      <c r="G8" s="3" t="s">
        <v>107</v>
      </c>
      <c r="H8" s="3" t="s">
        <v>1610</v>
      </c>
      <c r="I8" s="3" t="s">
        <v>1159</v>
      </c>
      <c r="J8" s="3" t="s">
        <v>109</v>
      </c>
      <c r="K8" s="3" t="s">
        <v>1165</v>
      </c>
      <c r="L8" s="3" t="s">
        <v>122</v>
      </c>
      <c r="M8" s="3" t="s">
        <v>126</v>
      </c>
      <c r="N8" s="3" t="s">
        <v>1179</v>
      </c>
      <c r="O8" s="3" t="s">
        <v>155</v>
      </c>
      <c r="P8" s="3" t="s">
        <v>1192</v>
      </c>
      <c r="Q8" s="3" t="s">
        <v>1193</v>
      </c>
    </row>
    <row r="9" spans="1:17" x14ac:dyDescent="0.3">
      <c r="A9" s="1"/>
      <c r="B9" s="126" t="s">
        <v>192</v>
      </c>
      <c r="C9" s="124">
        <v>18</v>
      </c>
      <c r="D9" s="124">
        <v>21.6</v>
      </c>
      <c r="E9" s="124">
        <v>21.6</v>
      </c>
      <c r="F9" s="124">
        <v>20.7</v>
      </c>
      <c r="G9" s="124">
        <v>20.7</v>
      </c>
      <c r="H9" s="124">
        <v>23.48</v>
      </c>
      <c r="I9" s="124">
        <v>23.48</v>
      </c>
      <c r="J9" s="124">
        <v>19.7</v>
      </c>
      <c r="K9" s="124">
        <v>40.06</v>
      </c>
      <c r="L9" s="124">
        <v>19.3</v>
      </c>
      <c r="M9" s="124">
        <v>19.399999999999999</v>
      </c>
      <c r="N9" s="124">
        <v>22.76</v>
      </c>
      <c r="O9" s="124">
        <v>19.986899999999999</v>
      </c>
      <c r="P9" s="124">
        <v>19.3</v>
      </c>
      <c r="Q9" s="124">
        <v>25.22</v>
      </c>
    </row>
    <row r="10" spans="1:17" x14ac:dyDescent="0.3">
      <c r="A10" s="1"/>
      <c r="B10" s="126" t="s">
        <v>1692</v>
      </c>
      <c r="C10" s="124">
        <v>18</v>
      </c>
      <c r="D10" s="124">
        <v>21.59</v>
      </c>
      <c r="E10" s="124">
        <v>21.59</v>
      </c>
      <c r="F10" s="124">
        <v>20.5</v>
      </c>
      <c r="G10" s="124">
        <v>20.5</v>
      </c>
      <c r="H10" s="124">
        <v>23.41</v>
      </c>
      <c r="I10" s="124">
        <v>23.41</v>
      </c>
      <c r="J10" s="124">
        <v>19.7</v>
      </c>
      <c r="K10" s="124">
        <v>35.590000000000003</v>
      </c>
      <c r="L10" s="124">
        <v>19.100000000000001</v>
      </c>
      <c r="M10" s="124">
        <v>19.600000000000001</v>
      </c>
      <c r="N10" s="124">
        <v>22.93</v>
      </c>
      <c r="O10" s="124">
        <v>21.05</v>
      </c>
      <c r="P10" s="124">
        <v>19.27</v>
      </c>
      <c r="Q10" s="124">
        <v>25.39</v>
      </c>
    </row>
    <row r="11" spans="1:17" x14ac:dyDescent="0.3">
      <c r="A11" s="1"/>
      <c r="B11" s="126" t="s">
        <v>553</v>
      </c>
      <c r="C11" s="124">
        <v>18</v>
      </c>
      <c r="D11" s="124">
        <v>21.7</v>
      </c>
      <c r="E11" s="124">
        <v>21.7</v>
      </c>
      <c r="F11" s="124">
        <v>20.3</v>
      </c>
      <c r="G11" s="124">
        <v>20.3</v>
      </c>
      <c r="H11" s="124">
        <v>23.29</v>
      </c>
      <c r="I11" s="124">
        <v>23.29</v>
      </c>
      <c r="J11" s="124">
        <v>19.600000000000001</v>
      </c>
      <c r="K11" s="124">
        <v>35.36</v>
      </c>
      <c r="L11" s="124">
        <v>19.100000000000001</v>
      </c>
      <c r="M11" s="124">
        <v>19.399999999999999</v>
      </c>
      <c r="N11" s="124">
        <v>23.25</v>
      </c>
      <c r="O11" s="124">
        <v>21.25</v>
      </c>
      <c r="P11" s="124">
        <v>19.36</v>
      </c>
      <c r="Q11" s="124">
        <v>24.88</v>
      </c>
    </row>
    <row r="12" spans="1:17" x14ac:dyDescent="0.3">
      <c r="A12" s="1"/>
      <c r="B12" s="126" t="s">
        <v>1693</v>
      </c>
      <c r="C12" s="124">
        <v>17</v>
      </c>
      <c r="D12" s="124">
        <v>21.99</v>
      </c>
      <c r="E12" s="124">
        <v>21.99</v>
      </c>
      <c r="F12" s="124">
        <v>20.100000000000001</v>
      </c>
      <c r="G12" s="124">
        <v>20.100000000000001</v>
      </c>
      <c r="H12" s="124">
        <v>23.24</v>
      </c>
      <c r="I12" s="124">
        <v>23.24</v>
      </c>
      <c r="J12" s="124">
        <v>19.600000000000001</v>
      </c>
      <c r="K12" s="124">
        <v>34.72</v>
      </c>
      <c r="L12" s="124">
        <v>19.100000000000001</v>
      </c>
      <c r="M12" s="124">
        <v>19.899999999999999</v>
      </c>
      <c r="N12" s="124">
        <v>23.329899999999999</v>
      </c>
      <c r="O12" s="124">
        <v>21.35</v>
      </c>
      <c r="P12" s="124">
        <v>19.09</v>
      </c>
      <c r="Q12" s="124">
        <v>24.51</v>
      </c>
    </row>
    <row r="13" spans="1:17" x14ac:dyDescent="0.3">
      <c r="A13" s="1"/>
      <c r="B13" s="126" t="s">
        <v>1694</v>
      </c>
      <c r="C13" s="124">
        <v>17</v>
      </c>
      <c r="D13" s="124">
        <v>22.04</v>
      </c>
      <c r="E13" s="124">
        <v>22.04</v>
      </c>
      <c r="F13" s="124">
        <v>19.899999999999999</v>
      </c>
      <c r="G13" s="124">
        <v>19.899999999999999</v>
      </c>
      <c r="H13" s="124">
        <v>23.11</v>
      </c>
      <c r="I13" s="124">
        <v>23.11</v>
      </c>
      <c r="J13" s="124">
        <v>19.600000000000001</v>
      </c>
      <c r="K13" s="124">
        <v>33.93</v>
      </c>
      <c r="L13" s="124">
        <v>19.2</v>
      </c>
      <c r="M13" s="124">
        <v>19.3</v>
      </c>
      <c r="N13" s="124">
        <v>23.32</v>
      </c>
      <c r="O13" s="124">
        <v>21.35</v>
      </c>
      <c r="P13" s="124">
        <v>18.850000000000001</v>
      </c>
      <c r="Q13" s="124">
        <v>24.18</v>
      </c>
    </row>
    <row r="14" spans="1:17" x14ac:dyDescent="0.3">
      <c r="A14" s="1"/>
      <c r="B14" s="126" t="s">
        <v>1695</v>
      </c>
      <c r="C14" s="124">
        <v>17</v>
      </c>
      <c r="D14" s="124">
        <v>22.13</v>
      </c>
      <c r="E14" s="124">
        <v>22.13</v>
      </c>
      <c r="F14" s="124">
        <v>20.2</v>
      </c>
      <c r="G14" s="124">
        <v>20.2</v>
      </c>
      <c r="H14" s="124">
        <v>22.98</v>
      </c>
      <c r="I14" s="124">
        <v>22.98</v>
      </c>
      <c r="J14" s="124">
        <v>19.600000000000001</v>
      </c>
      <c r="K14" s="124">
        <v>35.590000000000003</v>
      </c>
      <c r="L14" s="124">
        <v>19.3</v>
      </c>
      <c r="M14" s="124">
        <v>19.899999999999999</v>
      </c>
      <c r="N14" s="124">
        <v>23.47</v>
      </c>
      <c r="O14" s="124">
        <v>21.274999999999999</v>
      </c>
      <c r="P14" s="124">
        <v>18.93</v>
      </c>
      <c r="Q14" s="124">
        <v>24.01</v>
      </c>
    </row>
    <row r="15" spans="1:17" x14ac:dyDescent="0.3">
      <c r="A15" s="1"/>
      <c r="B15" s="126" t="s">
        <v>556</v>
      </c>
      <c r="C15" s="124">
        <v>17</v>
      </c>
      <c r="D15" s="124">
        <v>22.2</v>
      </c>
      <c r="E15" s="124">
        <v>22.2</v>
      </c>
      <c r="F15" s="124">
        <v>20.399999999999999</v>
      </c>
      <c r="G15" s="124">
        <v>20.399999999999999</v>
      </c>
      <c r="H15" s="124">
        <v>22.95</v>
      </c>
      <c r="I15" s="124">
        <v>22.95</v>
      </c>
      <c r="J15" s="124">
        <v>19.600000000000001</v>
      </c>
      <c r="K15" s="124">
        <v>35.36</v>
      </c>
      <c r="L15" s="124">
        <v>19.3</v>
      </c>
      <c r="M15" s="124">
        <v>18.8</v>
      </c>
      <c r="N15" s="124">
        <v>23.48</v>
      </c>
      <c r="O15" s="124">
        <v>21.113</v>
      </c>
      <c r="P15" s="124">
        <v>19.16</v>
      </c>
      <c r="Q15" s="124">
        <v>23.89</v>
      </c>
    </row>
    <row r="16" spans="1:17" x14ac:dyDescent="0.3">
      <c r="A16" s="1"/>
      <c r="B16" s="126" t="s">
        <v>260</v>
      </c>
      <c r="C16" s="124">
        <v>17</v>
      </c>
      <c r="D16" s="124">
        <v>22.35</v>
      </c>
      <c r="E16" s="124">
        <v>22.35</v>
      </c>
      <c r="F16" s="124">
        <v>20.3</v>
      </c>
      <c r="G16" s="124">
        <v>20.3</v>
      </c>
      <c r="H16" s="124">
        <v>22.83</v>
      </c>
      <c r="I16" s="124">
        <v>22.83</v>
      </c>
      <c r="J16" s="124">
        <v>20.100000000000001</v>
      </c>
      <c r="K16" s="124">
        <v>34.72</v>
      </c>
      <c r="L16" s="124">
        <v>18.899999999999999</v>
      </c>
      <c r="M16" s="124">
        <v>18.8</v>
      </c>
      <c r="N16" s="124">
        <v>23.66</v>
      </c>
      <c r="O16" s="124">
        <v>21.05</v>
      </c>
      <c r="P16" s="124">
        <v>19.309999999999999</v>
      </c>
      <c r="Q16" s="124">
        <v>24.38</v>
      </c>
    </row>
    <row r="17" spans="1:17" x14ac:dyDescent="0.3">
      <c r="A17" s="1"/>
      <c r="B17" s="126" t="s">
        <v>265</v>
      </c>
      <c r="C17" s="124">
        <v>17.600000000000001</v>
      </c>
      <c r="D17" s="124">
        <v>22.9</v>
      </c>
      <c r="E17" s="124">
        <v>22.9</v>
      </c>
      <c r="F17" s="124">
        <v>20.5</v>
      </c>
      <c r="G17" s="124">
        <v>20.5</v>
      </c>
      <c r="H17" s="124">
        <v>22.94</v>
      </c>
      <c r="I17" s="124">
        <v>22.94</v>
      </c>
      <c r="J17" s="124">
        <v>21</v>
      </c>
      <c r="K17" s="124">
        <v>33.93</v>
      </c>
      <c r="L17" s="124">
        <v>20.2</v>
      </c>
      <c r="M17" s="124">
        <v>19.8</v>
      </c>
      <c r="N17" s="124">
        <v>23.91</v>
      </c>
      <c r="O17" s="124">
        <v>20.125</v>
      </c>
      <c r="P17" s="124">
        <v>20.99</v>
      </c>
      <c r="Q17" s="124">
        <v>27.24</v>
      </c>
    </row>
    <row r="18" spans="1:17" x14ac:dyDescent="0.3">
      <c r="A18" s="1"/>
      <c r="B18" s="126" t="s">
        <v>1696</v>
      </c>
      <c r="C18" s="124">
        <v>19.600000000000001</v>
      </c>
      <c r="D18" s="124">
        <v>25.03</v>
      </c>
      <c r="E18" s="124">
        <v>25.03</v>
      </c>
      <c r="F18" s="124">
        <v>21.7</v>
      </c>
      <c r="G18" s="124">
        <v>21.7</v>
      </c>
      <c r="H18" s="124">
        <v>23.15</v>
      </c>
      <c r="I18" s="124">
        <v>23.15</v>
      </c>
      <c r="J18" s="124">
        <v>20.7</v>
      </c>
      <c r="K18" s="124">
        <v>35.590000000000003</v>
      </c>
      <c r="L18" s="124">
        <v>21.7</v>
      </c>
      <c r="M18" s="124">
        <v>23.9</v>
      </c>
      <c r="N18" s="124">
        <v>24.54</v>
      </c>
      <c r="O18" s="124">
        <v>20.486899999999999</v>
      </c>
      <c r="P18" s="124">
        <v>22.3</v>
      </c>
      <c r="Q18" s="124">
        <v>30.79</v>
      </c>
    </row>
    <row r="19" spans="1:17" x14ac:dyDescent="0.3">
      <c r="A19" s="1"/>
      <c r="B19" s="126" t="s">
        <v>1697</v>
      </c>
      <c r="C19" s="124">
        <v>23</v>
      </c>
      <c r="D19" s="124">
        <v>27.2</v>
      </c>
      <c r="E19" s="124">
        <v>27.2</v>
      </c>
      <c r="F19" s="124">
        <v>22.6</v>
      </c>
      <c r="G19" s="124">
        <v>22.6</v>
      </c>
      <c r="H19" s="124">
        <v>23.87</v>
      </c>
      <c r="I19" s="124">
        <v>23.87</v>
      </c>
      <c r="J19" s="124">
        <v>20.9</v>
      </c>
      <c r="K19" s="124">
        <v>35.36</v>
      </c>
      <c r="L19" s="124">
        <v>22.4</v>
      </c>
      <c r="M19" s="124">
        <v>24.2</v>
      </c>
      <c r="N19" s="124">
        <v>25.52</v>
      </c>
      <c r="O19" s="124">
        <v>21.026</v>
      </c>
      <c r="P19" s="124">
        <v>23.04</v>
      </c>
      <c r="Q19" s="124">
        <v>33.06</v>
      </c>
    </row>
    <row r="20" spans="1:17" x14ac:dyDescent="0.3">
      <c r="A20" s="1"/>
      <c r="B20" s="126" t="s">
        <v>554</v>
      </c>
      <c r="C20" s="124">
        <v>24.6</v>
      </c>
      <c r="D20" s="124">
        <v>28.52</v>
      </c>
      <c r="E20" s="124">
        <v>28.52</v>
      </c>
      <c r="F20" s="124">
        <v>23.5</v>
      </c>
      <c r="G20" s="124">
        <v>23.5</v>
      </c>
      <c r="H20" s="124">
        <v>24.76</v>
      </c>
      <c r="I20" s="124">
        <v>24.76</v>
      </c>
      <c r="J20" s="124">
        <v>21.1</v>
      </c>
      <c r="K20" s="124">
        <v>34.72</v>
      </c>
      <c r="L20" s="124">
        <v>22.5</v>
      </c>
      <c r="M20" s="124">
        <v>24.7</v>
      </c>
      <c r="N20" s="124">
        <v>26.16</v>
      </c>
      <c r="O20" s="124">
        <v>20.625</v>
      </c>
      <c r="P20" s="124">
        <v>22.98</v>
      </c>
      <c r="Q20" s="124">
        <v>32.03</v>
      </c>
    </row>
    <row r="21" spans="1:17" x14ac:dyDescent="0.3">
      <c r="A21" s="1"/>
      <c r="B21" s="126" t="s">
        <v>454</v>
      </c>
      <c r="C21" s="124">
        <v>28.4</v>
      </c>
      <c r="D21" s="124">
        <v>29.62</v>
      </c>
      <c r="E21" s="124">
        <v>29.62</v>
      </c>
      <c r="F21" s="124">
        <v>23.9</v>
      </c>
      <c r="G21" s="124">
        <v>23.9</v>
      </c>
      <c r="H21" s="124">
        <v>25.65</v>
      </c>
      <c r="I21" s="124">
        <v>25.65</v>
      </c>
      <c r="J21" s="124">
        <v>21</v>
      </c>
      <c r="K21" s="124">
        <v>33.93</v>
      </c>
      <c r="L21" s="124">
        <v>23.5</v>
      </c>
      <c r="M21" s="124">
        <v>25.4</v>
      </c>
      <c r="N21" s="124">
        <v>26.25</v>
      </c>
      <c r="O21" s="124">
        <v>21.6</v>
      </c>
      <c r="P21" s="124">
        <v>22.75</v>
      </c>
      <c r="Q21" s="124">
        <v>31.15</v>
      </c>
    </row>
    <row r="22" spans="1:17" x14ac:dyDescent="0.3">
      <c r="A22" s="1"/>
      <c r="B22" s="126" t="s">
        <v>332</v>
      </c>
      <c r="C22" s="124">
        <v>29.3</v>
      </c>
      <c r="D22" s="124">
        <v>30.69</v>
      </c>
      <c r="E22" s="124">
        <v>30.69</v>
      </c>
      <c r="F22" s="124">
        <v>23.3</v>
      </c>
      <c r="G22" s="124">
        <v>23.3</v>
      </c>
      <c r="H22" s="124">
        <v>26.45</v>
      </c>
      <c r="I22" s="124">
        <v>26.45</v>
      </c>
      <c r="J22" s="124">
        <v>21.1</v>
      </c>
      <c r="K22" s="124">
        <v>39.07</v>
      </c>
      <c r="L22" s="124">
        <v>24.1</v>
      </c>
      <c r="M22" s="124">
        <v>26.8</v>
      </c>
      <c r="N22" s="124">
        <v>26.68</v>
      </c>
      <c r="O22" s="124">
        <v>21.7</v>
      </c>
      <c r="P22" s="124">
        <v>23.16</v>
      </c>
      <c r="Q22" s="124">
        <v>31.22</v>
      </c>
    </row>
    <row r="23" spans="1:17" x14ac:dyDescent="0.3">
      <c r="A23" s="1"/>
      <c r="B23" s="126" t="s">
        <v>1698</v>
      </c>
      <c r="C23" s="124">
        <v>29</v>
      </c>
      <c r="D23" s="124">
        <v>27.63</v>
      </c>
      <c r="E23" s="124">
        <v>27.63</v>
      </c>
      <c r="F23" s="124">
        <v>23</v>
      </c>
      <c r="G23" s="124">
        <v>23</v>
      </c>
      <c r="H23" s="124">
        <v>26.2</v>
      </c>
      <c r="I23" s="124">
        <v>26.2</v>
      </c>
      <c r="J23" s="124">
        <v>20.9</v>
      </c>
      <c r="K23" s="124">
        <v>36.01</v>
      </c>
      <c r="L23" s="124">
        <v>22.6</v>
      </c>
      <c r="M23" s="124">
        <v>23.7</v>
      </c>
      <c r="N23" s="124">
        <v>27.1</v>
      </c>
      <c r="O23" s="124">
        <v>21.712</v>
      </c>
      <c r="P23" s="124">
        <v>22.87</v>
      </c>
      <c r="Q23" s="124">
        <v>30.75</v>
      </c>
    </row>
    <row r="24" spans="1:17" x14ac:dyDescent="0.3">
      <c r="A24" s="1"/>
      <c r="B24" s="126" t="s">
        <v>557</v>
      </c>
      <c r="C24" s="124">
        <v>27.5</v>
      </c>
      <c r="D24" s="124">
        <v>26.93</v>
      </c>
      <c r="E24" s="124">
        <v>26.93</v>
      </c>
      <c r="F24" s="124">
        <v>23.1</v>
      </c>
      <c r="G24" s="124">
        <v>23.1</v>
      </c>
      <c r="H24" s="124">
        <v>26.5</v>
      </c>
      <c r="I24" s="124">
        <v>26.5</v>
      </c>
      <c r="J24" s="124">
        <v>20.6</v>
      </c>
      <c r="K24" s="124">
        <v>35.590000000000003</v>
      </c>
      <c r="L24" s="124">
        <v>24.5</v>
      </c>
      <c r="M24" s="124">
        <v>24</v>
      </c>
      <c r="N24" s="124">
        <v>27.51</v>
      </c>
      <c r="O24" s="124">
        <v>21.8</v>
      </c>
      <c r="P24" s="124">
        <v>22.38</v>
      </c>
      <c r="Q24" s="124">
        <v>30.33</v>
      </c>
    </row>
    <row r="25" spans="1:17" x14ac:dyDescent="0.3">
      <c r="A25" s="1"/>
      <c r="B25" s="126" t="s">
        <v>266</v>
      </c>
      <c r="C25" s="124">
        <v>26.8</v>
      </c>
      <c r="D25" s="124">
        <v>26.4</v>
      </c>
      <c r="E25" s="124">
        <v>26.4</v>
      </c>
      <c r="F25" s="124">
        <v>22.4</v>
      </c>
      <c r="G25" s="124">
        <v>22.4</v>
      </c>
      <c r="H25" s="124">
        <v>26.26</v>
      </c>
      <c r="I25" s="124">
        <v>26.26</v>
      </c>
      <c r="J25" s="124">
        <v>20.2</v>
      </c>
      <c r="K25" s="124">
        <v>35.36</v>
      </c>
      <c r="L25" s="124">
        <v>23.6</v>
      </c>
      <c r="M25" s="124">
        <v>23.3</v>
      </c>
      <c r="N25" s="124">
        <v>23.85</v>
      </c>
      <c r="O25" s="124">
        <v>21.675000000000001</v>
      </c>
      <c r="P25" s="124">
        <v>21</v>
      </c>
      <c r="Q25" s="124">
        <v>29.36</v>
      </c>
    </row>
    <row r="26" spans="1:17" x14ac:dyDescent="0.3">
      <c r="A26" s="1"/>
      <c r="B26" s="126" t="s">
        <v>362</v>
      </c>
      <c r="C26" s="124">
        <v>24.8</v>
      </c>
      <c r="D26" s="124">
        <v>25.78</v>
      </c>
      <c r="E26" s="124">
        <v>25.78</v>
      </c>
      <c r="F26" s="124">
        <v>22.7</v>
      </c>
      <c r="G26" s="124">
        <v>22.7</v>
      </c>
      <c r="H26" s="124">
        <v>25.95</v>
      </c>
      <c r="I26" s="124">
        <v>25.95</v>
      </c>
      <c r="J26" s="124">
        <v>20.100000000000001</v>
      </c>
      <c r="K26" s="124">
        <v>34.72</v>
      </c>
      <c r="L26" s="124">
        <v>22.4</v>
      </c>
      <c r="M26" s="124">
        <v>22.6</v>
      </c>
      <c r="N26" s="124">
        <v>22.92</v>
      </c>
      <c r="O26" s="124">
        <v>21.225000000000001</v>
      </c>
      <c r="P26" s="124">
        <v>20.18</v>
      </c>
      <c r="Q26" s="124">
        <v>29.12</v>
      </c>
    </row>
    <row r="27" spans="1:17" x14ac:dyDescent="0.3">
      <c r="A27" s="1"/>
      <c r="B27" s="126" t="s">
        <v>485</v>
      </c>
      <c r="C27" s="124">
        <v>21.9</v>
      </c>
      <c r="D27" s="124">
        <v>25.57</v>
      </c>
      <c r="E27" s="124">
        <v>25.57</v>
      </c>
      <c r="F27" s="124">
        <v>21.4</v>
      </c>
      <c r="G27" s="124">
        <v>21.4</v>
      </c>
      <c r="H27" s="124">
        <v>25.43</v>
      </c>
      <c r="I27" s="124">
        <v>25.43</v>
      </c>
      <c r="J27" s="124">
        <v>19.899999999999999</v>
      </c>
      <c r="K27" s="124">
        <v>33.93</v>
      </c>
      <c r="L27" s="124">
        <v>20.9</v>
      </c>
      <c r="M27" s="124">
        <v>21</v>
      </c>
      <c r="N27" s="124">
        <v>21.73</v>
      </c>
      <c r="O27" s="124">
        <v>20.6</v>
      </c>
      <c r="P27" s="124">
        <v>19.84</v>
      </c>
      <c r="Q27" s="124">
        <v>27.94</v>
      </c>
    </row>
    <row r="28" spans="1:17" x14ac:dyDescent="0.3">
      <c r="A28" s="1"/>
      <c r="B28" s="126" t="s">
        <v>1699</v>
      </c>
      <c r="C28" s="124">
        <v>21.7</v>
      </c>
      <c r="D28" s="124">
        <v>24.83</v>
      </c>
      <c r="E28" s="124">
        <v>24.83</v>
      </c>
      <c r="F28" s="124">
        <v>21</v>
      </c>
      <c r="G28" s="124">
        <v>21</v>
      </c>
      <c r="H28" s="124">
        <v>24.7</v>
      </c>
      <c r="I28" s="124">
        <v>24.7</v>
      </c>
      <c r="J28" s="124">
        <v>19.7</v>
      </c>
      <c r="K28" s="124">
        <v>33.67</v>
      </c>
      <c r="L28" s="124">
        <v>20.2</v>
      </c>
      <c r="M28" s="124">
        <v>20</v>
      </c>
      <c r="N28" s="124">
        <v>20.97</v>
      </c>
      <c r="O28" s="124">
        <v>20.25</v>
      </c>
      <c r="P28" s="124">
        <v>19.52</v>
      </c>
      <c r="Q28" s="124">
        <v>27.3</v>
      </c>
    </row>
    <row r="29" spans="1:17" x14ac:dyDescent="0.3">
      <c r="A29" s="1"/>
      <c r="B29" s="126" t="s">
        <v>1700</v>
      </c>
      <c r="C29" s="124">
        <v>20.2</v>
      </c>
      <c r="D29" s="124">
        <v>24.09</v>
      </c>
      <c r="E29" s="124">
        <v>24.09</v>
      </c>
      <c r="F29" s="124">
        <v>21</v>
      </c>
      <c r="G29" s="124">
        <v>21</v>
      </c>
      <c r="H29" s="124">
        <v>24.19</v>
      </c>
      <c r="I29" s="124">
        <v>24.19</v>
      </c>
      <c r="J29" s="124">
        <v>19.7</v>
      </c>
      <c r="K29" s="124">
        <v>33.700000000000003</v>
      </c>
      <c r="L29" s="124">
        <v>19.8</v>
      </c>
      <c r="M29" s="124">
        <v>20.100000000000001</v>
      </c>
      <c r="N29" s="124">
        <v>20.8</v>
      </c>
      <c r="O29" s="124">
        <v>20.2</v>
      </c>
      <c r="P29" s="124">
        <v>19.18</v>
      </c>
      <c r="Q29" s="124">
        <v>26.49</v>
      </c>
    </row>
    <row r="30" spans="1:17" x14ac:dyDescent="0.3">
      <c r="A30" s="1"/>
      <c r="B30" s="126" t="s">
        <v>1701</v>
      </c>
      <c r="C30" s="124">
        <v>21</v>
      </c>
      <c r="D30" s="124">
        <v>23.5</v>
      </c>
      <c r="E30" s="124">
        <v>23.5</v>
      </c>
      <c r="F30" s="124">
        <v>20.6</v>
      </c>
      <c r="G30" s="124">
        <v>20.6</v>
      </c>
      <c r="H30" s="124">
        <v>23.81</v>
      </c>
      <c r="I30" s="124">
        <v>23.81</v>
      </c>
      <c r="J30" s="124">
        <v>19.7</v>
      </c>
      <c r="K30" s="124">
        <v>33.369999999999997</v>
      </c>
      <c r="L30" s="124">
        <v>19.7</v>
      </c>
      <c r="M30" s="124">
        <v>20.9</v>
      </c>
      <c r="N30" s="124">
        <v>20.93</v>
      </c>
      <c r="O30" s="124">
        <v>20.100000000000001</v>
      </c>
      <c r="P30" s="124">
        <v>19.09</v>
      </c>
      <c r="Q30" s="124">
        <v>25.53</v>
      </c>
    </row>
    <row r="31" spans="1:17" x14ac:dyDescent="0.3">
      <c r="A31" s="1"/>
      <c r="B31" s="126" t="s">
        <v>1702</v>
      </c>
      <c r="C31" s="124">
        <v>18.399999999999999</v>
      </c>
      <c r="D31" s="124">
        <v>22.74</v>
      </c>
      <c r="E31" s="124">
        <v>22.74</v>
      </c>
      <c r="F31" s="124">
        <v>20.5</v>
      </c>
      <c r="G31" s="124">
        <v>20.5</v>
      </c>
      <c r="H31" s="124">
        <v>23.51</v>
      </c>
      <c r="I31" s="124">
        <v>23.51</v>
      </c>
      <c r="J31" s="124">
        <v>19.600000000000001</v>
      </c>
      <c r="K31" s="124">
        <v>32.94</v>
      </c>
      <c r="L31" s="124">
        <v>19.8</v>
      </c>
      <c r="M31" s="124">
        <v>20.6</v>
      </c>
      <c r="N31" s="124">
        <v>22.02</v>
      </c>
      <c r="O31" s="124">
        <v>20.324999999999999</v>
      </c>
      <c r="P31" s="124">
        <v>18.98</v>
      </c>
      <c r="Q31" s="124">
        <v>25.32</v>
      </c>
    </row>
    <row r="32" spans="1:17" x14ac:dyDescent="0.3">
      <c r="A32" s="1"/>
      <c r="B32" s="126" t="s">
        <v>1703</v>
      </c>
      <c r="C32" s="124">
        <v>18.399999999999999</v>
      </c>
      <c r="D32" s="124">
        <v>22.57</v>
      </c>
      <c r="E32" s="124">
        <v>22.57</v>
      </c>
      <c r="F32" s="124">
        <v>20.3</v>
      </c>
      <c r="G32" s="124">
        <v>20.3</v>
      </c>
      <c r="H32" s="124">
        <v>23.31</v>
      </c>
      <c r="I32" s="124">
        <v>23.31</v>
      </c>
      <c r="J32" s="124">
        <v>19.5</v>
      </c>
      <c r="K32" s="124">
        <v>32.61</v>
      </c>
      <c r="L32" s="124">
        <v>19.8</v>
      </c>
      <c r="M32" s="124">
        <v>20.3</v>
      </c>
      <c r="N32" s="124">
        <v>22.8</v>
      </c>
      <c r="O32" s="124">
        <v>20.824999999999999</v>
      </c>
      <c r="P32" s="124">
        <v>18.7</v>
      </c>
      <c r="Q32" s="124">
        <v>24.78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8" t="s">
        <v>0</v>
      </c>
      <c r="C3" s="169"/>
      <c r="D3" s="169"/>
      <c r="E3" s="169"/>
      <c r="F3" s="169"/>
      <c r="G3" s="169"/>
      <c r="H3" s="1"/>
    </row>
    <row r="4" spans="1:8" ht="0" hidden="1" customHeight="1" x14ac:dyDescent="0.3">
      <c r="A4" s="1"/>
      <c r="B4" s="1"/>
      <c r="C4" s="1"/>
      <c r="D4" s="1"/>
      <c r="E4" s="1"/>
      <c r="F4" s="1"/>
      <c r="G4" s="1"/>
      <c r="H4" s="1"/>
    </row>
    <row r="5" spans="1:8" ht="22.8" x14ac:dyDescent="0.4">
      <c r="A5" s="1"/>
      <c r="B5" s="22" t="s">
        <v>1705</v>
      </c>
      <c r="C5" s="1"/>
      <c r="D5" s="1"/>
      <c r="E5" s="1"/>
      <c r="F5" s="1"/>
      <c r="G5" s="1"/>
      <c r="H5" s="1"/>
    </row>
    <row r="6" spans="1:8" x14ac:dyDescent="0.3">
      <c r="A6" s="1"/>
      <c r="B6" s="1"/>
      <c r="C6" s="1"/>
      <c r="D6" s="1"/>
      <c r="E6" s="1"/>
      <c r="F6" s="1"/>
      <c r="G6" s="1"/>
      <c r="H6" s="1"/>
    </row>
    <row r="7" spans="1:8" ht="45" customHeight="1" x14ac:dyDescent="0.3">
      <c r="A7" s="1"/>
      <c r="B7" s="3" t="s">
        <v>70</v>
      </c>
      <c r="C7" s="3" t="s">
        <v>3</v>
      </c>
      <c r="D7" s="3" t="s">
        <v>1706</v>
      </c>
      <c r="E7" s="3" t="s">
        <v>1707</v>
      </c>
      <c r="F7" s="3" t="s">
        <v>1708</v>
      </c>
      <c r="G7" s="3" t="s">
        <v>8</v>
      </c>
      <c r="H7" s="3" t="s">
        <v>1606</v>
      </c>
    </row>
    <row r="8" spans="1:8" x14ac:dyDescent="0.3">
      <c r="A8" s="1"/>
      <c r="B8" s="4" t="s">
        <v>74</v>
      </c>
      <c r="C8" s="127" t="s">
        <v>298</v>
      </c>
      <c r="D8" s="127" t="s">
        <v>1709</v>
      </c>
      <c r="E8" s="124">
        <v>130</v>
      </c>
      <c r="F8" s="4" t="s">
        <v>556</v>
      </c>
      <c r="G8" s="4" t="s">
        <v>1710</v>
      </c>
      <c r="H8" s="128"/>
    </row>
    <row r="9" spans="1:8" x14ac:dyDescent="0.3">
      <c r="A9" s="1"/>
      <c r="B9" s="4" t="s">
        <v>74</v>
      </c>
      <c r="C9" s="127" t="s">
        <v>93</v>
      </c>
      <c r="D9" s="127" t="s">
        <v>1711</v>
      </c>
      <c r="E9" s="124">
        <v>339.80200000000002</v>
      </c>
      <c r="F9" s="4" t="s">
        <v>556</v>
      </c>
      <c r="G9" s="4" t="s">
        <v>1710</v>
      </c>
      <c r="H9" s="128"/>
    </row>
    <row r="10" spans="1:8" x14ac:dyDescent="0.3">
      <c r="A10" s="1"/>
      <c r="B10" s="4" t="s">
        <v>74</v>
      </c>
      <c r="C10" s="127" t="s">
        <v>31</v>
      </c>
      <c r="D10" s="127" t="s">
        <v>1712</v>
      </c>
      <c r="E10" s="124">
        <v>3942.3150000000001</v>
      </c>
      <c r="F10" s="4" t="s">
        <v>556</v>
      </c>
      <c r="G10" s="4" t="s">
        <v>1710</v>
      </c>
      <c r="H10" s="128"/>
    </row>
    <row r="11" spans="1:8" x14ac:dyDescent="0.3">
      <c r="A11" s="1"/>
      <c r="B11" s="4" t="s">
        <v>74</v>
      </c>
      <c r="C11" s="127" t="s">
        <v>108</v>
      </c>
      <c r="D11" s="127" t="s">
        <v>1713</v>
      </c>
      <c r="E11" s="124">
        <v>2380</v>
      </c>
      <c r="F11" s="4" t="s">
        <v>556</v>
      </c>
      <c r="G11" s="4" t="s">
        <v>1710</v>
      </c>
      <c r="H11" s="128"/>
    </row>
    <row r="12" spans="1:8" x14ac:dyDescent="0.3">
      <c r="A12" s="1"/>
      <c r="B12" s="4" t="s">
        <v>74</v>
      </c>
      <c r="C12" s="127" t="s">
        <v>115</v>
      </c>
      <c r="D12" s="127" t="s">
        <v>1714</v>
      </c>
      <c r="E12" s="124">
        <v>3737</v>
      </c>
      <c r="F12" s="4" t="s">
        <v>556</v>
      </c>
      <c r="G12" s="4" t="s">
        <v>1710</v>
      </c>
      <c r="H12" s="128"/>
    </row>
    <row r="13" spans="1:8" x14ac:dyDescent="0.3">
      <c r="A13" s="1"/>
      <c r="B13" s="4" t="s">
        <v>74</v>
      </c>
      <c r="C13" s="127" t="s">
        <v>115</v>
      </c>
      <c r="D13" s="127" t="s">
        <v>1715</v>
      </c>
      <c r="E13" s="124">
        <v>1337</v>
      </c>
      <c r="F13" s="4" t="s">
        <v>556</v>
      </c>
      <c r="G13" s="4" t="s">
        <v>1710</v>
      </c>
      <c r="H13" s="128"/>
    </row>
    <row r="14" spans="1:8" x14ac:dyDescent="0.3">
      <c r="A14" s="1"/>
      <c r="B14" s="4" t="s">
        <v>74</v>
      </c>
      <c r="C14" s="127" t="s">
        <v>137</v>
      </c>
      <c r="D14" s="127" t="s">
        <v>1716</v>
      </c>
      <c r="E14" s="124">
        <v>1380</v>
      </c>
      <c r="F14" s="4" t="s">
        <v>556</v>
      </c>
      <c r="G14" s="4" t="s">
        <v>1710</v>
      </c>
      <c r="H14" s="128"/>
    </row>
    <row r="15" spans="1:8" x14ac:dyDescent="0.3">
      <c r="A15" s="1"/>
      <c r="B15" s="4" t="s">
        <v>74</v>
      </c>
      <c r="C15" s="127" t="s">
        <v>168</v>
      </c>
      <c r="D15" s="127" t="s">
        <v>1717</v>
      </c>
      <c r="E15" s="124">
        <v>1462</v>
      </c>
      <c r="F15" s="4" t="s">
        <v>556</v>
      </c>
      <c r="G15" s="4" t="s">
        <v>1710</v>
      </c>
      <c r="H15" s="128"/>
    </row>
    <row r="16" spans="1:8" x14ac:dyDescent="0.3">
      <c r="A16" s="1"/>
      <c r="B16" s="4" t="s">
        <v>74</v>
      </c>
      <c r="C16" s="127" t="s">
        <v>172</v>
      </c>
      <c r="D16" s="127" t="s">
        <v>1718</v>
      </c>
      <c r="E16" s="124">
        <v>665.44</v>
      </c>
      <c r="F16" s="4" t="s">
        <v>556</v>
      </c>
      <c r="G16" s="4" t="s">
        <v>1710</v>
      </c>
      <c r="H16" s="12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68" t="s">
        <v>0</v>
      </c>
      <c r="B3" s="169"/>
      <c r="C3" s="169"/>
      <c r="D3" s="169"/>
      <c r="E3" s="169"/>
      <c r="F3" s="16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186" t="s">
        <v>1719</v>
      </c>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72"/>
      <c r="AK4" s="172"/>
      <c r="AL4" s="172"/>
      <c r="AM4" s="172"/>
      <c r="AN4" s="172"/>
      <c r="AO4" s="172"/>
      <c r="AP4" s="172"/>
      <c r="AQ4" s="172"/>
      <c r="AR4" s="172"/>
      <c r="AS4" s="172"/>
      <c r="AT4" s="172"/>
      <c r="AU4" s="172"/>
      <c r="AV4" s="172"/>
    </row>
    <row r="5" spans="1:48" ht="22.05" hidden="1" customHeight="1" x14ac:dyDescent="0.3">
      <c r="A5" s="172" t="s">
        <v>70</v>
      </c>
      <c r="B5" s="172" t="s">
        <v>563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72"/>
      <c r="B6" s="172"/>
      <c r="C6" s="199" t="s">
        <v>189</v>
      </c>
      <c r="D6" s="199" t="s">
        <v>202</v>
      </c>
      <c r="E6" s="199" t="s">
        <v>610</v>
      </c>
      <c r="F6" s="199" t="s">
        <v>207</v>
      </c>
      <c r="G6" s="199" t="s">
        <v>608</v>
      </c>
      <c r="H6" s="199" t="s">
        <v>611</v>
      </c>
      <c r="I6" s="199" t="s">
        <v>257</v>
      </c>
      <c r="J6" s="199" t="s">
        <v>581</v>
      </c>
      <c r="K6" s="199" t="s">
        <v>602</v>
      </c>
      <c r="L6" s="199"/>
      <c r="M6" s="199" t="s">
        <v>311</v>
      </c>
      <c r="N6" s="199" t="s">
        <v>31</v>
      </c>
      <c r="O6" s="199"/>
      <c r="P6" s="199"/>
      <c r="Q6" s="199"/>
      <c r="R6" s="199"/>
      <c r="S6" s="199"/>
      <c r="T6" s="199" t="s">
        <v>582</v>
      </c>
      <c r="U6" s="199" t="s">
        <v>335</v>
      </c>
      <c r="V6" s="199" t="s">
        <v>583</v>
      </c>
      <c r="W6" s="199" t="s">
        <v>355</v>
      </c>
      <c r="X6" s="199" t="s">
        <v>115</v>
      </c>
      <c r="Y6" s="199"/>
      <c r="Z6" s="199"/>
      <c r="AA6" s="199"/>
      <c r="AB6" s="199" t="s">
        <v>584</v>
      </c>
      <c r="AC6" s="199" t="s">
        <v>605</v>
      </c>
      <c r="AD6" s="199" t="s">
        <v>593</v>
      </c>
      <c r="AE6" s="199" t="s">
        <v>137</v>
      </c>
      <c r="AF6" s="199"/>
      <c r="AG6" s="199"/>
      <c r="AH6" s="199"/>
      <c r="AI6" s="199" t="s">
        <v>594</v>
      </c>
      <c r="AJ6" s="199" t="s">
        <v>595</v>
      </c>
      <c r="AK6" s="199" t="s">
        <v>401</v>
      </c>
      <c r="AL6" s="199" t="s">
        <v>406</v>
      </c>
      <c r="AM6" s="199"/>
      <c r="AN6" s="199"/>
      <c r="AO6" s="199"/>
      <c r="AP6" s="199"/>
      <c r="AQ6" s="199"/>
      <c r="AR6" s="199"/>
      <c r="AS6" s="199"/>
      <c r="AT6" s="199"/>
      <c r="AU6" s="199" t="s">
        <v>606</v>
      </c>
      <c r="AV6" s="199" t="s">
        <v>596</v>
      </c>
    </row>
    <row r="7" spans="1:48" ht="57" customHeight="1" x14ac:dyDescent="0.3">
      <c r="A7" s="172"/>
      <c r="B7" s="172"/>
      <c r="C7" s="9" t="s">
        <v>1720</v>
      </c>
      <c r="D7" s="9" t="s">
        <v>1721</v>
      </c>
      <c r="E7" s="9" t="s">
        <v>1722</v>
      </c>
      <c r="F7" s="9" t="s">
        <v>1723</v>
      </c>
      <c r="G7" s="9" t="s">
        <v>1724</v>
      </c>
      <c r="H7" s="9" t="s">
        <v>1723</v>
      </c>
      <c r="I7" s="9" t="s">
        <v>1725</v>
      </c>
      <c r="J7" s="9" t="s">
        <v>1726</v>
      </c>
      <c r="K7" s="9" t="s">
        <v>1727</v>
      </c>
      <c r="L7" s="9" t="s">
        <v>1728</v>
      </c>
      <c r="M7" s="9" t="s">
        <v>1729</v>
      </c>
      <c r="N7" s="9" t="s">
        <v>1730</v>
      </c>
      <c r="O7" s="9" t="s">
        <v>1731</v>
      </c>
      <c r="P7" s="9" t="s">
        <v>1732</v>
      </c>
      <c r="Q7" s="9" t="s">
        <v>1733</v>
      </c>
      <c r="R7" s="9" t="s">
        <v>1734</v>
      </c>
      <c r="S7" s="9" t="s">
        <v>1735</v>
      </c>
      <c r="T7" s="9" t="s">
        <v>1736</v>
      </c>
      <c r="U7" s="9" t="s">
        <v>1737</v>
      </c>
      <c r="V7" s="9" t="s">
        <v>1738</v>
      </c>
      <c r="W7" s="9" t="s">
        <v>1739</v>
      </c>
      <c r="X7" s="9" t="s">
        <v>1740</v>
      </c>
      <c r="Y7" s="9" t="s">
        <v>1741</v>
      </c>
      <c r="Z7" s="9" t="s">
        <v>1742</v>
      </c>
      <c r="AA7" s="9" t="s">
        <v>1743</v>
      </c>
      <c r="AB7" s="9" t="s">
        <v>1744</v>
      </c>
      <c r="AC7" s="9" t="s">
        <v>1745</v>
      </c>
      <c r="AD7" s="9" t="s">
        <v>1746</v>
      </c>
      <c r="AE7" s="9" t="s">
        <v>1747</v>
      </c>
      <c r="AF7" s="9" t="s">
        <v>1748</v>
      </c>
      <c r="AG7" s="9" t="s">
        <v>1749</v>
      </c>
      <c r="AH7" s="9" t="s">
        <v>1750</v>
      </c>
      <c r="AI7" s="9" t="s">
        <v>1751</v>
      </c>
      <c r="AJ7" s="9" t="s">
        <v>1752</v>
      </c>
      <c r="AK7" s="9" t="s">
        <v>1753</v>
      </c>
      <c r="AL7" s="9" t="s">
        <v>1754</v>
      </c>
      <c r="AM7" s="9" t="s">
        <v>1755</v>
      </c>
      <c r="AN7" s="9" t="s">
        <v>1756</v>
      </c>
      <c r="AO7" s="9" t="s">
        <v>1757</v>
      </c>
      <c r="AP7" s="9" t="s">
        <v>1758</v>
      </c>
      <c r="AQ7" s="9" t="s">
        <v>1759</v>
      </c>
      <c r="AR7" s="9" t="s">
        <v>1760</v>
      </c>
      <c r="AS7" s="9" t="s">
        <v>1761</v>
      </c>
      <c r="AT7" s="9" t="s">
        <v>1762</v>
      </c>
      <c r="AU7" s="9" t="s">
        <v>1763</v>
      </c>
      <c r="AV7" s="9" t="s">
        <v>1764</v>
      </c>
    </row>
    <row r="8" spans="1:48" ht="24" customHeight="1" x14ac:dyDescent="0.3">
      <c r="A8" s="13" t="s">
        <v>74</v>
      </c>
      <c r="B8" s="13" t="s">
        <v>774</v>
      </c>
      <c r="C8" s="71">
        <v>0</v>
      </c>
      <c r="D8" s="71">
        <v>0</v>
      </c>
      <c r="E8" s="71">
        <v>12.86</v>
      </c>
      <c r="F8" s="71">
        <v>0</v>
      </c>
      <c r="G8" s="71">
        <v>16.3</v>
      </c>
      <c r="H8" s="71">
        <v>50.52</v>
      </c>
      <c r="I8" s="71"/>
      <c r="J8" s="71"/>
      <c r="K8" s="71">
        <v>6.58</v>
      </c>
      <c r="L8" s="71">
        <v>8.18</v>
      </c>
      <c r="M8" s="71">
        <v>8</v>
      </c>
      <c r="N8" s="71">
        <v>9.1199999999999992</v>
      </c>
      <c r="O8" s="71">
        <v>9.1199999999999992</v>
      </c>
      <c r="P8" s="71">
        <v>9.1199999999999992</v>
      </c>
      <c r="Q8" s="71">
        <v>9.1199999999999992</v>
      </c>
      <c r="R8" s="71"/>
      <c r="S8" s="71"/>
      <c r="T8" s="71"/>
      <c r="U8" s="71">
        <v>6</v>
      </c>
      <c r="V8" s="71">
        <v>9</v>
      </c>
      <c r="W8" s="71"/>
      <c r="X8" s="71"/>
      <c r="Y8" s="71"/>
      <c r="Z8" s="71"/>
      <c r="AA8" s="71"/>
      <c r="AB8" s="71"/>
      <c r="AC8" s="71"/>
      <c r="AD8" s="71"/>
      <c r="AE8" s="71">
        <v>8.7281999999999993</v>
      </c>
      <c r="AF8" s="71">
        <v>10.129519999999999</v>
      </c>
      <c r="AG8" s="71"/>
      <c r="AH8" s="71"/>
      <c r="AI8" s="71"/>
      <c r="AJ8" s="71">
        <v>8.41</v>
      </c>
      <c r="AK8" s="71">
        <v>7.93</v>
      </c>
      <c r="AL8" s="71">
        <v>512.47766999999999</v>
      </c>
      <c r="AM8" s="71">
        <v>512.47766999999999</v>
      </c>
      <c r="AN8" s="71">
        <v>512.47766999999999</v>
      </c>
      <c r="AO8" s="71">
        <v>416.38810000000001</v>
      </c>
      <c r="AP8" s="71">
        <v>416.38810000000001</v>
      </c>
      <c r="AQ8" s="71">
        <v>245.36129</v>
      </c>
      <c r="AR8" s="71">
        <v>294.43355000000003</v>
      </c>
      <c r="AS8" s="71">
        <v>293.31</v>
      </c>
      <c r="AT8" s="71">
        <v>293.31</v>
      </c>
      <c r="AU8" s="71"/>
      <c r="AV8" s="71"/>
    </row>
    <row r="9" spans="1:48" ht="24" customHeight="1" x14ac:dyDescent="0.3">
      <c r="A9" s="16" t="s">
        <v>74</v>
      </c>
      <c r="B9" s="16" t="s">
        <v>775</v>
      </c>
      <c r="C9" s="72">
        <v>0</v>
      </c>
      <c r="D9" s="72">
        <v>0</v>
      </c>
      <c r="E9" s="72">
        <v>12.36</v>
      </c>
      <c r="F9" s="72">
        <v>0</v>
      </c>
      <c r="G9" s="72">
        <v>16.3</v>
      </c>
      <c r="H9" s="72">
        <v>49.88</v>
      </c>
      <c r="I9" s="72"/>
      <c r="J9" s="72"/>
      <c r="K9" s="72">
        <v>5.9</v>
      </c>
      <c r="L9" s="72">
        <v>8.81</v>
      </c>
      <c r="M9" s="72">
        <v>8.3000000000000007</v>
      </c>
      <c r="N9" s="72">
        <v>9.85</v>
      </c>
      <c r="O9" s="72">
        <v>9.85</v>
      </c>
      <c r="P9" s="72">
        <v>9.85</v>
      </c>
      <c r="Q9" s="72">
        <v>9.85</v>
      </c>
      <c r="R9" s="72"/>
      <c r="S9" s="72"/>
      <c r="T9" s="72"/>
      <c r="U9" s="72">
        <v>7</v>
      </c>
      <c r="V9" s="72">
        <v>8</v>
      </c>
      <c r="W9" s="72"/>
      <c r="X9" s="72"/>
      <c r="Y9" s="72"/>
      <c r="Z9" s="72"/>
      <c r="AA9" s="72"/>
      <c r="AB9" s="72"/>
      <c r="AC9" s="72"/>
      <c r="AD9" s="72"/>
      <c r="AE9" s="72">
        <v>8.7676499999999997</v>
      </c>
      <c r="AF9" s="72">
        <v>9.0090900000000005</v>
      </c>
      <c r="AG9" s="72"/>
      <c r="AH9" s="72"/>
      <c r="AI9" s="72"/>
      <c r="AJ9" s="72">
        <v>8.85</v>
      </c>
      <c r="AK9" s="72">
        <v>8.2899999999999991</v>
      </c>
      <c r="AL9" s="72">
        <v>512.47766999999999</v>
      </c>
      <c r="AM9" s="72">
        <v>512.47766999999999</v>
      </c>
      <c r="AN9" s="72">
        <v>512.47766999999999</v>
      </c>
      <c r="AO9" s="72">
        <v>416.38810000000001</v>
      </c>
      <c r="AP9" s="72">
        <v>416.38810000000001</v>
      </c>
      <c r="AQ9" s="72">
        <v>245.36129</v>
      </c>
      <c r="AR9" s="72">
        <v>294.43355000000003</v>
      </c>
      <c r="AS9" s="72">
        <v>293.31</v>
      </c>
      <c r="AT9" s="72">
        <v>293.31</v>
      </c>
      <c r="AU9" s="72"/>
      <c r="AV9" s="72"/>
    </row>
    <row r="10" spans="1:48" ht="24" customHeight="1" x14ac:dyDescent="0.3">
      <c r="A10" s="16" t="s">
        <v>74</v>
      </c>
      <c r="B10" s="16" t="s">
        <v>776</v>
      </c>
      <c r="C10" s="72">
        <v>0</v>
      </c>
      <c r="D10" s="72">
        <v>0</v>
      </c>
      <c r="E10" s="72">
        <v>12.93</v>
      </c>
      <c r="F10" s="72">
        <v>0</v>
      </c>
      <c r="G10" s="72">
        <v>16.3</v>
      </c>
      <c r="H10" s="72">
        <v>57.01</v>
      </c>
      <c r="I10" s="72"/>
      <c r="J10" s="72"/>
      <c r="K10" s="72">
        <v>5.57</v>
      </c>
      <c r="L10" s="72">
        <v>10.36</v>
      </c>
      <c r="M10" s="72">
        <v>8.17</v>
      </c>
      <c r="N10" s="72">
        <v>10.119999999999999</v>
      </c>
      <c r="O10" s="72">
        <v>10.119999999999999</v>
      </c>
      <c r="P10" s="72">
        <v>10.119999999999999</v>
      </c>
      <c r="Q10" s="72">
        <v>10.119999999999999</v>
      </c>
      <c r="R10" s="72"/>
      <c r="S10" s="72"/>
      <c r="T10" s="72"/>
      <c r="U10" s="72">
        <v>7</v>
      </c>
      <c r="V10" s="72">
        <v>8</v>
      </c>
      <c r="W10" s="72"/>
      <c r="X10" s="72"/>
      <c r="Y10" s="72"/>
      <c r="Z10" s="72"/>
      <c r="AA10" s="72"/>
      <c r="AB10" s="72"/>
      <c r="AC10" s="72"/>
      <c r="AD10" s="72"/>
      <c r="AE10" s="72">
        <v>10.00201</v>
      </c>
      <c r="AF10" s="72">
        <v>8.5818899999999996</v>
      </c>
      <c r="AG10" s="72"/>
      <c r="AH10" s="72"/>
      <c r="AI10" s="72"/>
      <c r="AJ10" s="72">
        <v>8.33</v>
      </c>
      <c r="AK10" s="72">
        <v>8.4700000000000006</v>
      </c>
      <c r="AL10" s="72">
        <v>512.47766999999999</v>
      </c>
      <c r="AM10" s="72">
        <v>512.47766999999999</v>
      </c>
      <c r="AN10" s="72">
        <v>512.47766999999999</v>
      </c>
      <c r="AO10" s="72">
        <v>416.38810000000001</v>
      </c>
      <c r="AP10" s="72">
        <v>416.38810000000001</v>
      </c>
      <c r="AQ10" s="72">
        <v>245.36129</v>
      </c>
      <c r="AR10" s="72">
        <v>294.43355000000003</v>
      </c>
      <c r="AS10" s="72">
        <v>293.31</v>
      </c>
      <c r="AT10" s="72">
        <v>293.31</v>
      </c>
      <c r="AU10" s="72"/>
      <c r="AV10" s="72"/>
    </row>
    <row r="11" spans="1:48" ht="24" customHeight="1" x14ac:dyDescent="0.3">
      <c r="A11" s="16" t="s">
        <v>74</v>
      </c>
      <c r="B11" s="16" t="s">
        <v>777</v>
      </c>
      <c r="C11" s="72">
        <v>0</v>
      </c>
      <c r="D11" s="72">
        <v>0</v>
      </c>
      <c r="E11" s="72">
        <v>12.72</v>
      </c>
      <c r="F11" s="72">
        <v>0</v>
      </c>
      <c r="G11" s="72">
        <v>16.3</v>
      </c>
      <c r="H11" s="72">
        <v>49.13</v>
      </c>
      <c r="I11" s="72"/>
      <c r="J11" s="72"/>
      <c r="K11" s="72">
        <v>5.22</v>
      </c>
      <c r="L11" s="72">
        <v>10.95</v>
      </c>
      <c r="M11" s="72">
        <v>7.7</v>
      </c>
      <c r="N11" s="72">
        <v>9.68</v>
      </c>
      <c r="O11" s="72">
        <v>9.68</v>
      </c>
      <c r="P11" s="72">
        <v>9.68</v>
      </c>
      <c r="Q11" s="72">
        <v>9.68</v>
      </c>
      <c r="R11" s="72"/>
      <c r="S11" s="72"/>
      <c r="T11" s="72"/>
      <c r="U11" s="72">
        <v>8</v>
      </c>
      <c r="V11" s="72">
        <v>11</v>
      </c>
      <c r="W11" s="72"/>
      <c r="X11" s="72"/>
      <c r="Y11" s="72"/>
      <c r="Z11" s="72"/>
      <c r="AA11" s="72"/>
      <c r="AB11" s="72"/>
      <c r="AC11" s="72"/>
      <c r="AD11" s="72"/>
      <c r="AE11" s="72">
        <v>7.7888200000000003</v>
      </c>
      <c r="AF11" s="72">
        <v>8.4674600000000009</v>
      </c>
      <c r="AG11" s="72"/>
      <c r="AH11" s="72"/>
      <c r="AI11" s="72"/>
      <c r="AJ11" s="72">
        <v>8.27</v>
      </c>
      <c r="AK11" s="72">
        <v>7.76</v>
      </c>
      <c r="AL11" s="72">
        <v>512.47766999999999</v>
      </c>
      <c r="AM11" s="72">
        <v>512.47766999999999</v>
      </c>
      <c r="AN11" s="72">
        <v>512.47766999999999</v>
      </c>
      <c r="AO11" s="72">
        <v>416.38810000000001</v>
      </c>
      <c r="AP11" s="72">
        <v>416.38810000000001</v>
      </c>
      <c r="AQ11" s="72">
        <v>245.36129</v>
      </c>
      <c r="AR11" s="72">
        <v>294.43355000000003</v>
      </c>
      <c r="AS11" s="72">
        <v>293.31</v>
      </c>
      <c r="AT11" s="72">
        <v>293.31</v>
      </c>
      <c r="AU11" s="72"/>
      <c r="AV11" s="72"/>
    </row>
    <row r="12" spans="1:48" ht="24" customHeight="1" x14ac:dyDescent="0.3">
      <c r="A12" s="16" t="s">
        <v>74</v>
      </c>
      <c r="B12" s="16" t="s">
        <v>778</v>
      </c>
      <c r="C12" s="72">
        <v>0</v>
      </c>
      <c r="D12" s="72">
        <v>0</v>
      </c>
      <c r="E12" s="72">
        <v>13.11</v>
      </c>
      <c r="F12" s="72">
        <v>0</v>
      </c>
      <c r="G12" s="72">
        <v>16.3</v>
      </c>
      <c r="H12" s="72">
        <v>56.17</v>
      </c>
      <c r="I12" s="72"/>
      <c r="J12" s="72"/>
      <c r="K12" s="72">
        <v>5.8</v>
      </c>
      <c r="L12" s="72">
        <v>9.64</v>
      </c>
      <c r="M12" s="72">
        <v>7.5</v>
      </c>
      <c r="N12" s="72">
        <v>9.2200000000000006</v>
      </c>
      <c r="O12" s="72">
        <v>9.2200000000000006</v>
      </c>
      <c r="P12" s="72">
        <v>9.2200000000000006</v>
      </c>
      <c r="Q12" s="72">
        <v>9.2200000000000006</v>
      </c>
      <c r="R12" s="72"/>
      <c r="S12" s="72"/>
      <c r="T12" s="72"/>
      <c r="U12" s="72">
        <v>8</v>
      </c>
      <c r="V12" s="72">
        <v>10</v>
      </c>
      <c r="W12" s="72"/>
      <c r="X12" s="72"/>
      <c r="Y12" s="72"/>
      <c r="Z12" s="72"/>
      <c r="AA12" s="72"/>
      <c r="AB12" s="72"/>
      <c r="AC12" s="72"/>
      <c r="AD12" s="72"/>
      <c r="AE12" s="72">
        <v>7.5846999999999998</v>
      </c>
      <c r="AF12" s="72">
        <v>8.0285600000000006</v>
      </c>
      <c r="AG12" s="72"/>
      <c r="AH12" s="72"/>
      <c r="AI12" s="72"/>
      <c r="AJ12" s="72">
        <v>7.86</v>
      </c>
      <c r="AK12" s="72">
        <v>7.63</v>
      </c>
      <c r="AL12" s="72">
        <v>512.47766999999999</v>
      </c>
      <c r="AM12" s="72">
        <v>512.47766999999999</v>
      </c>
      <c r="AN12" s="72">
        <v>512.47766999999999</v>
      </c>
      <c r="AO12" s="72">
        <v>416.38810000000001</v>
      </c>
      <c r="AP12" s="72">
        <v>416.38810000000001</v>
      </c>
      <c r="AQ12" s="72">
        <v>245.36129</v>
      </c>
      <c r="AR12" s="72">
        <v>294.43355000000003</v>
      </c>
      <c r="AS12" s="72">
        <v>293.31</v>
      </c>
      <c r="AT12" s="72">
        <v>293.31</v>
      </c>
      <c r="AU12" s="72"/>
      <c r="AV12" s="72"/>
    </row>
    <row r="13" spans="1:48" ht="24" customHeight="1" x14ac:dyDescent="0.3">
      <c r="A13" s="16" t="s">
        <v>74</v>
      </c>
      <c r="B13" s="16" t="s">
        <v>779</v>
      </c>
      <c r="C13" s="72">
        <v>0</v>
      </c>
      <c r="D13" s="72">
        <v>0</v>
      </c>
      <c r="E13" s="72">
        <v>12.98</v>
      </c>
      <c r="F13" s="72">
        <v>0</v>
      </c>
      <c r="G13" s="72">
        <v>16.3</v>
      </c>
      <c r="H13" s="72">
        <v>51.18</v>
      </c>
      <c r="I13" s="72"/>
      <c r="J13" s="72"/>
      <c r="K13" s="72">
        <v>6.94</v>
      </c>
      <c r="L13" s="72">
        <v>8.42</v>
      </c>
      <c r="M13" s="72">
        <v>6.97</v>
      </c>
      <c r="N13" s="72">
        <v>9.77</v>
      </c>
      <c r="O13" s="72">
        <v>9.77</v>
      </c>
      <c r="P13" s="72">
        <v>9.77</v>
      </c>
      <c r="Q13" s="72">
        <v>9.77</v>
      </c>
      <c r="R13" s="72"/>
      <c r="S13" s="72"/>
      <c r="T13" s="72"/>
      <c r="U13" s="72">
        <v>7</v>
      </c>
      <c r="V13" s="72">
        <v>8</v>
      </c>
      <c r="W13" s="72"/>
      <c r="X13" s="72"/>
      <c r="Y13" s="72"/>
      <c r="Z13" s="72"/>
      <c r="AA13" s="72"/>
      <c r="AB13" s="72"/>
      <c r="AC13" s="72"/>
      <c r="AD13" s="72"/>
      <c r="AE13" s="72">
        <v>7.2327300000000001</v>
      </c>
      <c r="AF13" s="72">
        <v>7.9878099999999996</v>
      </c>
      <c r="AG13" s="72"/>
      <c r="AH13" s="72"/>
      <c r="AI13" s="72"/>
      <c r="AJ13" s="72">
        <v>7.4</v>
      </c>
      <c r="AK13" s="72">
        <v>7.37</v>
      </c>
      <c r="AL13" s="72">
        <v>512.47766999999999</v>
      </c>
      <c r="AM13" s="72">
        <v>512.47766999999999</v>
      </c>
      <c r="AN13" s="72">
        <v>512.47766999999999</v>
      </c>
      <c r="AO13" s="72">
        <v>416.38810000000001</v>
      </c>
      <c r="AP13" s="72">
        <v>416.38810000000001</v>
      </c>
      <c r="AQ13" s="72">
        <v>245.36129</v>
      </c>
      <c r="AR13" s="72">
        <v>294.43355000000003</v>
      </c>
      <c r="AS13" s="72">
        <v>293.31</v>
      </c>
      <c r="AT13" s="72">
        <v>293.31</v>
      </c>
      <c r="AU13" s="72"/>
      <c r="AV13" s="72"/>
    </row>
    <row r="14" spans="1:48" ht="24" customHeight="1" x14ac:dyDescent="0.3">
      <c r="A14" s="16" t="s">
        <v>74</v>
      </c>
      <c r="B14" s="16" t="s">
        <v>780</v>
      </c>
      <c r="C14" s="72">
        <v>0</v>
      </c>
      <c r="D14" s="72">
        <v>0</v>
      </c>
      <c r="E14" s="72">
        <v>11.8</v>
      </c>
      <c r="F14" s="72">
        <v>0</v>
      </c>
      <c r="G14" s="72">
        <v>16.3</v>
      </c>
      <c r="H14" s="72">
        <v>52.01</v>
      </c>
      <c r="I14" s="72"/>
      <c r="J14" s="72"/>
      <c r="K14" s="72">
        <v>6.98</v>
      </c>
      <c r="L14" s="72">
        <v>9.44</v>
      </c>
      <c r="M14" s="72">
        <v>6.28</v>
      </c>
      <c r="N14" s="72">
        <v>9.9499999999999993</v>
      </c>
      <c r="O14" s="72">
        <v>9.9499999999999993</v>
      </c>
      <c r="P14" s="72">
        <v>9.9499999999999993</v>
      </c>
      <c r="Q14" s="72">
        <v>9.9499999999999993</v>
      </c>
      <c r="R14" s="72"/>
      <c r="S14" s="72"/>
      <c r="T14" s="72"/>
      <c r="U14" s="72">
        <v>8</v>
      </c>
      <c r="V14" s="72">
        <v>10</v>
      </c>
      <c r="W14" s="72"/>
      <c r="X14" s="72"/>
      <c r="Y14" s="72"/>
      <c r="Z14" s="72"/>
      <c r="AA14" s="72"/>
      <c r="AB14" s="72"/>
      <c r="AC14" s="72"/>
      <c r="AD14" s="72"/>
      <c r="AE14" s="72">
        <v>6.8189900000000003</v>
      </c>
      <c r="AF14" s="72">
        <v>7.5347200000000001</v>
      </c>
      <c r="AG14" s="72"/>
      <c r="AH14" s="72"/>
      <c r="AI14" s="72"/>
      <c r="AJ14" s="72">
        <v>6.54</v>
      </c>
      <c r="AK14" s="72">
        <v>7.24</v>
      </c>
      <c r="AL14" s="72">
        <v>512.47766999999999</v>
      </c>
      <c r="AM14" s="72">
        <v>512.47766999999999</v>
      </c>
      <c r="AN14" s="72">
        <v>512.47766999999999</v>
      </c>
      <c r="AO14" s="72">
        <v>416.38810000000001</v>
      </c>
      <c r="AP14" s="72">
        <v>416.38810000000001</v>
      </c>
      <c r="AQ14" s="72">
        <v>245.36129</v>
      </c>
      <c r="AR14" s="72">
        <v>294.43355000000003</v>
      </c>
      <c r="AS14" s="72">
        <v>293.31</v>
      </c>
      <c r="AT14" s="72">
        <v>293.31</v>
      </c>
      <c r="AU14" s="72"/>
      <c r="AV14" s="72"/>
    </row>
    <row r="15" spans="1:48" ht="24" customHeight="1" x14ac:dyDescent="0.3">
      <c r="A15" s="18" t="s">
        <v>74</v>
      </c>
      <c r="B15" s="18" t="s">
        <v>781</v>
      </c>
      <c r="C15" s="73">
        <v>0</v>
      </c>
      <c r="D15" s="73">
        <v>0</v>
      </c>
      <c r="E15" s="73">
        <v>12.98</v>
      </c>
      <c r="F15" s="73">
        <v>0</v>
      </c>
      <c r="G15" s="73">
        <v>16.3</v>
      </c>
      <c r="H15" s="73">
        <v>51.43</v>
      </c>
      <c r="I15" s="73"/>
      <c r="J15" s="73"/>
      <c r="K15" s="73">
        <v>6.43</v>
      </c>
      <c r="L15" s="73">
        <v>10.14</v>
      </c>
      <c r="M15" s="73">
        <v>5.78</v>
      </c>
      <c r="N15" s="73">
        <v>9.9700000000000006</v>
      </c>
      <c r="O15" s="73">
        <v>9.9700000000000006</v>
      </c>
      <c r="P15" s="73">
        <v>9.9700000000000006</v>
      </c>
      <c r="Q15" s="73">
        <v>9.9700000000000006</v>
      </c>
      <c r="R15" s="73"/>
      <c r="S15" s="73"/>
      <c r="T15" s="73"/>
      <c r="U15" s="73">
        <v>8</v>
      </c>
      <c r="V15" s="73">
        <v>10</v>
      </c>
      <c r="W15" s="73"/>
      <c r="X15" s="73"/>
      <c r="Y15" s="73"/>
      <c r="Z15" s="73"/>
      <c r="AA15" s="73"/>
      <c r="AB15" s="73"/>
      <c r="AC15" s="73"/>
      <c r="AD15" s="73"/>
      <c r="AE15" s="73">
        <v>7.0724299999999998</v>
      </c>
      <c r="AF15" s="73">
        <v>7.9870400000000004</v>
      </c>
      <c r="AG15" s="73"/>
      <c r="AH15" s="73"/>
      <c r="AI15" s="73"/>
      <c r="AJ15" s="73">
        <v>7.01</v>
      </c>
      <c r="AK15" s="73">
        <v>7.22</v>
      </c>
      <c r="AL15" s="73">
        <v>512.47766999999999</v>
      </c>
      <c r="AM15" s="73">
        <v>512.47766999999999</v>
      </c>
      <c r="AN15" s="73">
        <v>512.47766999999999</v>
      </c>
      <c r="AO15" s="73">
        <v>416.38810000000001</v>
      </c>
      <c r="AP15" s="73">
        <v>416.38810000000001</v>
      </c>
      <c r="AQ15" s="73">
        <v>245.36129</v>
      </c>
      <c r="AR15" s="73">
        <v>294.43355000000003</v>
      </c>
      <c r="AS15" s="73">
        <v>293.31</v>
      </c>
      <c r="AT15" s="73">
        <v>293.31</v>
      </c>
      <c r="AU15" s="73"/>
      <c r="AV15" s="73"/>
    </row>
    <row r="16" spans="1:48" ht="24" customHeight="1" x14ac:dyDescent="0.3">
      <c r="A16" s="13" t="s">
        <v>74</v>
      </c>
      <c r="B16" s="13" t="s">
        <v>782</v>
      </c>
      <c r="C16" s="71">
        <v>0</v>
      </c>
      <c r="D16" s="71">
        <v>0</v>
      </c>
      <c r="E16" s="71">
        <v>12.66</v>
      </c>
      <c r="F16" s="71">
        <v>0</v>
      </c>
      <c r="G16" s="71">
        <v>16.3</v>
      </c>
      <c r="H16" s="71">
        <v>51.98</v>
      </c>
      <c r="I16" s="71"/>
      <c r="J16" s="71"/>
      <c r="K16" s="71">
        <v>5.91</v>
      </c>
      <c r="L16" s="71">
        <v>10.54</v>
      </c>
      <c r="M16" s="71">
        <v>5.53</v>
      </c>
      <c r="N16" s="71">
        <v>8.8800000000000008</v>
      </c>
      <c r="O16" s="71">
        <v>8.8800000000000008</v>
      </c>
      <c r="P16" s="71">
        <v>8.8800000000000008</v>
      </c>
      <c r="Q16" s="71">
        <v>8.8800000000000008</v>
      </c>
      <c r="R16" s="71"/>
      <c r="S16" s="71"/>
      <c r="T16" s="71"/>
      <c r="U16" s="71">
        <v>8</v>
      </c>
      <c r="V16" s="71">
        <v>10</v>
      </c>
      <c r="W16" s="71"/>
      <c r="X16" s="71"/>
      <c r="Y16" s="71"/>
      <c r="Z16" s="71"/>
      <c r="AA16" s="71"/>
      <c r="AB16" s="71"/>
      <c r="AC16" s="71"/>
      <c r="AD16" s="71"/>
      <c r="AE16" s="71">
        <v>7.3576899999999998</v>
      </c>
      <c r="AF16" s="71">
        <v>7.33352</v>
      </c>
      <c r="AG16" s="71"/>
      <c r="AH16" s="71"/>
      <c r="AI16" s="71"/>
      <c r="AJ16" s="71">
        <v>6.95</v>
      </c>
      <c r="AK16" s="71">
        <v>6.84</v>
      </c>
      <c r="AL16" s="71">
        <v>512.47766999999999</v>
      </c>
      <c r="AM16" s="71">
        <v>512.47766999999999</v>
      </c>
      <c r="AN16" s="71">
        <v>512.47766999999999</v>
      </c>
      <c r="AO16" s="71">
        <v>416.38810000000001</v>
      </c>
      <c r="AP16" s="71">
        <v>416.38810000000001</v>
      </c>
      <c r="AQ16" s="71">
        <v>245.36129</v>
      </c>
      <c r="AR16" s="71">
        <v>294.43355000000003</v>
      </c>
      <c r="AS16" s="71">
        <v>293.31</v>
      </c>
      <c r="AT16" s="71">
        <v>293.31</v>
      </c>
      <c r="AU16" s="71"/>
      <c r="AV16" s="71"/>
    </row>
    <row r="17" spans="1:48" ht="24" customHeight="1" x14ac:dyDescent="0.3">
      <c r="A17" s="16" t="s">
        <v>74</v>
      </c>
      <c r="B17" s="16" t="s">
        <v>783</v>
      </c>
      <c r="C17" s="72">
        <v>0</v>
      </c>
      <c r="D17" s="72">
        <v>0</v>
      </c>
      <c r="E17" s="72">
        <v>12.99</v>
      </c>
      <c r="F17" s="72">
        <v>0</v>
      </c>
      <c r="G17" s="72">
        <v>16.3</v>
      </c>
      <c r="H17" s="72">
        <v>51.78</v>
      </c>
      <c r="I17" s="72">
        <v>0</v>
      </c>
      <c r="J17" s="72">
        <v>0</v>
      </c>
      <c r="K17" s="72">
        <v>5.63</v>
      </c>
      <c r="L17" s="72">
        <v>10.58</v>
      </c>
      <c r="M17" s="72">
        <v>5.32</v>
      </c>
      <c r="N17" s="72">
        <v>8.93</v>
      </c>
      <c r="O17" s="72">
        <v>8.93</v>
      </c>
      <c r="P17" s="72">
        <v>8.93</v>
      </c>
      <c r="Q17" s="72">
        <v>8.93</v>
      </c>
      <c r="R17" s="72">
        <v>0</v>
      </c>
      <c r="S17" s="72">
        <v>0</v>
      </c>
      <c r="T17" s="72">
        <v>0</v>
      </c>
      <c r="U17" s="72">
        <v>7</v>
      </c>
      <c r="V17" s="72">
        <v>9</v>
      </c>
      <c r="W17" s="72">
        <v>0.11988</v>
      </c>
      <c r="X17" s="72">
        <v>0</v>
      </c>
      <c r="Y17" s="72">
        <v>0</v>
      </c>
      <c r="Z17" s="72">
        <v>0</v>
      </c>
      <c r="AA17" s="72">
        <v>0</v>
      </c>
      <c r="AB17" s="72">
        <v>0</v>
      </c>
      <c r="AC17" s="72">
        <v>0</v>
      </c>
      <c r="AD17" s="72">
        <v>0</v>
      </c>
      <c r="AE17" s="72">
        <v>6.7804900000000004</v>
      </c>
      <c r="AF17" s="72">
        <v>7.0227199999999996</v>
      </c>
      <c r="AG17" s="72">
        <v>0</v>
      </c>
      <c r="AH17" s="72">
        <v>0</v>
      </c>
      <c r="AI17" s="72">
        <v>0</v>
      </c>
      <c r="AJ17" s="72">
        <v>6.46</v>
      </c>
      <c r="AK17" s="72">
        <v>7.5</v>
      </c>
      <c r="AL17" s="72">
        <v>512.47766999999999</v>
      </c>
      <c r="AM17" s="72">
        <v>512.47766999999999</v>
      </c>
      <c r="AN17" s="72">
        <v>512.47766999999999</v>
      </c>
      <c r="AO17" s="72">
        <v>416.38810000000001</v>
      </c>
      <c r="AP17" s="72">
        <v>416.38810000000001</v>
      </c>
      <c r="AQ17" s="72">
        <v>245.36129</v>
      </c>
      <c r="AR17" s="72">
        <v>294.43355000000003</v>
      </c>
      <c r="AS17" s="72">
        <v>293.31</v>
      </c>
      <c r="AT17" s="72">
        <v>293.31</v>
      </c>
      <c r="AU17" s="72">
        <v>0</v>
      </c>
      <c r="AV17" s="72">
        <v>8.5000000000000006E-2</v>
      </c>
    </row>
    <row r="18" spans="1:48" ht="24" customHeight="1" x14ac:dyDescent="0.3">
      <c r="A18" s="16" t="s">
        <v>74</v>
      </c>
      <c r="B18" s="16" t="s">
        <v>784</v>
      </c>
      <c r="C18" s="72">
        <v>0</v>
      </c>
      <c r="D18" s="72">
        <v>0</v>
      </c>
      <c r="E18" s="72">
        <v>14.75</v>
      </c>
      <c r="F18" s="72">
        <v>0</v>
      </c>
      <c r="G18" s="72">
        <v>16.3</v>
      </c>
      <c r="H18" s="72">
        <v>54.05</v>
      </c>
      <c r="I18" s="72">
        <v>0</v>
      </c>
      <c r="J18" s="72">
        <v>0</v>
      </c>
      <c r="K18" s="72">
        <v>5.8</v>
      </c>
      <c r="L18" s="72">
        <v>10.24</v>
      </c>
      <c r="M18" s="72">
        <v>5.26</v>
      </c>
      <c r="N18" s="72">
        <v>8.93</v>
      </c>
      <c r="O18" s="72">
        <v>8.93</v>
      </c>
      <c r="P18" s="72">
        <v>8.93</v>
      </c>
      <c r="Q18" s="72">
        <v>8.93</v>
      </c>
      <c r="R18" s="72">
        <v>0</v>
      </c>
      <c r="S18" s="72">
        <v>0</v>
      </c>
      <c r="T18" s="72">
        <v>0</v>
      </c>
      <c r="U18" s="72">
        <v>7</v>
      </c>
      <c r="V18" s="72">
        <v>10</v>
      </c>
      <c r="W18" s="72">
        <v>0.96362999999999999</v>
      </c>
      <c r="X18" s="72">
        <v>0.69799999999999995</v>
      </c>
      <c r="Y18" s="72">
        <v>0.69799999999999995</v>
      </c>
      <c r="Z18" s="72">
        <v>0.13800000000000001</v>
      </c>
      <c r="AA18" s="72">
        <v>0.13800000000000001</v>
      </c>
      <c r="AB18" s="72">
        <v>0</v>
      </c>
      <c r="AC18" s="72">
        <v>0</v>
      </c>
      <c r="AD18" s="72">
        <v>0</v>
      </c>
      <c r="AE18" s="72">
        <v>6.2005299999999997</v>
      </c>
      <c r="AF18" s="72">
        <v>6.8007900000000001</v>
      </c>
      <c r="AG18" s="72">
        <v>0</v>
      </c>
      <c r="AH18" s="72">
        <v>0</v>
      </c>
      <c r="AI18" s="72">
        <v>0</v>
      </c>
      <c r="AJ18" s="72">
        <v>6.69</v>
      </c>
      <c r="AK18" s="72">
        <v>7.8</v>
      </c>
      <c r="AL18" s="72">
        <v>512.47766999999999</v>
      </c>
      <c r="AM18" s="72">
        <v>512.47766999999999</v>
      </c>
      <c r="AN18" s="72">
        <v>512.47766999999999</v>
      </c>
      <c r="AO18" s="72">
        <v>416.38810000000001</v>
      </c>
      <c r="AP18" s="72">
        <v>416.38810000000001</v>
      </c>
      <c r="AQ18" s="72">
        <v>245.36129</v>
      </c>
      <c r="AR18" s="72">
        <v>294.43355000000003</v>
      </c>
      <c r="AS18" s="72">
        <v>293.31</v>
      </c>
      <c r="AT18" s="72">
        <v>293.31</v>
      </c>
      <c r="AU18" s="72">
        <v>0</v>
      </c>
      <c r="AV18" s="72">
        <v>0.105</v>
      </c>
    </row>
    <row r="19" spans="1:48" ht="24" customHeight="1" x14ac:dyDescent="0.3">
      <c r="A19" s="16" t="s">
        <v>74</v>
      </c>
      <c r="B19" s="16" t="s">
        <v>785</v>
      </c>
      <c r="C19" s="72">
        <v>0</v>
      </c>
      <c r="D19" s="72">
        <v>0</v>
      </c>
      <c r="E19" s="72">
        <v>12.21</v>
      </c>
      <c r="F19" s="72">
        <v>0</v>
      </c>
      <c r="G19" s="72">
        <v>16.3</v>
      </c>
      <c r="H19" s="72">
        <v>45.99</v>
      </c>
      <c r="I19" s="72">
        <v>0</v>
      </c>
      <c r="J19" s="72">
        <v>0.17</v>
      </c>
      <c r="K19" s="72">
        <v>5.5</v>
      </c>
      <c r="L19" s="72">
        <v>10.62</v>
      </c>
      <c r="M19" s="72">
        <v>5.45</v>
      </c>
      <c r="N19" s="72">
        <v>8.26</v>
      </c>
      <c r="O19" s="72">
        <v>8.26</v>
      </c>
      <c r="P19" s="72">
        <v>8.26</v>
      </c>
      <c r="Q19" s="72">
        <v>8.26</v>
      </c>
      <c r="R19" s="72">
        <v>3.4000000000000002E-2</v>
      </c>
      <c r="S19" s="72">
        <v>3.4000000000000002E-2</v>
      </c>
      <c r="T19" s="72">
        <v>2</v>
      </c>
      <c r="U19" s="72">
        <v>7</v>
      </c>
      <c r="V19" s="72">
        <v>9</v>
      </c>
      <c r="W19" s="72">
        <v>16.96754</v>
      </c>
      <c r="X19" s="72">
        <v>14.449</v>
      </c>
      <c r="Y19" s="72">
        <v>14.449</v>
      </c>
      <c r="Z19" s="72">
        <v>13.291</v>
      </c>
      <c r="AA19" s="72">
        <v>13.291</v>
      </c>
      <c r="AB19" s="72">
        <v>0</v>
      </c>
      <c r="AC19" s="72">
        <v>1.9550000000000001</v>
      </c>
      <c r="AD19" s="72">
        <v>8.2100000000000009</v>
      </c>
      <c r="AE19" s="72">
        <v>6.3126499999999997</v>
      </c>
      <c r="AF19" s="72">
        <v>6.5640999999999998</v>
      </c>
      <c r="AG19" s="72">
        <v>0</v>
      </c>
      <c r="AH19" s="72">
        <v>0</v>
      </c>
      <c r="AI19" s="72">
        <v>4.7034599999999998</v>
      </c>
      <c r="AJ19" s="72">
        <v>6.65</v>
      </c>
      <c r="AK19" s="72">
        <v>7.23</v>
      </c>
      <c r="AL19" s="72">
        <v>512.47766999999999</v>
      </c>
      <c r="AM19" s="72">
        <v>512.47766999999999</v>
      </c>
      <c r="AN19" s="72">
        <v>512.47766999999999</v>
      </c>
      <c r="AO19" s="72">
        <v>416.38810000000001</v>
      </c>
      <c r="AP19" s="72">
        <v>409.98212999999998</v>
      </c>
      <c r="AQ19" s="72">
        <v>245.36129</v>
      </c>
      <c r="AR19" s="72">
        <v>294.43355000000003</v>
      </c>
      <c r="AS19" s="72">
        <v>293.31</v>
      </c>
      <c r="AT19" s="72">
        <v>293.31</v>
      </c>
      <c r="AU19" s="72">
        <v>2.2330000000000001</v>
      </c>
      <c r="AV19" s="72">
        <v>3.7294999999999998</v>
      </c>
    </row>
    <row r="20" spans="1:48" ht="24" customHeight="1" x14ac:dyDescent="0.3">
      <c r="A20" s="16" t="s">
        <v>74</v>
      </c>
      <c r="B20" s="16" t="s">
        <v>786</v>
      </c>
      <c r="C20" s="72">
        <v>0</v>
      </c>
      <c r="D20" s="72">
        <v>0</v>
      </c>
      <c r="E20" s="72">
        <v>12.24</v>
      </c>
      <c r="F20" s="72">
        <v>0</v>
      </c>
      <c r="G20" s="72">
        <v>16.3</v>
      </c>
      <c r="H20" s="72">
        <v>52.36</v>
      </c>
      <c r="I20" s="72">
        <v>13.02</v>
      </c>
      <c r="J20" s="72">
        <v>7.05</v>
      </c>
      <c r="K20" s="72">
        <v>5.52</v>
      </c>
      <c r="L20" s="72">
        <v>9.9</v>
      </c>
      <c r="M20" s="72">
        <v>5.35</v>
      </c>
      <c r="N20" s="72">
        <v>8.57</v>
      </c>
      <c r="O20" s="72">
        <v>8.57</v>
      </c>
      <c r="P20" s="72">
        <v>8.57</v>
      </c>
      <c r="Q20" s="72">
        <v>8.57</v>
      </c>
      <c r="R20" s="72">
        <v>2.3980000000000001</v>
      </c>
      <c r="S20" s="72">
        <v>2.3980000000000001</v>
      </c>
      <c r="T20" s="72">
        <v>25.14</v>
      </c>
      <c r="U20" s="72">
        <v>6</v>
      </c>
      <c r="V20" s="72">
        <v>8</v>
      </c>
      <c r="W20" s="72">
        <v>57.05433</v>
      </c>
      <c r="X20" s="72">
        <v>55.863999999999997</v>
      </c>
      <c r="Y20" s="72">
        <v>55.863999999999997</v>
      </c>
      <c r="Z20" s="72">
        <v>53.789000000000001</v>
      </c>
      <c r="AA20" s="72">
        <v>53.789000000000001</v>
      </c>
      <c r="AB20" s="72">
        <v>0</v>
      </c>
      <c r="AC20" s="72">
        <v>28.75</v>
      </c>
      <c r="AD20" s="72">
        <v>24</v>
      </c>
      <c r="AE20" s="72">
        <v>6.1751899999999997</v>
      </c>
      <c r="AF20" s="72">
        <v>5.9792199999999998</v>
      </c>
      <c r="AG20" s="72">
        <v>26.938320000000001</v>
      </c>
      <c r="AH20" s="72">
        <v>25.750039999999998</v>
      </c>
      <c r="AI20" s="72">
        <v>20.958369999999999</v>
      </c>
      <c r="AJ20" s="72">
        <v>6.93</v>
      </c>
      <c r="AK20" s="72">
        <v>6.94</v>
      </c>
      <c r="AL20" s="72">
        <v>512.47766999999999</v>
      </c>
      <c r="AM20" s="72">
        <v>512.47766999999999</v>
      </c>
      <c r="AN20" s="72">
        <v>512.47766999999999</v>
      </c>
      <c r="AO20" s="72">
        <v>416.38810000000001</v>
      </c>
      <c r="AP20" s="72">
        <v>416.38810000000001</v>
      </c>
      <c r="AQ20" s="72">
        <v>245.36129</v>
      </c>
      <c r="AR20" s="72">
        <v>294.43355000000003</v>
      </c>
      <c r="AS20" s="72">
        <v>293.31</v>
      </c>
      <c r="AT20" s="72">
        <v>293.31</v>
      </c>
      <c r="AU20" s="72">
        <v>28.827000000000002</v>
      </c>
      <c r="AV20" s="72">
        <v>11.907</v>
      </c>
    </row>
    <row r="21" spans="1:48" ht="24" customHeight="1" x14ac:dyDescent="0.3">
      <c r="A21" s="16" t="s">
        <v>74</v>
      </c>
      <c r="B21" s="16" t="s">
        <v>787</v>
      </c>
      <c r="C21" s="72">
        <v>0</v>
      </c>
      <c r="D21" s="72">
        <v>0</v>
      </c>
      <c r="E21" s="72">
        <v>12.54</v>
      </c>
      <c r="F21" s="72">
        <v>0</v>
      </c>
      <c r="G21" s="72">
        <v>16.3</v>
      </c>
      <c r="H21" s="72">
        <v>53.07</v>
      </c>
      <c r="I21" s="72">
        <v>57.18</v>
      </c>
      <c r="J21" s="72">
        <v>20.61</v>
      </c>
      <c r="K21" s="72">
        <v>5.23</v>
      </c>
      <c r="L21" s="72">
        <v>10.4</v>
      </c>
      <c r="M21" s="72">
        <v>5.54</v>
      </c>
      <c r="N21" s="72">
        <v>6.81</v>
      </c>
      <c r="O21" s="72">
        <v>6.81</v>
      </c>
      <c r="P21" s="72">
        <v>6.81</v>
      </c>
      <c r="Q21" s="72">
        <v>6.81</v>
      </c>
      <c r="R21" s="72">
        <v>42.252000000000002</v>
      </c>
      <c r="S21" s="72">
        <v>42.252000000000002</v>
      </c>
      <c r="T21" s="72">
        <v>63.29</v>
      </c>
      <c r="U21" s="72">
        <v>7</v>
      </c>
      <c r="V21" s="72">
        <v>9</v>
      </c>
      <c r="W21" s="72">
        <v>110.38674</v>
      </c>
      <c r="X21" s="72">
        <v>102.127</v>
      </c>
      <c r="Y21" s="72">
        <v>102.127</v>
      </c>
      <c r="Z21" s="72">
        <v>107.239</v>
      </c>
      <c r="AA21" s="72">
        <v>107.239</v>
      </c>
      <c r="AB21" s="72">
        <v>7.2929999999999995E-2</v>
      </c>
      <c r="AC21" s="72">
        <v>72.891999999999996</v>
      </c>
      <c r="AD21" s="72">
        <v>33.89</v>
      </c>
      <c r="AE21" s="72">
        <v>7.5201500000000001</v>
      </c>
      <c r="AF21" s="72">
        <v>6.3071099999999998</v>
      </c>
      <c r="AG21" s="72">
        <v>83.373519999999999</v>
      </c>
      <c r="AH21" s="72">
        <v>83.007499999999993</v>
      </c>
      <c r="AI21" s="72">
        <v>33.022399999999998</v>
      </c>
      <c r="AJ21" s="72">
        <v>7.17</v>
      </c>
      <c r="AK21" s="72">
        <v>6.97</v>
      </c>
      <c r="AL21" s="72">
        <v>512.47766999999999</v>
      </c>
      <c r="AM21" s="72">
        <v>512.47766999999999</v>
      </c>
      <c r="AN21" s="72">
        <v>512.47766999999999</v>
      </c>
      <c r="AO21" s="72">
        <v>416.38810000000001</v>
      </c>
      <c r="AP21" s="72">
        <v>416.38810000000001</v>
      </c>
      <c r="AQ21" s="72">
        <v>245.36129</v>
      </c>
      <c r="AR21" s="72">
        <v>294.43355000000003</v>
      </c>
      <c r="AS21" s="72">
        <v>293.31</v>
      </c>
      <c r="AT21" s="72">
        <v>293.31</v>
      </c>
      <c r="AU21" s="72">
        <v>73.093999999999994</v>
      </c>
      <c r="AV21" s="72">
        <v>20.562000000000001</v>
      </c>
    </row>
    <row r="22" spans="1:48" ht="24" customHeight="1" x14ac:dyDescent="0.3">
      <c r="A22" s="16" t="s">
        <v>74</v>
      </c>
      <c r="B22" s="16" t="s">
        <v>788</v>
      </c>
      <c r="C22" s="72">
        <v>0</v>
      </c>
      <c r="D22" s="72">
        <v>0</v>
      </c>
      <c r="E22" s="72">
        <v>12.37</v>
      </c>
      <c r="F22" s="72">
        <v>0</v>
      </c>
      <c r="G22" s="72">
        <v>16.3</v>
      </c>
      <c r="H22" s="72">
        <v>52.29</v>
      </c>
      <c r="I22" s="72">
        <v>105.23</v>
      </c>
      <c r="J22" s="72">
        <v>48.12</v>
      </c>
      <c r="K22" s="72">
        <v>5.65</v>
      </c>
      <c r="L22" s="72">
        <v>10.18</v>
      </c>
      <c r="M22" s="72">
        <v>5.66</v>
      </c>
      <c r="N22" s="72">
        <v>6.23</v>
      </c>
      <c r="O22" s="72">
        <v>6.23</v>
      </c>
      <c r="P22" s="72">
        <v>6.23</v>
      </c>
      <c r="Q22" s="72">
        <v>6.23</v>
      </c>
      <c r="R22" s="72">
        <v>98.253</v>
      </c>
      <c r="S22" s="72">
        <v>98.253</v>
      </c>
      <c r="T22" s="72">
        <v>88.57</v>
      </c>
      <c r="U22" s="72">
        <v>7</v>
      </c>
      <c r="V22" s="72">
        <v>9</v>
      </c>
      <c r="W22" s="72">
        <v>178.24543</v>
      </c>
      <c r="X22" s="72">
        <v>171.05</v>
      </c>
      <c r="Y22" s="72">
        <v>171.05</v>
      </c>
      <c r="Z22" s="72">
        <v>175.10300000000001</v>
      </c>
      <c r="AA22" s="72">
        <v>175.10300000000001</v>
      </c>
      <c r="AB22" s="72">
        <v>4.53979</v>
      </c>
      <c r="AC22" s="72">
        <v>139.1</v>
      </c>
      <c r="AD22" s="72">
        <v>62.87</v>
      </c>
      <c r="AE22" s="72">
        <v>7.0392900000000003</v>
      </c>
      <c r="AF22" s="72">
        <v>6.8037200000000002</v>
      </c>
      <c r="AG22" s="72">
        <v>165.28491</v>
      </c>
      <c r="AH22" s="72">
        <v>162.14855</v>
      </c>
      <c r="AI22" s="72">
        <v>60.471499999999999</v>
      </c>
      <c r="AJ22" s="72">
        <v>6.47</v>
      </c>
      <c r="AK22" s="72">
        <v>6.28</v>
      </c>
      <c r="AL22" s="72">
        <v>512.47766999999999</v>
      </c>
      <c r="AM22" s="72">
        <v>512.47766999999999</v>
      </c>
      <c r="AN22" s="72">
        <v>512.47766999999999</v>
      </c>
      <c r="AO22" s="72">
        <v>416.38810000000001</v>
      </c>
      <c r="AP22" s="72">
        <v>416.38810000000001</v>
      </c>
      <c r="AQ22" s="72">
        <v>245.36129</v>
      </c>
      <c r="AR22" s="72">
        <v>294.43355000000003</v>
      </c>
      <c r="AS22" s="72">
        <v>293.31</v>
      </c>
      <c r="AT22" s="72">
        <v>293.31</v>
      </c>
      <c r="AU22" s="72">
        <v>139.33099999999999</v>
      </c>
      <c r="AV22" s="72">
        <v>29.409500000000001</v>
      </c>
    </row>
    <row r="23" spans="1:48" ht="24" customHeight="1" x14ac:dyDescent="0.3">
      <c r="A23" s="18" t="s">
        <v>74</v>
      </c>
      <c r="B23" s="18" t="s">
        <v>789</v>
      </c>
      <c r="C23" s="73">
        <v>0</v>
      </c>
      <c r="D23" s="73">
        <v>0</v>
      </c>
      <c r="E23" s="73">
        <v>11.54</v>
      </c>
      <c r="F23" s="73">
        <v>0</v>
      </c>
      <c r="G23" s="73">
        <v>16.3</v>
      </c>
      <c r="H23" s="73">
        <v>53.58</v>
      </c>
      <c r="I23" s="73">
        <v>162.03</v>
      </c>
      <c r="J23" s="73">
        <v>110.14</v>
      </c>
      <c r="K23" s="73">
        <v>5.93</v>
      </c>
      <c r="L23" s="73">
        <v>10</v>
      </c>
      <c r="M23" s="73">
        <v>5.33</v>
      </c>
      <c r="N23" s="73">
        <v>6.17</v>
      </c>
      <c r="O23" s="73">
        <v>6.17</v>
      </c>
      <c r="P23" s="73">
        <v>6.17</v>
      </c>
      <c r="Q23" s="73">
        <v>6.17</v>
      </c>
      <c r="R23" s="73">
        <v>137.28200000000001</v>
      </c>
      <c r="S23" s="73">
        <v>137.28200000000001</v>
      </c>
      <c r="T23" s="73">
        <v>129.29</v>
      </c>
      <c r="U23" s="73">
        <v>7</v>
      </c>
      <c r="V23" s="73">
        <v>9</v>
      </c>
      <c r="W23" s="73">
        <v>311.96739000000002</v>
      </c>
      <c r="X23" s="73">
        <v>281.60199999999998</v>
      </c>
      <c r="Y23" s="73">
        <v>281.60199999999998</v>
      </c>
      <c r="Z23" s="73">
        <v>252.73099999999999</v>
      </c>
      <c r="AA23" s="73">
        <v>252.73099999999999</v>
      </c>
      <c r="AB23" s="73">
        <v>23.042819999999999</v>
      </c>
      <c r="AC23" s="73">
        <v>220.91200000000001</v>
      </c>
      <c r="AD23" s="73">
        <v>110.28</v>
      </c>
      <c r="AE23" s="73">
        <v>5.8761400000000004</v>
      </c>
      <c r="AF23" s="73">
        <v>6.5187900000000001</v>
      </c>
      <c r="AG23" s="73">
        <v>224.29060000000001</v>
      </c>
      <c r="AH23" s="73">
        <v>222.82490000000001</v>
      </c>
      <c r="AI23" s="73">
        <v>86.729770000000002</v>
      </c>
      <c r="AJ23" s="73">
        <v>5.2</v>
      </c>
      <c r="AK23" s="73">
        <v>6.05</v>
      </c>
      <c r="AL23" s="73">
        <v>512.47766999999999</v>
      </c>
      <c r="AM23" s="73">
        <v>512.47766999999999</v>
      </c>
      <c r="AN23" s="73">
        <v>512.47766999999999</v>
      </c>
      <c r="AO23" s="73">
        <v>416.38810000000001</v>
      </c>
      <c r="AP23" s="73">
        <v>416.38810000000001</v>
      </c>
      <c r="AQ23" s="73">
        <v>245.36129</v>
      </c>
      <c r="AR23" s="73">
        <v>294.43355000000003</v>
      </c>
      <c r="AS23" s="73">
        <v>293.31</v>
      </c>
      <c r="AT23" s="73">
        <v>293.31</v>
      </c>
      <c r="AU23" s="73">
        <v>221.834</v>
      </c>
      <c r="AV23" s="73">
        <v>57.545000000000002</v>
      </c>
    </row>
    <row r="24" spans="1:48" ht="24" customHeight="1" x14ac:dyDescent="0.3">
      <c r="A24" s="13" t="s">
        <v>74</v>
      </c>
      <c r="B24" s="13" t="s">
        <v>790</v>
      </c>
      <c r="C24" s="71">
        <v>0</v>
      </c>
      <c r="D24" s="71">
        <v>0</v>
      </c>
      <c r="E24" s="71">
        <v>12.14</v>
      </c>
      <c r="F24" s="71">
        <v>0</v>
      </c>
      <c r="G24" s="71">
        <v>18.399999999999999</v>
      </c>
      <c r="H24" s="71">
        <v>53.56</v>
      </c>
      <c r="I24" s="71">
        <v>301.75</v>
      </c>
      <c r="J24" s="71">
        <v>427.38</v>
      </c>
      <c r="K24" s="71">
        <v>5.18</v>
      </c>
      <c r="L24" s="71">
        <v>9.43</v>
      </c>
      <c r="M24" s="71">
        <v>5.27</v>
      </c>
      <c r="N24" s="71">
        <v>5.94</v>
      </c>
      <c r="O24" s="71">
        <v>5.94</v>
      </c>
      <c r="P24" s="71">
        <v>5.94</v>
      </c>
      <c r="Q24" s="71">
        <v>5.94</v>
      </c>
      <c r="R24" s="71">
        <v>164.749</v>
      </c>
      <c r="S24" s="71">
        <v>164.749</v>
      </c>
      <c r="T24" s="71">
        <v>446.83</v>
      </c>
      <c r="U24" s="71">
        <v>7</v>
      </c>
      <c r="V24" s="71">
        <v>9</v>
      </c>
      <c r="W24" s="71">
        <v>525.13233000000002</v>
      </c>
      <c r="X24" s="71">
        <v>501.41800000000001</v>
      </c>
      <c r="Y24" s="71">
        <v>501.41800000000001</v>
      </c>
      <c r="Z24" s="71">
        <v>419.10700000000003</v>
      </c>
      <c r="AA24" s="71">
        <v>419.10700000000003</v>
      </c>
      <c r="AB24" s="71">
        <v>108.09956</v>
      </c>
      <c r="AC24" s="71">
        <v>304.625</v>
      </c>
      <c r="AD24" s="71">
        <v>231.71</v>
      </c>
      <c r="AE24" s="71">
        <v>6.5741300000000003</v>
      </c>
      <c r="AF24" s="71">
        <v>6.0545600000000004</v>
      </c>
      <c r="AG24" s="71">
        <v>519.94722000000002</v>
      </c>
      <c r="AH24" s="71">
        <v>587.53098</v>
      </c>
      <c r="AI24" s="71">
        <v>185.35102000000001</v>
      </c>
      <c r="AJ24" s="71">
        <v>5.93</v>
      </c>
      <c r="AK24" s="71">
        <v>6.18</v>
      </c>
      <c r="AL24" s="71">
        <v>512.47766999999999</v>
      </c>
      <c r="AM24" s="71">
        <v>512.47766999999999</v>
      </c>
      <c r="AN24" s="71">
        <v>512.47766999999999</v>
      </c>
      <c r="AO24" s="71">
        <v>416.38810000000001</v>
      </c>
      <c r="AP24" s="71">
        <v>413.18511999999998</v>
      </c>
      <c r="AQ24" s="71">
        <v>294.43355000000003</v>
      </c>
      <c r="AR24" s="71">
        <v>0</v>
      </c>
      <c r="AS24" s="71">
        <v>293.31</v>
      </c>
      <c r="AT24" s="71">
        <v>293.31</v>
      </c>
      <c r="AU24" s="71">
        <v>304.7</v>
      </c>
      <c r="AV24" s="71">
        <v>101.37</v>
      </c>
    </row>
    <row r="25" spans="1:48" ht="24" customHeight="1" x14ac:dyDescent="0.3">
      <c r="A25" s="16" t="s">
        <v>74</v>
      </c>
      <c r="B25" s="16" t="s">
        <v>791</v>
      </c>
      <c r="C25" s="72">
        <v>0</v>
      </c>
      <c r="D25" s="72">
        <v>0</v>
      </c>
      <c r="E25" s="72">
        <v>11.77</v>
      </c>
      <c r="F25" s="72">
        <v>0</v>
      </c>
      <c r="G25" s="72">
        <v>18.399999999999999</v>
      </c>
      <c r="H25" s="72">
        <v>46.62</v>
      </c>
      <c r="I25" s="72">
        <v>325.08999999999997</v>
      </c>
      <c r="J25" s="72">
        <v>592.08000000000004</v>
      </c>
      <c r="K25" s="72">
        <v>4.58</v>
      </c>
      <c r="L25" s="72">
        <v>8.8800000000000008</v>
      </c>
      <c r="M25" s="72">
        <v>5.34</v>
      </c>
      <c r="N25" s="72">
        <v>6.58</v>
      </c>
      <c r="O25" s="72">
        <v>6.58</v>
      </c>
      <c r="P25" s="72">
        <v>6.58</v>
      </c>
      <c r="Q25" s="72">
        <v>6.58</v>
      </c>
      <c r="R25" s="72">
        <v>242.577</v>
      </c>
      <c r="S25" s="72">
        <v>242.577</v>
      </c>
      <c r="T25" s="72">
        <v>371.29</v>
      </c>
      <c r="U25" s="72">
        <v>7</v>
      </c>
      <c r="V25" s="72">
        <v>9</v>
      </c>
      <c r="W25" s="72">
        <v>633.30133999999998</v>
      </c>
      <c r="X25" s="72">
        <v>599.17700000000002</v>
      </c>
      <c r="Y25" s="72">
        <v>599.17700000000002</v>
      </c>
      <c r="Z25" s="72">
        <v>530.58199999999999</v>
      </c>
      <c r="AA25" s="72">
        <v>530.58199999999999</v>
      </c>
      <c r="AB25" s="72">
        <v>342.20434</v>
      </c>
      <c r="AC25" s="72">
        <v>578.94899999999996</v>
      </c>
      <c r="AD25" s="72">
        <v>725.17</v>
      </c>
      <c r="AE25" s="72">
        <v>7.7580600000000004</v>
      </c>
      <c r="AF25" s="72">
        <v>6.1801899999999996</v>
      </c>
      <c r="AG25" s="72">
        <v>469.02109000000002</v>
      </c>
      <c r="AH25" s="72">
        <v>596.50188000000003</v>
      </c>
      <c r="AI25" s="72">
        <v>523.19628999999998</v>
      </c>
      <c r="AJ25" s="72">
        <v>6.79</v>
      </c>
      <c r="AK25" s="72">
        <v>7.18</v>
      </c>
      <c r="AL25" s="72">
        <v>512.47766999999999</v>
      </c>
      <c r="AM25" s="72">
        <v>512.47766999999999</v>
      </c>
      <c r="AN25" s="72">
        <v>512.47766999999999</v>
      </c>
      <c r="AO25" s="72">
        <v>416.38810000000001</v>
      </c>
      <c r="AP25" s="72">
        <v>416.38810000000001</v>
      </c>
      <c r="AQ25" s="72">
        <v>294.43355000000003</v>
      </c>
      <c r="AR25" s="72">
        <v>0</v>
      </c>
      <c r="AS25" s="72">
        <v>293.31</v>
      </c>
      <c r="AT25" s="72">
        <v>293.31</v>
      </c>
      <c r="AU25" s="72">
        <v>580.35900000000004</v>
      </c>
      <c r="AV25" s="72">
        <v>163.35400000000001</v>
      </c>
    </row>
    <row r="26" spans="1:48" ht="24" customHeight="1" x14ac:dyDescent="0.3">
      <c r="A26" s="16" t="s">
        <v>74</v>
      </c>
      <c r="B26" s="16" t="s">
        <v>792</v>
      </c>
      <c r="C26" s="72">
        <v>0</v>
      </c>
      <c r="D26" s="72">
        <v>0</v>
      </c>
      <c r="E26" s="72">
        <v>10.78</v>
      </c>
      <c r="F26" s="72">
        <v>0</v>
      </c>
      <c r="G26" s="72">
        <v>18.399999999999999</v>
      </c>
      <c r="H26" s="72">
        <v>48.97</v>
      </c>
      <c r="I26" s="72">
        <v>449.28</v>
      </c>
      <c r="J26" s="72">
        <v>750.99</v>
      </c>
      <c r="K26" s="72">
        <v>4.25</v>
      </c>
      <c r="L26" s="72">
        <v>9.01</v>
      </c>
      <c r="M26" s="72">
        <v>5.92</v>
      </c>
      <c r="N26" s="72">
        <v>7.2</v>
      </c>
      <c r="O26" s="72">
        <v>7.2</v>
      </c>
      <c r="P26" s="72">
        <v>7.2</v>
      </c>
      <c r="Q26" s="72">
        <v>7.2</v>
      </c>
      <c r="R26" s="72">
        <v>358.375</v>
      </c>
      <c r="S26" s="72">
        <v>358.375</v>
      </c>
      <c r="T26" s="72">
        <v>479.64</v>
      </c>
      <c r="U26" s="72">
        <v>8</v>
      </c>
      <c r="V26" s="72">
        <v>10</v>
      </c>
      <c r="W26" s="72">
        <v>636.98843999999997</v>
      </c>
      <c r="X26" s="72">
        <v>641.35500000000002</v>
      </c>
      <c r="Y26" s="72">
        <v>641.35500000000002</v>
      </c>
      <c r="Z26" s="72">
        <v>589.07899999999995</v>
      </c>
      <c r="AA26" s="72">
        <v>589.07899999999995</v>
      </c>
      <c r="AB26" s="72">
        <v>449.92523</v>
      </c>
      <c r="AC26" s="72">
        <v>376.66300000000001</v>
      </c>
      <c r="AD26" s="72">
        <v>889.95</v>
      </c>
      <c r="AE26" s="72">
        <v>7.1591199999999997</v>
      </c>
      <c r="AF26" s="72">
        <v>7.38239</v>
      </c>
      <c r="AG26" s="72">
        <v>862.33321999999998</v>
      </c>
      <c r="AH26" s="72">
        <v>873.31479000000002</v>
      </c>
      <c r="AI26" s="72">
        <v>910.24881000000005</v>
      </c>
      <c r="AJ26" s="72">
        <v>7.16</v>
      </c>
      <c r="AK26" s="72">
        <v>8.66</v>
      </c>
      <c r="AL26" s="72">
        <v>512.47766999999999</v>
      </c>
      <c r="AM26" s="72">
        <v>512.47766999999999</v>
      </c>
      <c r="AN26" s="72">
        <v>512.47766999999999</v>
      </c>
      <c r="AO26" s="72">
        <v>416.38810000000001</v>
      </c>
      <c r="AP26" s="72">
        <v>416.38810000000001</v>
      </c>
      <c r="AQ26" s="72">
        <v>294.43355000000003</v>
      </c>
      <c r="AR26" s="72">
        <v>0</v>
      </c>
      <c r="AS26" s="72">
        <v>293.31</v>
      </c>
      <c r="AT26" s="72">
        <v>293.31</v>
      </c>
      <c r="AU26" s="72">
        <v>377.767</v>
      </c>
      <c r="AV26" s="72">
        <v>238.41300000000001</v>
      </c>
    </row>
    <row r="27" spans="1:48" ht="24" customHeight="1" x14ac:dyDescent="0.3">
      <c r="A27" s="16" t="s">
        <v>74</v>
      </c>
      <c r="B27" s="16" t="s">
        <v>793</v>
      </c>
      <c r="C27" s="72">
        <v>0</v>
      </c>
      <c r="D27" s="72">
        <v>0</v>
      </c>
      <c r="E27" s="72">
        <v>13.13</v>
      </c>
      <c r="F27" s="72">
        <v>0</v>
      </c>
      <c r="G27" s="72">
        <v>18.399999999999999</v>
      </c>
      <c r="H27" s="72">
        <v>39.29</v>
      </c>
      <c r="I27" s="72">
        <v>606.9</v>
      </c>
      <c r="J27" s="72">
        <v>697.17</v>
      </c>
      <c r="K27" s="72">
        <v>5.95</v>
      </c>
      <c r="L27" s="72">
        <v>8.5500000000000007</v>
      </c>
      <c r="M27" s="72">
        <v>7.69</v>
      </c>
      <c r="N27" s="72">
        <v>6.89</v>
      </c>
      <c r="O27" s="72">
        <v>6.89</v>
      </c>
      <c r="P27" s="72">
        <v>6.89</v>
      </c>
      <c r="Q27" s="72">
        <v>6.89</v>
      </c>
      <c r="R27" s="72">
        <v>759.06899999999996</v>
      </c>
      <c r="S27" s="72">
        <v>759.06899999999996</v>
      </c>
      <c r="T27" s="72">
        <v>396.21</v>
      </c>
      <c r="U27" s="72">
        <v>8</v>
      </c>
      <c r="V27" s="72">
        <v>10</v>
      </c>
      <c r="W27" s="72">
        <v>746.85913000000005</v>
      </c>
      <c r="X27" s="72">
        <v>734.06299999999999</v>
      </c>
      <c r="Y27" s="72">
        <v>734.06299999999999</v>
      </c>
      <c r="Z27" s="72">
        <v>702.53300000000002</v>
      </c>
      <c r="AA27" s="72">
        <v>702.53300000000002</v>
      </c>
      <c r="AB27" s="72">
        <v>584.93827999999996</v>
      </c>
      <c r="AC27" s="72">
        <v>665.93499999999995</v>
      </c>
      <c r="AD27" s="72">
        <v>866.05</v>
      </c>
      <c r="AE27" s="72">
        <v>8.3335699999999999</v>
      </c>
      <c r="AF27" s="72">
        <v>7.7264799999999996</v>
      </c>
      <c r="AG27" s="72">
        <v>927.21045000000004</v>
      </c>
      <c r="AH27" s="72">
        <v>888.04803000000004</v>
      </c>
      <c r="AI27" s="72">
        <v>893.02719000000002</v>
      </c>
      <c r="AJ27" s="72">
        <v>8.6199999999999992</v>
      </c>
      <c r="AK27" s="72">
        <v>8.82</v>
      </c>
      <c r="AL27" s="72">
        <v>512.47766999999999</v>
      </c>
      <c r="AM27" s="72">
        <v>512.47766999999999</v>
      </c>
      <c r="AN27" s="72">
        <v>512.47766999999999</v>
      </c>
      <c r="AO27" s="72">
        <v>416.38810000000001</v>
      </c>
      <c r="AP27" s="72">
        <v>416.38810000000001</v>
      </c>
      <c r="AQ27" s="72">
        <v>245.36129</v>
      </c>
      <c r="AR27" s="72">
        <v>294.43355000000003</v>
      </c>
      <c r="AS27" s="72">
        <v>293.31</v>
      </c>
      <c r="AT27" s="72">
        <v>293.31</v>
      </c>
      <c r="AU27" s="72">
        <v>667.21</v>
      </c>
      <c r="AV27" s="72">
        <v>352.02749999999997</v>
      </c>
    </row>
    <row r="28" spans="1:48" ht="24" customHeight="1" x14ac:dyDescent="0.3">
      <c r="A28" s="16" t="s">
        <v>74</v>
      </c>
      <c r="B28" s="16" t="s">
        <v>794</v>
      </c>
      <c r="C28" s="72">
        <v>0</v>
      </c>
      <c r="D28" s="72">
        <v>0</v>
      </c>
      <c r="E28" s="72">
        <v>13.07</v>
      </c>
      <c r="F28" s="72">
        <v>0</v>
      </c>
      <c r="G28" s="72">
        <v>18.399999999999999</v>
      </c>
      <c r="H28" s="72">
        <v>29.95</v>
      </c>
      <c r="I28" s="72">
        <v>765.31</v>
      </c>
      <c r="J28" s="72">
        <v>916.38</v>
      </c>
      <c r="K28" s="72">
        <v>6.65</v>
      </c>
      <c r="L28" s="72">
        <v>8.06</v>
      </c>
      <c r="M28" s="72">
        <v>8.26</v>
      </c>
      <c r="N28" s="72">
        <v>6.96</v>
      </c>
      <c r="O28" s="72">
        <v>6.96</v>
      </c>
      <c r="P28" s="72">
        <v>6.96</v>
      </c>
      <c r="Q28" s="72">
        <v>6.96</v>
      </c>
      <c r="R28" s="72">
        <v>910.98099999999999</v>
      </c>
      <c r="S28" s="72">
        <v>910.98099999999999</v>
      </c>
      <c r="T28" s="72">
        <v>766.43</v>
      </c>
      <c r="U28" s="72">
        <v>8</v>
      </c>
      <c r="V28" s="72">
        <v>10</v>
      </c>
      <c r="W28" s="72">
        <v>815.55782999999997</v>
      </c>
      <c r="X28" s="72">
        <v>803.803</v>
      </c>
      <c r="Y28" s="72">
        <v>803.803</v>
      </c>
      <c r="Z28" s="72">
        <v>786.63400000000001</v>
      </c>
      <c r="AA28" s="72">
        <v>786.63400000000001</v>
      </c>
      <c r="AB28" s="72">
        <v>677.52043000000003</v>
      </c>
      <c r="AC28" s="72">
        <v>752.54399999999998</v>
      </c>
      <c r="AD28" s="72">
        <v>799.05</v>
      </c>
      <c r="AE28" s="72">
        <v>8.72485</v>
      </c>
      <c r="AF28" s="72">
        <v>6.7041399999999998</v>
      </c>
      <c r="AG28" s="72">
        <v>585.66507999999999</v>
      </c>
      <c r="AH28" s="72">
        <v>604.73936000000003</v>
      </c>
      <c r="AI28" s="72">
        <v>831.20303000000001</v>
      </c>
      <c r="AJ28" s="72">
        <v>9.07</v>
      </c>
      <c r="AK28" s="72">
        <v>9.3000000000000007</v>
      </c>
      <c r="AL28" s="72">
        <v>512.47766999999999</v>
      </c>
      <c r="AM28" s="72">
        <v>512.47766999999999</v>
      </c>
      <c r="AN28" s="72">
        <v>512.47766999999999</v>
      </c>
      <c r="AO28" s="72">
        <v>416.38810000000001</v>
      </c>
      <c r="AP28" s="72">
        <v>390.76422000000002</v>
      </c>
      <c r="AQ28" s="72">
        <v>245.36129</v>
      </c>
      <c r="AR28" s="72">
        <v>294.43355000000003</v>
      </c>
      <c r="AS28" s="72">
        <v>293.31</v>
      </c>
      <c r="AT28" s="72">
        <v>293.31</v>
      </c>
      <c r="AU28" s="72">
        <v>753.11</v>
      </c>
      <c r="AV28" s="72">
        <v>572.41650000000004</v>
      </c>
    </row>
    <row r="29" spans="1:48" ht="24" customHeight="1" x14ac:dyDescent="0.3">
      <c r="A29" s="16" t="s">
        <v>74</v>
      </c>
      <c r="B29" s="16" t="s">
        <v>795</v>
      </c>
      <c r="C29" s="72">
        <v>0</v>
      </c>
      <c r="D29" s="72">
        <v>0</v>
      </c>
      <c r="E29" s="72">
        <v>13.02</v>
      </c>
      <c r="F29" s="72">
        <v>0</v>
      </c>
      <c r="G29" s="72">
        <v>18.399999999999999</v>
      </c>
      <c r="H29" s="72">
        <v>30.5</v>
      </c>
      <c r="I29" s="72">
        <v>690.76</v>
      </c>
      <c r="J29" s="72">
        <v>868.12</v>
      </c>
      <c r="K29" s="72">
        <v>6.43</v>
      </c>
      <c r="L29" s="72">
        <v>7.58</v>
      </c>
      <c r="M29" s="72">
        <v>8.9</v>
      </c>
      <c r="N29" s="72">
        <v>7.99</v>
      </c>
      <c r="O29" s="72">
        <v>7.99</v>
      </c>
      <c r="P29" s="72">
        <v>7.99</v>
      </c>
      <c r="Q29" s="72">
        <v>7.99</v>
      </c>
      <c r="R29" s="72">
        <v>973.81399999999996</v>
      </c>
      <c r="S29" s="72">
        <v>973.81399999999996</v>
      </c>
      <c r="T29" s="72">
        <v>826.07</v>
      </c>
      <c r="U29" s="72">
        <v>8</v>
      </c>
      <c r="V29" s="72">
        <v>10</v>
      </c>
      <c r="W29" s="72">
        <v>782.96693000000005</v>
      </c>
      <c r="X29" s="72">
        <v>767.65700000000004</v>
      </c>
      <c r="Y29" s="72">
        <v>767.65700000000004</v>
      </c>
      <c r="Z29" s="72">
        <v>770.274</v>
      </c>
      <c r="AA29" s="72">
        <v>770.274</v>
      </c>
      <c r="AB29" s="72">
        <v>766.21042999999997</v>
      </c>
      <c r="AC29" s="72">
        <v>645.88800000000003</v>
      </c>
      <c r="AD29" s="72">
        <v>582.53</v>
      </c>
      <c r="AE29" s="72">
        <v>5.8192899999999996</v>
      </c>
      <c r="AF29" s="72">
        <v>6.5371800000000002</v>
      </c>
      <c r="AG29" s="72">
        <v>887.61919999999998</v>
      </c>
      <c r="AH29" s="72">
        <v>876.42780000000005</v>
      </c>
      <c r="AI29" s="72">
        <v>569.06128000000001</v>
      </c>
      <c r="AJ29" s="72">
        <v>8.67</v>
      </c>
      <c r="AK29" s="72">
        <v>9.2899999999999991</v>
      </c>
      <c r="AL29" s="72">
        <v>512.47766999999999</v>
      </c>
      <c r="AM29" s="72">
        <v>512.47766999999999</v>
      </c>
      <c r="AN29" s="72">
        <v>512.47766999999999</v>
      </c>
      <c r="AO29" s="72">
        <v>358.73437000000001</v>
      </c>
      <c r="AP29" s="72">
        <v>384.35825</v>
      </c>
      <c r="AQ29" s="72">
        <v>245.36129</v>
      </c>
      <c r="AR29" s="72">
        <v>294.43355000000003</v>
      </c>
      <c r="AS29" s="72">
        <v>293.31</v>
      </c>
      <c r="AT29" s="72">
        <v>293.31</v>
      </c>
      <c r="AU29" s="72">
        <v>645.94899999999996</v>
      </c>
      <c r="AV29" s="72">
        <v>672.66449999999998</v>
      </c>
    </row>
    <row r="30" spans="1:48" ht="24" customHeight="1" x14ac:dyDescent="0.3">
      <c r="A30" s="16" t="s">
        <v>74</v>
      </c>
      <c r="B30" s="16" t="s">
        <v>796</v>
      </c>
      <c r="C30" s="72">
        <v>0</v>
      </c>
      <c r="D30" s="72">
        <v>0</v>
      </c>
      <c r="E30" s="72">
        <v>12.33</v>
      </c>
      <c r="F30" s="72">
        <v>0</v>
      </c>
      <c r="G30" s="72">
        <v>18.399999999999999</v>
      </c>
      <c r="H30" s="72">
        <v>26.33</v>
      </c>
      <c r="I30" s="72">
        <v>943.28</v>
      </c>
      <c r="J30" s="72">
        <v>681.75</v>
      </c>
      <c r="K30" s="72">
        <v>6.74</v>
      </c>
      <c r="L30" s="72">
        <v>7.48</v>
      </c>
      <c r="M30" s="72">
        <v>8.8000000000000007</v>
      </c>
      <c r="N30" s="72">
        <v>8.34</v>
      </c>
      <c r="O30" s="72">
        <v>8.34</v>
      </c>
      <c r="P30" s="72">
        <v>8.34</v>
      </c>
      <c r="Q30" s="72">
        <v>8.34</v>
      </c>
      <c r="R30" s="72">
        <v>980.65</v>
      </c>
      <c r="S30" s="72">
        <v>980.65</v>
      </c>
      <c r="T30" s="72">
        <v>611.29</v>
      </c>
      <c r="U30" s="72">
        <v>8</v>
      </c>
      <c r="V30" s="72">
        <v>10</v>
      </c>
      <c r="W30" s="72">
        <v>754.69159000000002</v>
      </c>
      <c r="X30" s="72">
        <v>717.05499999999995</v>
      </c>
      <c r="Y30" s="72">
        <v>717.05499999999995</v>
      </c>
      <c r="Z30" s="72">
        <v>726.08299999999997</v>
      </c>
      <c r="AA30" s="72">
        <v>726.08299999999997</v>
      </c>
      <c r="AB30" s="72">
        <v>834.66395</v>
      </c>
      <c r="AC30" s="72">
        <v>874.31500000000005</v>
      </c>
      <c r="AD30" s="72">
        <v>700.34</v>
      </c>
      <c r="AE30" s="72">
        <v>6.1486099999999997</v>
      </c>
      <c r="AF30" s="72">
        <v>6.2516400000000001</v>
      </c>
      <c r="AG30" s="72">
        <v>878.92953</v>
      </c>
      <c r="AH30" s="72">
        <v>866.30127000000005</v>
      </c>
      <c r="AI30" s="72">
        <v>746.86746000000005</v>
      </c>
      <c r="AJ30" s="72">
        <v>9.57</v>
      </c>
      <c r="AK30" s="72">
        <v>9.56</v>
      </c>
      <c r="AL30" s="72">
        <v>512.47766999999999</v>
      </c>
      <c r="AM30" s="72">
        <v>512.47766999999999</v>
      </c>
      <c r="AN30" s="72">
        <v>512.47766999999999</v>
      </c>
      <c r="AO30" s="72">
        <v>358.73437000000001</v>
      </c>
      <c r="AP30" s="72">
        <v>384.35825</v>
      </c>
      <c r="AQ30" s="72">
        <v>245.36129</v>
      </c>
      <c r="AR30" s="72">
        <v>294.43355000000003</v>
      </c>
      <c r="AS30" s="72">
        <v>293.31</v>
      </c>
      <c r="AT30" s="72">
        <v>293.31</v>
      </c>
      <c r="AU30" s="72">
        <v>874.94399999999996</v>
      </c>
      <c r="AV30" s="72">
        <v>809.15350000000001</v>
      </c>
    </row>
    <row r="31" spans="1:48" ht="24" customHeight="1" x14ac:dyDescent="0.3">
      <c r="A31" s="18" t="s">
        <v>74</v>
      </c>
      <c r="B31" s="18" t="s">
        <v>797</v>
      </c>
      <c r="C31" s="73">
        <v>0</v>
      </c>
      <c r="D31" s="73">
        <v>0</v>
      </c>
      <c r="E31" s="73">
        <v>14.19</v>
      </c>
      <c r="F31" s="73">
        <v>0</v>
      </c>
      <c r="G31" s="73">
        <v>18.399999999999999</v>
      </c>
      <c r="H31" s="73">
        <v>32.479999999999997</v>
      </c>
      <c r="I31" s="73">
        <v>803.06</v>
      </c>
      <c r="J31" s="73">
        <v>1122.0899999999999</v>
      </c>
      <c r="K31" s="73">
        <v>5.61</v>
      </c>
      <c r="L31" s="73">
        <v>7.29</v>
      </c>
      <c r="M31" s="73">
        <v>9.66</v>
      </c>
      <c r="N31" s="73">
        <v>8.31</v>
      </c>
      <c r="O31" s="73">
        <v>8.31</v>
      </c>
      <c r="P31" s="73">
        <v>8.31</v>
      </c>
      <c r="Q31" s="73">
        <v>8.31</v>
      </c>
      <c r="R31" s="73">
        <v>737.46199999999999</v>
      </c>
      <c r="S31" s="73">
        <v>737.46199999999999</v>
      </c>
      <c r="T31" s="73">
        <v>929.14</v>
      </c>
      <c r="U31" s="73">
        <v>8</v>
      </c>
      <c r="V31" s="73">
        <v>9</v>
      </c>
      <c r="W31" s="73">
        <v>758.95726000000002</v>
      </c>
      <c r="X31" s="73">
        <v>750.30899999999997</v>
      </c>
      <c r="Y31" s="73">
        <v>750.30899999999997</v>
      </c>
      <c r="Z31" s="73">
        <v>739.66600000000005</v>
      </c>
      <c r="AA31" s="73">
        <v>739.66600000000005</v>
      </c>
      <c r="AB31" s="73">
        <v>903.29525999999998</v>
      </c>
      <c r="AC31" s="73">
        <v>860.38300000000004</v>
      </c>
      <c r="AD31" s="73">
        <v>681.88</v>
      </c>
      <c r="AE31" s="73">
        <v>6.2016299999999998</v>
      </c>
      <c r="AF31" s="73">
        <v>5.8133299999999997</v>
      </c>
      <c r="AG31" s="73">
        <v>980.78043000000002</v>
      </c>
      <c r="AH31" s="73">
        <v>938.99685999999997</v>
      </c>
      <c r="AI31" s="73">
        <v>716.55786000000001</v>
      </c>
      <c r="AJ31" s="73">
        <v>9.89</v>
      </c>
      <c r="AK31" s="73">
        <v>10.199999999999999</v>
      </c>
      <c r="AL31" s="73">
        <v>512.47766999999999</v>
      </c>
      <c r="AM31" s="73">
        <v>512.47766999999999</v>
      </c>
      <c r="AN31" s="73">
        <v>512.47766999999999</v>
      </c>
      <c r="AO31" s="73">
        <v>358.73437000000001</v>
      </c>
      <c r="AP31" s="73">
        <v>384.35825</v>
      </c>
      <c r="AQ31" s="73">
        <v>245.36129</v>
      </c>
      <c r="AR31" s="73">
        <v>294.43355000000003</v>
      </c>
      <c r="AS31" s="73">
        <v>293.31</v>
      </c>
      <c r="AT31" s="73">
        <v>293.31</v>
      </c>
      <c r="AU31" s="73">
        <v>860.79700000000003</v>
      </c>
      <c r="AV31" s="73">
        <v>735.6925</v>
      </c>
    </row>
    <row r="32" spans="1:48" ht="24" customHeight="1" x14ac:dyDescent="0.3">
      <c r="A32" s="13" t="s">
        <v>74</v>
      </c>
      <c r="B32" s="13" t="s">
        <v>798</v>
      </c>
      <c r="C32" s="71">
        <v>0</v>
      </c>
      <c r="D32" s="71">
        <v>0</v>
      </c>
      <c r="E32" s="71">
        <v>12.25</v>
      </c>
      <c r="F32" s="71">
        <v>0</v>
      </c>
      <c r="G32" s="71">
        <v>18.399999999999999</v>
      </c>
      <c r="H32" s="71">
        <v>31.73</v>
      </c>
      <c r="I32" s="71">
        <v>974.22</v>
      </c>
      <c r="J32" s="71">
        <v>877.36</v>
      </c>
      <c r="K32" s="71">
        <v>5.65</v>
      </c>
      <c r="L32" s="71">
        <v>7.72</v>
      </c>
      <c r="M32" s="71">
        <v>10.31</v>
      </c>
      <c r="N32" s="71">
        <v>9.1999999999999993</v>
      </c>
      <c r="O32" s="71">
        <v>9.1999999999999993</v>
      </c>
      <c r="P32" s="71">
        <v>9.1999999999999993</v>
      </c>
      <c r="Q32" s="71">
        <v>9.1999999999999993</v>
      </c>
      <c r="R32" s="71">
        <v>904.37900000000002</v>
      </c>
      <c r="S32" s="71">
        <v>904.37900000000002</v>
      </c>
      <c r="T32" s="71">
        <v>748.43</v>
      </c>
      <c r="U32" s="71">
        <v>8</v>
      </c>
      <c r="V32" s="71">
        <v>9</v>
      </c>
      <c r="W32" s="71">
        <v>727.40898000000004</v>
      </c>
      <c r="X32" s="71">
        <v>695.86400000000003</v>
      </c>
      <c r="Y32" s="71">
        <v>695.86400000000003</v>
      </c>
      <c r="Z32" s="71">
        <v>694.33199999999999</v>
      </c>
      <c r="AA32" s="71">
        <v>694.33199999999999</v>
      </c>
      <c r="AB32" s="71">
        <v>977.14535000000001</v>
      </c>
      <c r="AC32" s="71">
        <v>709.54200000000003</v>
      </c>
      <c r="AD32" s="71">
        <v>750.22</v>
      </c>
      <c r="AE32" s="71">
        <v>6.8069199999999999</v>
      </c>
      <c r="AF32" s="71">
        <v>6.9554400000000003</v>
      </c>
      <c r="AG32" s="71">
        <v>630.20911000000001</v>
      </c>
      <c r="AH32" s="71">
        <v>604.74910999999997</v>
      </c>
      <c r="AI32" s="71">
        <v>756.52921000000003</v>
      </c>
      <c r="AJ32" s="71">
        <v>9.61</v>
      </c>
      <c r="AK32" s="71">
        <v>10.28</v>
      </c>
      <c r="AL32" s="71">
        <v>512.47766999999999</v>
      </c>
      <c r="AM32" s="71">
        <v>512.47766999999999</v>
      </c>
      <c r="AN32" s="71">
        <v>512.47766999999999</v>
      </c>
      <c r="AO32" s="71">
        <v>352.32839999999999</v>
      </c>
      <c r="AP32" s="71">
        <v>384.35825</v>
      </c>
      <c r="AQ32" s="71">
        <v>245.36129</v>
      </c>
      <c r="AR32" s="71">
        <v>294.43355000000003</v>
      </c>
      <c r="AS32" s="71">
        <v>293.31</v>
      </c>
      <c r="AT32" s="71">
        <v>293.31</v>
      </c>
      <c r="AU32" s="71">
        <v>710.26400000000001</v>
      </c>
      <c r="AV32" s="71">
        <v>768.73450000000003</v>
      </c>
    </row>
    <row r="33" spans="1:48" ht="24" customHeight="1" x14ac:dyDescent="0.3">
      <c r="A33" s="16" t="s">
        <v>74</v>
      </c>
      <c r="B33" s="16" t="s">
        <v>799</v>
      </c>
      <c r="C33" s="72">
        <v>0</v>
      </c>
      <c r="D33" s="72">
        <v>0</v>
      </c>
      <c r="E33" s="72">
        <v>12.53</v>
      </c>
      <c r="F33" s="72">
        <v>0</v>
      </c>
      <c r="G33" s="72">
        <v>18.399999999999999</v>
      </c>
      <c r="H33" s="72">
        <v>26.97</v>
      </c>
      <c r="I33" s="72">
        <v>962.31</v>
      </c>
      <c r="J33" s="72">
        <v>995.96</v>
      </c>
      <c r="K33" s="72">
        <v>7.17</v>
      </c>
      <c r="L33" s="72">
        <v>7.75</v>
      </c>
      <c r="M33" s="72">
        <v>10.71</v>
      </c>
      <c r="N33" s="72">
        <v>9.02</v>
      </c>
      <c r="O33" s="72">
        <v>9.02</v>
      </c>
      <c r="P33" s="72">
        <v>9.02</v>
      </c>
      <c r="Q33" s="72">
        <v>9.02</v>
      </c>
      <c r="R33" s="72">
        <v>648.59900000000005</v>
      </c>
      <c r="S33" s="72">
        <v>648.59900000000005</v>
      </c>
      <c r="T33" s="72">
        <v>953</v>
      </c>
      <c r="U33" s="72">
        <v>9</v>
      </c>
      <c r="V33" s="72">
        <v>10</v>
      </c>
      <c r="W33" s="72">
        <v>524.69916000000001</v>
      </c>
      <c r="X33" s="72">
        <v>524.92499999999995</v>
      </c>
      <c r="Y33" s="72">
        <v>524.92499999999995</v>
      </c>
      <c r="Z33" s="72">
        <v>514.94600000000003</v>
      </c>
      <c r="AA33" s="72">
        <v>514.94600000000003</v>
      </c>
      <c r="AB33" s="72">
        <v>920.71631000000002</v>
      </c>
      <c r="AC33" s="72">
        <v>675.99900000000002</v>
      </c>
      <c r="AD33" s="72">
        <v>757.53</v>
      </c>
      <c r="AE33" s="72">
        <v>8.1881900000000005</v>
      </c>
      <c r="AF33" s="72">
        <v>7.2550299999999996</v>
      </c>
      <c r="AG33" s="72">
        <v>786.50203999999997</v>
      </c>
      <c r="AH33" s="72">
        <v>758.09869000000003</v>
      </c>
      <c r="AI33" s="72">
        <v>801.81142999999997</v>
      </c>
      <c r="AJ33" s="72">
        <v>9.89</v>
      </c>
      <c r="AK33" s="72">
        <v>10.36</v>
      </c>
      <c r="AL33" s="72">
        <v>512.47766999999999</v>
      </c>
      <c r="AM33" s="72">
        <v>512.47766999999999</v>
      </c>
      <c r="AN33" s="72">
        <v>512.47766999999999</v>
      </c>
      <c r="AO33" s="72">
        <v>352.32839999999999</v>
      </c>
      <c r="AP33" s="72">
        <v>384.35825</v>
      </c>
      <c r="AQ33" s="72">
        <v>245.36129</v>
      </c>
      <c r="AR33" s="72">
        <v>294.43355000000003</v>
      </c>
      <c r="AS33" s="72">
        <v>293.31</v>
      </c>
      <c r="AT33" s="72">
        <v>293.31</v>
      </c>
      <c r="AU33" s="72">
        <v>677.46699999999998</v>
      </c>
      <c r="AV33" s="72">
        <v>785.79849999999999</v>
      </c>
    </row>
    <row r="34" spans="1:48" ht="24" customHeight="1" x14ac:dyDescent="0.3">
      <c r="A34" s="16" t="s">
        <v>74</v>
      </c>
      <c r="B34" s="16" t="s">
        <v>800</v>
      </c>
      <c r="C34" s="72">
        <v>0</v>
      </c>
      <c r="D34" s="72">
        <v>0</v>
      </c>
      <c r="E34" s="72">
        <v>13</v>
      </c>
      <c r="F34" s="72">
        <v>0</v>
      </c>
      <c r="G34" s="72">
        <v>18.399999999999999</v>
      </c>
      <c r="H34" s="72">
        <v>27.68</v>
      </c>
      <c r="I34" s="72">
        <v>914.55</v>
      </c>
      <c r="J34" s="72">
        <v>790.24</v>
      </c>
      <c r="K34" s="72">
        <v>6.56</v>
      </c>
      <c r="L34" s="72">
        <v>7.66</v>
      </c>
      <c r="M34" s="72">
        <v>10.24</v>
      </c>
      <c r="N34" s="72">
        <v>9.7100000000000009</v>
      </c>
      <c r="O34" s="72">
        <v>9.7100000000000009</v>
      </c>
      <c r="P34" s="72">
        <v>9.7100000000000009</v>
      </c>
      <c r="Q34" s="72">
        <v>9.7100000000000009</v>
      </c>
      <c r="R34" s="72">
        <v>452.346</v>
      </c>
      <c r="S34" s="72">
        <v>452.346</v>
      </c>
      <c r="T34" s="72">
        <v>749.21</v>
      </c>
      <c r="U34" s="72">
        <v>9</v>
      </c>
      <c r="V34" s="72">
        <v>11</v>
      </c>
      <c r="W34" s="72">
        <v>403.52352999999999</v>
      </c>
      <c r="X34" s="72">
        <v>400.44</v>
      </c>
      <c r="Y34" s="72">
        <v>400.44</v>
      </c>
      <c r="Z34" s="72">
        <v>402.05799999999999</v>
      </c>
      <c r="AA34" s="72">
        <v>402.05799999999999</v>
      </c>
      <c r="AB34" s="72">
        <v>548.44344000000001</v>
      </c>
      <c r="AC34" s="72">
        <v>590.25300000000004</v>
      </c>
      <c r="AD34" s="72">
        <v>599</v>
      </c>
      <c r="AE34" s="72">
        <v>7.10799</v>
      </c>
      <c r="AF34" s="72">
        <v>8.1958099999999998</v>
      </c>
      <c r="AG34" s="72">
        <v>406.18671999999998</v>
      </c>
      <c r="AH34" s="72">
        <v>419.45425</v>
      </c>
      <c r="AI34" s="72">
        <v>715.89535999999998</v>
      </c>
      <c r="AJ34" s="72">
        <v>9.9</v>
      </c>
      <c r="AK34" s="72">
        <v>10.54</v>
      </c>
      <c r="AL34" s="72">
        <v>512.47766999999999</v>
      </c>
      <c r="AM34" s="72">
        <v>512.47766999999999</v>
      </c>
      <c r="AN34" s="72">
        <v>512.47766999999999</v>
      </c>
      <c r="AO34" s="72">
        <v>352.32839999999999</v>
      </c>
      <c r="AP34" s="72">
        <v>384.35825</v>
      </c>
      <c r="AQ34" s="72">
        <v>245.36129</v>
      </c>
      <c r="AR34" s="72">
        <v>294.43355000000003</v>
      </c>
      <c r="AS34" s="72">
        <v>293.31</v>
      </c>
      <c r="AT34" s="72">
        <v>293.31</v>
      </c>
      <c r="AU34" s="72">
        <v>590.42700000000002</v>
      </c>
      <c r="AV34" s="72">
        <v>661.1825</v>
      </c>
    </row>
    <row r="35" spans="1:48" ht="24" customHeight="1" x14ac:dyDescent="0.3">
      <c r="A35" s="16" t="s">
        <v>74</v>
      </c>
      <c r="B35" s="16" t="s">
        <v>801</v>
      </c>
      <c r="C35" s="72">
        <v>0</v>
      </c>
      <c r="D35" s="72">
        <v>0</v>
      </c>
      <c r="E35" s="72">
        <v>9.61</v>
      </c>
      <c r="F35" s="72">
        <v>0</v>
      </c>
      <c r="G35" s="72">
        <v>18.399999999999999</v>
      </c>
      <c r="H35" s="72">
        <v>29.64</v>
      </c>
      <c r="I35" s="72">
        <v>855.15</v>
      </c>
      <c r="J35" s="72">
        <v>874.45</v>
      </c>
      <c r="K35" s="72">
        <v>7.71</v>
      </c>
      <c r="L35" s="72">
        <v>7.44</v>
      </c>
      <c r="M35" s="72">
        <v>10.84</v>
      </c>
      <c r="N35" s="72">
        <v>9.5</v>
      </c>
      <c r="O35" s="72">
        <v>9.5</v>
      </c>
      <c r="P35" s="72">
        <v>9.5</v>
      </c>
      <c r="Q35" s="72">
        <v>9.5</v>
      </c>
      <c r="R35" s="72">
        <v>753.28800000000001</v>
      </c>
      <c r="S35" s="72">
        <v>753.28800000000001</v>
      </c>
      <c r="T35" s="72">
        <v>459.21</v>
      </c>
      <c r="U35" s="72">
        <v>9</v>
      </c>
      <c r="V35" s="72">
        <v>11</v>
      </c>
      <c r="W35" s="72">
        <v>435.39440999999999</v>
      </c>
      <c r="X35" s="72">
        <v>426.53699999999998</v>
      </c>
      <c r="Y35" s="72">
        <v>426.53699999999998</v>
      </c>
      <c r="Z35" s="72">
        <v>407.12099999999998</v>
      </c>
      <c r="AA35" s="72">
        <v>407.12099999999998</v>
      </c>
      <c r="AB35" s="72">
        <v>528.14971000000003</v>
      </c>
      <c r="AC35" s="72">
        <v>468.31200000000001</v>
      </c>
      <c r="AD35" s="72">
        <v>378.86</v>
      </c>
      <c r="AE35" s="72">
        <v>9.2685600000000008</v>
      </c>
      <c r="AF35" s="72">
        <v>8.8921500000000009</v>
      </c>
      <c r="AG35" s="72">
        <v>402.36559999999997</v>
      </c>
      <c r="AH35" s="72">
        <v>398.13995</v>
      </c>
      <c r="AI35" s="72">
        <v>408.78278999999998</v>
      </c>
      <c r="AJ35" s="72">
        <v>10.82</v>
      </c>
      <c r="AK35" s="72">
        <v>10.44</v>
      </c>
      <c r="AL35" s="72">
        <v>512.47766999999999</v>
      </c>
      <c r="AM35" s="72">
        <v>512.47766999999999</v>
      </c>
      <c r="AN35" s="72">
        <v>512.47766999999999</v>
      </c>
      <c r="AO35" s="72">
        <v>352.32839999999999</v>
      </c>
      <c r="AP35" s="72">
        <v>384.35825</v>
      </c>
      <c r="AQ35" s="72">
        <v>245.36129</v>
      </c>
      <c r="AR35" s="72">
        <v>294.43355000000003</v>
      </c>
      <c r="AS35" s="72">
        <v>293.31</v>
      </c>
      <c r="AT35" s="72">
        <v>293.31</v>
      </c>
      <c r="AU35" s="72">
        <v>469.19200000000001</v>
      </c>
      <c r="AV35" s="72">
        <v>424.34750000000003</v>
      </c>
    </row>
    <row r="36" spans="1:48" ht="24" customHeight="1" x14ac:dyDescent="0.3">
      <c r="A36" s="16" t="s">
        <v>74</v>
      </c>
      <c r="B36" s="16" t="s">
        <v>802</v>
      </c>
      <c r="C36" s="72">
        <v>0</v>
      </c>
      <c r="D36" s="72">
        <v>0</v>
      </c>
      <c r="E36" s="72">
        <v>12.73</v>
      </c>
      <c r="F36" s="72">
        <v>0</v>
      </c>
      <c r="G36" s="72">
        <v>18.399999999999999</v>
      </c>
      <c r="H36" s="72">
        <v>25.65</v>
      </c>
      <c r="I36" s="72">
        <v>791.01</v>
      </c>
      <c r="J36" s="72">
        <v>788.42</v>
      </c>
      <c r="K36" s="72">
        <v>7.32</v>
      </c>
      <c r="L36" s="72">
        <v>8.2200000000000006</v>
      </c>
      <c r="M36" s="72">
        <v>10.88</v>
      </c>
      <c r="N36" s="72">
        <v>8.98</v>
      </c>
      <c r="O36" s="72">
        <v>8.98</v>
      </c>
      <c r="P36" s="72">
        <v>8.98</v>
      </c>
      <c r="Q36" s="72">
        <v>8.98</v>
      </c>
      <c r="R36" s="72">
        <v>601.279</v>
      </c>
      <c r="S36" s="72">
        <v>601.279</v>
      </c>
      <c r="T36" s="72">
        <v>425.36</v>
      </c>
      <c r="U36" s="72">
        <v>9</v>
      </c>
      <c r="V36" s="72">
        <v>11</v>
      </c>
      <c r="W36" s="72">
        <v>459.29020000000003</v>
      </c>
      <c r="X36" s="72">
        <v>453.77800000000002</v>
      </c>
      <c r="Y36" s="72">
        <v>453.77800000000002</v>
      </c>
      <c r="Z36" s="72">
        <v>394.036</v>
      </c>
      <c r="AA36" s="72">
        <v>394.036</v>
      </c>
      <c r="AB36" s="72">
        <v>554.79486999999995</v>
      </c>
      <c r="AC36" s="72">
        <v>563.47699999999998</v>
      </c>
      <c r="AD36" s="72">
        <v>390.6</v>
      </c>
      <c r="AE36" s="72">
        <v>10.36933</v>
      </c>
      <c r="AF36" s="72">
        <v>8.6004699999999996</v>
      </c>
      <c r="AG36" s="72">
        <v>421.72057000000001</v>
      </c>
      <c r="AH36" s="72">
        <v>393.99088</v>
      </c>
      <c r="AI36" s="72">
        <v>316.09604000000002</v>
      </c>
      <c r="AJ36" s="72">
        <v>10.56</v>
      </c>
      <c r="AK36" s="72">
        <v>10.58</v>
      </c>
      <c r="AL36" s="72">
        <v>512.47766999999999</v>
      </c>
      <c r="AM36" s="72">
        <v>512.47766999999999</v>
      </c>
      <c r="AN36" s="72">
        <v>512.47766999999999</v>
      </c>
      <c r="AO36" s="72">
        <v>355.53138000000001</v>
      </c>
      <c r="AP36" s="72">
        <v>384.35825</v>
      </c>
      <c r="AQ36" s="72">
        <v>245.36129</v>
      </c>
      <c r="AR36" s="72">
        <v>294.43355000000003</v>
      </c>
      <c r="AS36" s="72">
        <v>293.31</v>
      </c>
      <c r="AT36" s="72">
        <v>293.31</v>
      </c>
      <c r="AU36" s="72">
        <v>564.07299999999998</v>
      </c>
      <c r="AV36" s="72">
        <v>347.863</v>
      </c>
    </row>
    <row r="37" spans="1:48" ht="24" customHeight="1" x14ac:dyDescent="0.3">
      <c r="A37" s="16" t="s">
        <v>74</v>
      </c>
      <c r="B37" s="16" t="s">
        <v>803</v>
      </c>
      <c r="C37" s="72">
        <v>0</v>
      </c>
      <c r="D37" s="72">
        <v>0</v>
      </c>
      <c r="E37" s="72">
        <v>12.49</v>
      </c>
      <c r="F37" s="72">
        <v>0</v>
      </c>
      <c r="G37" s="72">
        <v>18.399999999999999</v>
      </c>
      <c r="H37" s="72">
        <v>37.9</v>
      </c>
      <c r="I37" s="72">
        <v>690.9</v>
      </c>
      <c r="J37" s="72">
        <v>684.09</v>
      </c>
      <c r="K37" s="72">
        <v>7.87</v>
      </c>
      <c r="L37" s="72">
        <v>8.7899999999999991</v>
      </c>
      <c r="M37" s="72">
        <v>11.1</v>
      </c>
      <c r="N37" s="72">
        <v>8.64</v>
      </c>
      <c r="O37" s="72">
        <v>8.64</v>
      </c>
      <c r="P37" s="72">
        <v>8.64</v>
      </c>
      <c r="Q37" s="72">
        <v>8.64</v>
      </c>
      <c r="R37" s="72">
        <v>556.13199999999995</v>
      </c>
      <c r="S37" s="72">
        <v>556.13199999999995</v>
      </c>
      <c r="T37" s="72">
        <v>388.21</v>
      </c>
      <c r="U37" s="72">
        <v>9</v>
      </c>
      <c r="V37" s="72">
        <v>11</v>
      </c>
      <c r="W37" s="72">
        <v>368.49549999999999</v>
      </c>
      <c r="X37" s="72">
        <v>356.70299999999997</v>
      </c>
      <c r="Y37" s="72">
        <v>356.70299999999997</v>
      </c>
      <c r="Z37" s="72">
        <v>314.23899999999998</v>
      </c>
      <c r="AA37" s="72">
        <v>314.23899999999998</v>
      </c>
      <c r="AB37" s="72">
        <v>752.51439000000005</v>
      </c>
      <c r="AC37" s="72">
        <v>314.86399999999998</v>
      </c>
      <c r="AD37" s="72">
        <v>432.65</v>
      </c>
      <c r="AE37" s="72">
        <v>10.06687</v>
      </c>
      <c r="AF37" s="72">
        <v>9.31846</v>
      </c>
      <c r="AG37" s="72">
        <v>533.31586000000004</v>
      </c>
      <c r="AH37" s="72">
        <v>511.31549999999999</v>
      </c>
      <c r="AI37" s="72">
        <v>326.43439000000001</v>
      </c>
      <c r="AJ37" s="72">
        <v>10.59</v>
      </c>
      <c r="AK37" s="72">
        <v>11.36</v>
      </c>
      <c r="AL37" s="72">
        <v>512.47766999999999</v>
      </c>
      <c r="AM37" s="72">
        <v>512.47766999999999</v>
      </c>
      <c r="AN37" s="72">
        <v>512.47766999999999</v>
      </c>
      <c r="AO37" s="72">
        <v>355.53138000000001</v>
      </c>
      <c r="AP37" s="72">
        <v>384.35825</v>
      </c>
      <c r="AQ37" s="72">
        <v>245.36129</v>
      </c>
      <c r="AR37" s="72">
        <v>294.43355000000003</v>
      </c>
      <c r="AS37" s="72">
        <v>293.31</v>
      </c>
      <c r="AT37" s="72">
        <v>293.31</v>
      </c>
      <c r="AU37" s="72">
        <v>316.10300000000001</v>
      </c>
      <c r="AV37" s="72">
        <v>385.98399999999998</v>
      </c>
    </row>
    <row r="38" spans="1:48" ht="24" customHeight="1" x14ac:dyDescent="0.3">
      <c r="A38" s="16" t="s">
        <v>74</v>
      </c>
      <c r="B38" s="16" t="s">
        <v>804</v>
      </c>
      <c r="C38" s="72">
        <v>0</v>
      </c>
      <c r="D38" s="72">
        <v>0</v>
      </c>
      <c r="E38" s="72">
        <v>11.82</v>
      </c>
      <c r="F38" s="72">
        <v>0</v>
      </c>
      <c r="G38" s="72">
        <v>18.399999999999999</v>
      </c>
      <c r="H38" s="72">
        <v>39.450000000000003</v>
      </c>
      <c r="I38" s="72">
        <v>580.22</v>
      </c>
      <c r="J38" s="72">
        <v>531.75</v>
      </c>
      <c r="K38" s="72">
        <v>7.96</v>
      </c>
      <c r="L38" s="72">
        <v>7.72</v>
      </c>
      <c r="M38" s="72">
        <v>11.17</v>
      </c>
      <c r="N38" s="72">
        <v>8.2200000000000006</v>
      </c>
      <c r="O38" s="72">
        <v>8.2200000000000006</v>
      </c>
      <c r="P38" s="72">
        <v>8.2200000000000006</v>
      </c>
      <c r="Q38" s="72">
        <v>8.2200000000000006</v>
      </c>
      <c r="R38" s="72">
        <v>408.62400000000002</v>
      </c>
      <c r="S38" s="72">
        <v>408.62400000000002</v>
      </c>
      <c r="T38" s="72">
        <v>294.36</v>
      </c>
      <c r="U38" s="72">
        <v>8</v>
      </c>
      <c r="V38" s="72">
        <v>10</v>
      </c>
      <c r="W38" s="72">
        <v>215.30010999999999</v>
      </c>
      <c r="X38" s="72">
        <v>201.75700000000001</v>
      </c>
      <c r="Y38" s="72">
        <v>201.75700000000001</v>
      </c>
      <c r="Z38" s="72">
        <v>196.54900000000001</v>
      </c>
      <c r="AA38" s="72">
        <v>196.54900000000001</v>
      </c>
      <c r="AB38" s="72">
        <v>425.52945999999997</v>
      </c>
      <c r="AC38" s="72">
        <v>268.07799999999997</v>
      </c>
      <c r="AD38" s="72">
        <v>408.98</v>
      </c>
      <c r="AE38" s="72">
        <v>8.7802100000000003</v>
      </c>
      <c r="AF38" s="72">
        <v>9.7708700000000004</v>
      </c>
      <c r="AG38" s="72">
        <v>395.70418000000001</v>
      </c>
      <c r="AH38" s="72">
        <v>340.28514000000001</v>
      </c>
      <c r="AI38" s="72">
        <v>476.01485000000002</v>
      </c>
      <c r="AJ38" s="72">
        <v>11.39</v>
      </c>
      <c r="AK38" s="72">
        <v>11.36</v>
      </c>
      <c r="AL38" s="72">
        <v>512.47766999999999</v>
      </c>
      <c r="AM38" s="72">
        <v>512.47766999999999</v>
      </c>
      <c r="AN38" s="72">
        <v>512.47766999999999</v>
      </c>
      <c r="AO38" s="72">
        <v>355.53138000000001</v>
      </c>
      <c r="AP38" s="72">
        <v>384.35825</v>
      </c>
      <c r="AQ38" s="72">
        <v>120.22703</v>
      </c>
      <c r="AR38" s="72">
        <v>139.85593</v>
      </c>
      <c r="AS38" s="72">
        <v>293.31</v>
      </c>
      <c r="AT38" s="72">
        <v>293.31</v>
      </c>
      <c r="AU38" s="72">
        <v>269.36</v>
      </c>
      <c r="AV38" s="72">
        <v>306.95499999999998</v>
      </c>
    </row>
    <row r="39" spans="1:48" ht="24" customHeight="1" x14ac:dyDescent="0.3">
      <c r="A39" s="18" t="s">
        <v>74</v>
      </c>
      <c r="B39" s="18" t="s">
        <v>805</v>
      </c>
      <c r="C39" s="73">
        <v>0</v>
      </c>
      <c r="D39" s="73">
        <v>0</v>
      </c>
      <c r="E39" s="73">
        <v>12.09</v>
      </c>
      <c r="F39" s="73">
        <v>0</v>
      </c>
      <c r="G39" s="73">
        <v>18.399999999999999</v>
      </c>
      <c r="H39" s="73">
        <v>42.26</v>
      </c>
      <c r="I39" s="73">
        <v>453.44</v>
      </c>
      <c r="J39" s="73">
        <v>426.83</v>
      </c>
      <c r="K39" s="73">
        <v>9.1999999999999993</v>
      </c>
      <c r="L39" s="73">
        <v>7.71</v>
      </c>
      <c r="M39" s="73">
        <v>10.92</v>
      </c>
      <c r="N39" s="73">
        <v>8.82</v>
      </c>
      <c r="O39" s="73">
        <v>8.82</v>
      </c>
      <c r="P39" s="73">
        <v>8.82</v>
      </c>
      <c r="Q39" s="73">
        <v>8.82</v>
      </c>
      <c r="R39" s="73">
        <v>269.399</v>
      </c>
      <c r="S39" s="73">
        <v>269.399</v>
      </c>
      <c r="T39" s="73">
        <v>170</v>
      </c>
      <c r="U39" s="73">
        <v>8</v>
      </c>
      <c r="V39" s="73">
        <v>9</v>
      </c>
      <c r="W39" s="73">
        <v>177.75308000000001</v>
      </c>
      <c r="X39" s="73">
        <v>174.32</v>
      </c>
      <c r="Y39" s="73">
        <v>174.32</v>
      </c>
      <c r="Z39" s="73">
        <v>140.76900000000001</v>
      </c>
      <c r="AA39" s="73">
        <v>140.76900000000001</v>
      </c>
      <c r="AB39" s="73">
        <v>165.63776999999999</v>
      </c>
      <c r="AC39" s="73">
        <v>230.196</v>
      </c>
      <c r="AD39" s="73">
        <v>231.05</v>
      </c>
      <c r="AE39" s="73">
        <v>10.939349999999999</v>
      </c>
      <c r="AF39" s="73">
        <v>9.9664400000000004</v>
      </c>
      <c r="AG39" s="73">
        <v>397.22791000000001</v>
      </c>
      <c r="AH39" s="73">
        <v>361.74838</v>
      </c>
      <c r="AI39" s="73">
        <v>310.69495999999998</v>
      </c>
      <c r="AJ39" s="73">
        <v>10.8</v>
      </c>
      <c r="AK39" s="73">
        <v>11.24</v>
      </c>
      <c r="AL39" s="73">
        <v>512.47766999999999</v>
      </c>
      <c r="AM39" s="73">
        <v>512.47766999999999</v>
      </c>
      <c r="AN39" s="73">
        <v>512.47766999999999</v>
      </c>
      <c r="AO39" s="73">
        <v>355.53138000000001</v>
      </c>
      <c r="AP39" s="73">
        <v>384.35825</v>
      </c>
      <c r="AQ39" s="73">
        <v>233.09322</v>
      </c>
      <c r="AR39" s="73">
        <v>220.82516000000001</v>
      </c>
      <c r="AS39" s="73">
        <v>293.31</v>
      </c>
      <c r="AT39" s="73">
        <v>293.31</v>
      </c>
      <c r="AU39" s="73">
        <v>230.48099999999999</v>
      </c>
      <c r="AV39" s="73">
        <v>244.3075</v>
      </c>
    </row>
    <row r="40" spans="1:48" ht="24" customHeight="1" x14ac:dyDescent="0.3">
      <c r="A40" s="13" t="s">
        <v>74</v>
      </c>
      <c r="B40" s="13" t="s">
        <v>806</v>
      </c>
      <c r="C40" s="71">
        <v>0</v>
      </c>
      <c r="D40" s="71">
        <v>0</v>
      </c>
      <c r="E40" s="71">
        <v>13.75</v>
      </c>
      <c r="F40" s="71">
        <v>0</v>
      </c>
      <c r="G40" s="71">
        <v>17</v>
      </c>
      <c r="H40" s="71">
        <v>44.07</v>
      </c>
      <c r="I40" s="71">
        <v>325.16000000000003</v>
      </c>
      <c r="J40" s="71">
        <v>360.2</v>
      </c>
      <c r="K40" s="71">
        <v>9.2200000000000006</v>
      </c>
      <c r="L40" s="71">
        <v>6.8</v>
      </c>
      <c r="M40" s="71">
        <v>10.76</v>
      </c>
      <c r="N40" s="71">
        <v>9.82</v>
      </c>
      <c r="O40" s="71">
        <v>9.82</v>
      </c>
      <c r="P40" s="71">
        <v>9.82</v>
      </c>
      <c r="Q40" s="71">
        <v>9.82</v>
      </c>
      <c r="R40" s="71">
        <v>307.62200000000001</v>
      </c>
      <c r="S40" s="71">
        <v>307.62200000000001</v>
      </c>
      <c r="T40" s="71">
        <v>136.36000000000001</v>
      </c>
      <c r="U40" s="71">
        <v>4</v>
      </c>
      <c r="V40" s="71">
        <v>5</v>
      </c>
      <c r="W40" s="71">
        <v>86.246979999999994</v>
      </c>
      <c r="X40" s="71">
        <v>77.671000000000006</v>
      </c>
      <c r="Y40" s="71">
        <v>77.671000000000006</v>
      </c>
      <c r="Z40" s="71">
        <v>70.59</v>
      </c>
      <c r="AA40" s="71">
        <v>70.59</v>
      </c>
      <c r="AB40" s="71">
        <v>126.6163</v>
      </c>
      <c r="AC40" s="71">
        <v>103.285</v>
      </c>
      <c r="AD40" s="71">
        <v>65.87</v>
      </c>
      <c r="AE40" s="71">
        <v>10.93634</v>
      </c>
      <c r="AF40" s="71">
        <v>10.84863</v>
      </c>
      <c r="AG40" s="71">
        <v>145.18526</v>
      </c>
      <c r="AH40" s="71">
        <v>147.42551</v>
      </c>
      <c r="AI40" s="71">
        <v>78.061170000000004</v>
      </c>
      <c r="AJ40" s="71">
        <v>10.6</v>
      </c>
      <c r="AK40" s="71">
        <v>11.31</v>
      </c>
      <c r="AL40" s="71">
        <v>512.47766999999999</v>
      </c>
      <c r="AM40" s="71">
        <v>512.47766999999999</v>
      </c>
      <c r="AN40" s="71">
        <v>512.47766999999999</v>
      </c>
      <c r="AO40" s="71">
        <v>355.53138000000001</v>
      </c>
      <c r="AP40" s="71">
        <v>384.35825</v>
      </c>
      <c r="AQ40" s="71">
        <v>233.09322</v>
      </c>
      <c r="AR40" s="71">
        <v>257.62934999999999</v>
      </c>
      <c r="AS40" s="71">
        <v>293.31</v>
      </c>
      <c r="AT40" s="71">
        <v>293.31</v>
      </c>
      <c r="AU40" s="71">
        <v>104.264</v>
      </c>
      <c r="AV40" s="71">
        <v>94.491</v>
      </c>
    </row>
    <row r="41" spans="1:48" ht="24" customHeight="1" x14ac:dyDescent="0.3">
      <c r="A41" s="16" t="s">
        <v>74</v>
      </c>
      <c r="B41" s="16" t="s">
        <v>807</v>
      </c>
      <c r="C41" s="72">
        <v>0</v>
      </c>
      <c r="D41" s="72">
        <v>0</v>
      </c>
      <c r="E41" s="72">
        <v>10.16</v>
      </c>
      <c r="F41" s="72">
        <v>0</v>
      </c>
      <c r="G41" s="72">
        <v>17</v>
      </c>
      <c r="H41" s="72">
        <v>47.05</v>
      </c>
      <c r="I41" s="72">
        <v>187.67</v>
      </c>
      <c r="J41" s="72">
        <v>88.97</v>
      </c>
      <c r="K41" s="72">
        <v>9.42</v>
      </c>
      <c r="L41" s="72">
        <v>6.95</v>
      </c>
      <c r="M41" s="72">
        <v>11.04</v>
      </c>
      <c r="N41" s="72">
        <v>10.56</v>
      </c>
      <c r="O41" s="72">
        <v>10.56</v>
      </c>
      <c r="P41" s="72">
        <v>10.56</v>
      </c>
      <c r="Q41" s="72">
        <v>10.56</v>
      </c>
      <c r="R41" s="72">
        <v>126.721</v>
      </c>
      <c r="S41" s="72">
        <v>126.721</v>
      </c>
      <c r="T41" s="72">
        <v>36.43</v>
      </c>
      <c r="U41" s="72">
        <v>1</v>
      </c>
      <c r="V41" s="72">
        <v>6</v>
      </c>
      <c r="W41" s="72">
        <v>20.48282</v>
      </c>
      <c r="X41" s="72">
        <v>17.529</v>
      </c>
      <c r="Y41" s="72">
        <v>17.529</v>
      </c>
      <c r="Z41" s="72">
        <v>17.483000000000001</v>
      </c>
      <c r="AA41" s="72">
        <v>17.483000000000001</v>
      </c>
      <c r="AB41" s="72">
        <v>123.88988000000001</v>
      </c>
      <c r="AC41" s="72">
        <v>36.273000000000003</v>
      </c>
      <c r="AD41" s="72">
        <v>16.260000000000002</v>
      </c>
      <c r="AE41" s="72">
        <v>10.538019999999999</v>
      </c>
      <c r="AF41" s="72">
        <v>11.36112</v>
      </c>
      <c r="AG41" s="72">
        <v>47.338279999999997</v>
      </c>
      <c r="AH41" s="72">
        <v>46.064999999999998</v>
      </c>
      <c r="AI41" s="72">
        <v>19.6935</v>
      </c>
      <c r="AJ41" s="72">
        <v>10.38</v>
      </c>
      <c r="AK41" s="72">
        <v>11.19</v>
      </c>
      <c r="AL41" s="72">
        <v>512.47766999999999</v>
      </c>
      <c r="AM41" s="72">
        <v>512.47766999999999</v>
      </c>
      <c r="AN41" s="72">
        <v>512.47766999999999</v>
      </c>
      <c r="AO41" s="72">
        <v>355.53138000000001</v>
      </c>
      <c r="AP41" s="72">
        <v>384.35825</v>
      </c>
      <c r="AQ41" s="72">
        <v>233.09322</v>
      </c>
      <c r="AR41" s="72">
        <v>257.62934999999999</v>
      </c>
      <c r="AS41" s="72">
        <v>293.31</v>
      </c>
      <c r="AT41" s="72">
        <v>293.31</v>
      </c>
      <c r="AU41" s="72">
        <v>36.393000000000001</v>
      </c>
      <c r="AV41" s="72">
        <v>9.6824999999999992</v>
      </c>
    </row>
    <row r="42" spans="1:48" ht="24" customHeight="1" x14ac:dyDescent="0.3">
      <c r="A42" s="16" t="s">
        <v>74</v>
      </c>
      <c r="B42" s="16" t="s">
        <v>808</v>
      </c>
      <c r="C42" s="72">
        <v>0</v>
      </c>
      <c r="D42" s="72">
        <v>0</v>
      </c>
      <c r="E42" s="72">
        <v>12.29</v>
      </c>
      <c r="F42" s="72">
        <v>0</v>
      </c>
      <c r="G42" s="72">
        <v>17</v>
      </c>
      <c r="H42" s="72">
        <v>42.95</v>
      </c>
      <c r="I42" s="72">
        <v>63.53</v>
      </c>
      <c r="J42" s="72">
        <v>32.83</v>
      </c>
      <c r="K42" s="72">
        <v>9.52</v>
      </c>
      <c r="L42" s="72">
        <v>6.19</v>
      </c>
      <c r="M42" s="72">
        <v>10.89</v>
      </c>
      <c r="N42" s="72">
        <v>11.75</v>
      </c>
      <c r="O42" s="72">
        <v>11.75</v>
      </c>
      <c r="P42" s="72">
        <v>11.75</v>
      </c>
      <c r="Q42" s="72">
        <v>11.75</v>
      </c>
      <c r="R42" s="72">
        <v>29.097000000000001</v>
      </c>
      <c r="S42" s="72">
        <v>29.097000000000001</v>
      </c>
      <c r="T42" s="72">
        <v>2</v>
      </c>
      <c r="U42" s="72">
        <v>7</v>
      </c>
      <c r="V42" s="72">
        <v>7</v>
      </c>
      <c r="W42" s="72">
        <v>1.2609699999999999</v>
      </c>
      <c r="X42" s="72">
        <v>0.214</v>
      </c>
      <c r="Y42" s="72">
        <v>0.214</v>
      </c>
      <c r="Z42" s="72">
        <v>2.7770000000000001</v>
      </c>
      <c r="AA42" s="72">
        <v>2.7770000000000001</v>
      </c>
      <c r="AB42" s="72">
        <v>91.329139999999995</v>
      </c>
      <c r="AC42" s="72">
        <v>3.202</v>
      </c>
      <c r="AD42" s="72">
        <v>0</v>
      </c>
      <c r="AE42" s="72">
        <v>10.17961</v>
      </c>
      <c r="AF42" s="72">
        <v>11.48944</v>
      </c>
      <c r="AG42" s="72">
        <v>7.8837799999999998</v>
      </c>
      <c r="AH42" s="72">
        <v>7.0897600000000001</v>
      </c>
      <c r="AI42" s="72">
        <v>0.43873000000000001</v>
      </c>
      <c r="AJ42" s="72">
        <v>11.31</v>
      </c>
      <c r="AK42" s="72">
        <v>10.66</v>
      </c>
      <c r="AL42" s="72">
        <v>512.47766999999999</v>
      </c>
      <c r="AM42" s="72">
        <v>512.47766999999999</v>
      </c>
      <c r="AN42" s="72">
        <v>512.47766999999999</v>
      </c>
      <c r="AO42" s="72">
        <v>355.53138000000001</v>
      </c>
      <c r="AP42" s="72">
        <v>384.35825</v>
      </c>
      <c r="AQ42" s="72">
        <v>233.09322</v>
      </c>
      <c r="AR42" s="72">
        <v>257.62934999999999</v>
      </c>
      <c r="AS42" s="72">
        <v>293.31</v>
      </c>
      <c r="AT42" s="72">
        <v>293.31</v>
      </c>
      <c r="AU42" s="72">
        <v>4.2119999999999997</v>
      </c>
      <c r="AV42" s="72">
        <v>8.9999999999999993E-3</v>
      </c>
    </row>
    <row r="43" spans="1:48" ht="24" customHeight="1" x14ac:dyDescent="0.3">
      <c r="A43" s="16" t="s">
        <v>74</v>
      </c>
      <c r="B43" s="16" t="s">
        <v>809</v>
      </c>
      <c r="C43" s="72">
        <v>0</v>
      </c>
      <c r="D43" s="72">
        <v>0</v>
      </c>
      <c r="E43" s="72">
        <v>12.06</v>
      </c>
      <c r="F43" s="72">
        <v>0</v>
      </c>
      <c r="G43" s="72">
        <v>17</v>
      </c>
      <c r="H43" s="72">
        <v>46.08</v>
      </c>
      <c r="I43" s="72">
        <v>16.899999999999999</v>
      </c>
      <c r="J43" s="72">
        <v>3.51</v>
      </c>
      <c r="K43" s="72">
        <v>9.3000000000000007</v>
      </c>
      <c r="L43" s="72">
        <v>5.99</v>
      </c>
      <c r="M43" s="72">
        <v>11.25</v>
      </c>
      <c r="N43" s="72">
        <v>11.71</v>
      </c>
      <c r="O43" s="72">
        <v>11.71</v>
      </c>
      <c r="P43" s="72">
        <v>11.71</v>
      </c>
      <c r="Q43" s="72">
        <v>11.71</v>
      </c>
      <c r="R43" s="72">
        <v>0.52200000000000002</v>
      </c>
      <c r="S43" s="72">
        <v>0.52200000000000002</v>
      </c>
      <c r="T43" s="72">
        <v>0</v>
      </c>
      <c r="U43" s="72">
        <v>5</v>
      </c>
      <c r="V43" s="72">
        <v>7</v>
      </c>
      <c r="W43" s="72">
        <v>0.30726999999999999</v>
      </c>
      <c r="X43" s="72">
        <v>0</v>
      </c>
      <c r="Y43" s="72">
        <v>0</v>
      </c>
      <c r="Z43" s="72">
        <v>0</v>
      </c>
      <c r="AA43" s="72">
        <v>0</v>
      </c>
      <c r="AB43" s="72">
        <v>29.451989999999999</v>
      </c>
      <c r="AC43" s="72">
        <v>0</v>
      </c>
      <c r="AD43" s="72">
        <v>0</v>
      </c>
      <c r="AE43" s="72">
        <v>9.63767</v>
      </c>
      <c r="AF43" s="72">
        <v>11.514609999999999</v>
      </c>
      <c r="AG43" s="72">
        <v>0</v>
      </c>
      <c r="AH43" s="72">
        <v>0</v>
      </c>
      <c r="AI43" s="72">
        <v>0</v>
      </c>
      <c r="AJ43" s="72">
        <v>11.04</v>
      </c>
      <c r="AK43" s="72">
        <v>10.72</v>
      </c>
      <c r="AL43" s="72">
        <v>512.47766999999999</v>
      </c>
      <c r="AM43" s="72">
        <v>512.47766999999999</v>
      </c>
      <c r="AN43" s="72">
        <v>512.47766999999999</v>
      </c>
      <c r="AO43" s="72">
        <v>355.53138000000001</v>
      </c>
      <c r="AP43" s="72">
        <v>384.35825</v>
      </c>
      <c r="AQ43" s="72">
        <v>233.09322</v>
      </c>
      <c r="AR43" s="72">
        <v>282.16548</v>
      </c>
      <c r="AS43" s="72">
        <v>293.31</v>
      </c>
      <c r="AT43" s="72">
        <v>293.31</v>
      </c>
      <c r="AU43" s="72">
        <v>0</v>
      </c>
      <c r="AV43" s="72">
        <v>0</v>
      </c>
    </row>
    <row r="44" spans="1:48" ht="24" customHeight="1" x14ac:dyDescent="0.3">
      <c r="A44" s="16" t="s">
        <v>74</v>
      </c>
      <c r="B44" s="16" t="s">
        <v>810</v>
      </c>
      <c r="C44" s="72">
        <v>0</v>
      </c>
      <c r="D44" s="72">
        <v>0</v>
      </c>
      <c r="E44" s="72">
        <v>11.98</v>
      </c>
      <c r="F44" s="72">
        <v>0</v>
      </c>
      <c r="G44" s="72">
        <v>17</v>
      </c>
      <c r="H44" s="72">
        <v>45.46</v>
      </c>
      <c r="I44" s="72">
        <v>0</v>
      </c>
      <c r="J44" s="72">
        <v>0.18</v>
      </c>
      <c r="K44" s="72">
        <v>9.17</v>
      </c>
      <c r="L44" s="72">
        <v>5.9</v>
      </c>
      <c r="M44" s="72">
        <v>10.89</v>
      </c>
      <c r="N44" s="72">
        <v>11.84</v>
      </c>
      <c r="O44" s="72">
        <v>11.84</v>
      </c>
      <c r="P44" s="72">
        <v>11.84</v>
      </c>
      <c r="Q44" s="72">
        <v>11.84</v>
      </c>
      <c r="R44" s="72">
        <v>0</v>
      </c>
      <c r="S44" s="72">
        <v>0</v>
      </c>
      <c r="T44" s="72">
        <v>0</v>
      </c>
      <c r="U44" s="72">
        <v>5</v>
      </c>
      <c r="V44" s="72">
        <v>7</v>
      </c>
      <c r="W44" s="72">
        <v>0.51392000000000004</v>
      </c>
      <c r="X44" s="72">
        <v>0</v>
      </c>
      <c r="Y44" s="72">
        <v>0</v>
      </c>
      <c r="Z44" s="72">
        <v>0</v>
      </c>
      <c r="AA44" s="72">
        <v>0</v>
      </c>
      <c r="AB44" s="72">
        <v>9.7833400000000008</v>
      </c>
      <c r="AC44" s="72">
        <v>0</v>
      </c>
      <c r="AD44" s="72">
        <v>0</v>
      </c>
      <c r="AE44" s="72">
        <v>8.1334999999999997</v>
      </c>
      <c r="AF44" s="72">
        <v>11.62444</v>
      </c>
      <c r="AG44" s="72">
        <v>0</v>
      </c>
      <c r="AH44" s="72">
        <v>0</v>
      </c>
      <c r="AI44" s="72">
        <v>0</v>
      </c>
      <c r="AJ44" s="72">
        <v>11.04</v>
      </c>
      <c r="AK44" s="72">
        <v>10.37</v>
      </c>
      <c r="AL44" s="72">
        <v>512.47766999999999</v>
      </c>
      <c r="AM44" s="72">
        <v>512.47766999999999</v>
      </c>
      <c r="AN44" s="72">
        <v>512.47766999999999</v>
      </c>
      <c r="AO44" s="72">
        <v>355.53138000000001</v>
      </c>
      <c r="AP44" s="72">
        <v>384.35825</v>
      </c>
      <c r="AQ44" s="72">
        <v>233.09322</v>
      </c>
      <c r="AR44" s="72">
        <v>282.16548</v>
      </c>
      <c r="AS44" s="72">
        <v>293.31</v>
      </c>
      <c r="AT44" s="72">
        <v>293.31</v>
      </c>
      <c r="AU44" s="72">
        <v>0</v>
      </c>
      <c r="AV44" s="72">
        <v>1.7500000000000002E-2</v>
      </c>
    </row>
    <row r="45" spans="1:48" ht="24" customHeight="1" x14ac:dyDescent="0.3">
      <c r="A45" s="16" t="s">
        <v>74</v>
      </c>
      <c r="B45" s="16" t="s">
        <v>811</v>
      </c>
      <c r="C45" s="72">
        <v>0</v>
      </c>
      <c r="D45" s="72">
        <v>0</v>
      </c>
      <c r="E45" s="72">
        <v>11.93</v>
      </c>
      <c r="F45" s="72">
        <v>0</v>
      </c>
      <c r="G45" s="72">
        <v>17</v>
      </c>
      <c r="H45" s="72">
        <v>44.22</v>
      </c>
      <c r="I45" s="72">
        <v>0</v>
      </c>
      <c r="J45" s="72">
        <v>0</v>
      </c>
      <c r="K45" s="72">
        <v>9.16</v>
      </c>
      <c r="L45" s="72">
        <v>5.21</v>
      </c>
      <c r="M45" s="72">
        <v>11.07</v>
      </c>
      <c r="N45" s="72">
        <v>11.84</v>
      </c>
      <c r="O45" s="72">
        <v>11.84</v>
      </c>
      <c r="P45" s="72">
        <v>11.84</v>
      </c>
      <c r="Q45" s="72">
        <v>11.84</v>
      </c>
      <c r="R45" s="72">
        <v>0</v>
      </c>
      <c r="S45" s="72">
        <v>0</v>
      </c>
      <c r="T45" s="72">
        <v>0</v>
      </c>
      <c r="U45" s="72">
        <v>6</v>
      </c>
      <c r="V45" s="72">
        <v>7</v>
      </c>
      <c r="W45" s="72">
        <v>0.33034999999999998</v>
      </c>
      <c r="X45" s="72">
        <v>0</v>
      </c>
      <c r="Y45" s="72">
        <v>0</v>
      </c>
      <c r="Z45" s="72">
        <v>0</v>
      </c>
      <c r="AA45" s="72">
        <v>0</v>
      </c>
      <c r="AB45" s="72">
        <v>1.4822</v>
      </c>
      <c r="AC45" s="72">
        <v>0</v>
      </c>
      <c r="AD45" s="72">
        <v>0</v>
      </c>
      <c r="AE45" s="72">
        <v>8.0411800000000007</v>
      </c>
      <c r="AF45" s="72">
        <v>10.57958</v>
      </c>
      <c r="AG45" s="72">
        <v>0</v>
      </c>
      <c r="AH45" s="72">
        <v>0</v>
      </c>
      <c r="AI45" s="72">
        <v>0</v>
      </c>
      <c r="AJ45" s="72">
        <v>11.18</v>
      </c>
      <c r="AK45" s="72">
        <v>11.08</v>
      </c>
      <c r="AL45" s="72">
        <v>512.47766999999999</v>
      </c>
      <c r="AM45" s="72">
        <v>512.47766999999999</v>
      </c>
      <c r="AN45" s="72">
        <v>512.47766999999999</v>
      </c>
      <c r="AO45" s="72">
        <v>355.53138000000001</v>
      </c>
      <c r="AP45" s="72">
        <v>384.35825</v>
      </c>
      <c r="AQ45" s="72">
        <v>233.09322</v>
      </c>
      <c r="AR45" s="72">
        <v>282.16548</v>
      </c>
      <c r="AS45" s="72">
        <v>293.31</v>
      </c>
      <c r="AT45" s="72">
        <v>293.31</v>
      </c>
      <c r="AU45" s="72">
        <v>0</v>
      </c>
      <c r="AV45" s="72">
        <v>4.9500000000000002E-2</v>
      </c>
    </row>
    <row r="46" spans="1:48" ht="24" customHeight="1" x14ac:dyDescent="0.3">
      <c r="A46" s="16" t="s">
        <v>74</v>
      </c>
      <c r="B46" s="16" t="s">
        <v>812</v>
      </c>
      <c r="C46" s="72">
        <v>0</v>
      </c>
      <c r="D46" s="72">
        <v>0</v>
      </c>
      <c r="E46" s="72">
        <v>12.99</v>
      </c>
      <c r="F46" s="72">
        <v>0</v>
      </c>
      <c r="G46" s="72">
        <v>17</v>
      </c>
      <c r="H46" s="72">
        <v>43.34</v>
      </c>
      <c r="I46" s="72">
        <v>0</v>
      </c>
      <c r="J46" s="72">
        <v>0</v>
      </c>
      <c r="K46" s="72">
        <v>8.6</v>
      </c>
      <c r="L46" s="72">
        <v>6.16</v>
      </c>
      <c r="M46" s="72">
        <v>11.09</v>
      </c>
      <c r="N46" s="72">
        <v>10.94</v>
      </c>
      <c r="O46" s="72">
        <v>10.94</v>
      </c>
      <c r="P46" s="72">
        <v>10.94</v>
      </c>
      <c r="Q46" s="72">
        <v>10.94</v>
      </c>
      <c r="R46" s="72">
        <v>0</v>
      </c>
      <c r="S46" s="72">
        <v>0</v>
      </c>
      <c r="T46" s="72">
        <v>0</v>
      </c>
      <c r="U46" s="72">
        <v>7</v>
      </c>
      <c r="V46" s="72">
        <v>9</v>
      </c>
      <c r="W46" s="72">
        <v>0.49756</v>
      </c>
      <c r="X46" s="72">
        <v>0</v>
      </c>
      <c r="Y46" s="72">
        <v>0</v>
      </c>
      <c r="Z46" s="72">
        <v>0</v>
      </c>
      <c r="AA46" s="72">
        <v>0</v>
      </c>
      <c r="AB46" s="72">
        <v>0.13644999999999999</v>
      </c>
      <c r="AC46" s="72">
        <v>0</v>
      </c>
      <c r="AD46" s="72">
        <v>0</v>
      </c>
      <c r="AE46" s="72">
        <v>8.5764700000000005</v>
      </c>
      <c r="AF46" s="72">
        <v>10.044119999999999</v>
      </c>
      <c r="AG46" s="72">
        <v>0</v>
      </c>
      <c r="AH46" s="72">
        <v>0</v>
      </c>
      <c r="AI46" s="72">
        <v>0</v>
      </c>
      <c r="AJ46" s="72">
        <v>11.07</v>
      </c>
      <c r="AK46" s="72">
        <v>10.28</v>
      </c>
      <c r="AL46" s="72">
        <v>512.47766999999999</v>
      </c>
      <c r="AM46" s="72">
        <v>512.47766999999999</v>
      </c>
      <c r="AN46" s="72">
        <v>512.47766999999999</v>
      </c>
      <c r="AO46" s="72">
        <v>355.53138000000001</v>
      </c>
      <c r="AP46" s="72">
        <v>384.35825</v>
      </c>
      <c r="AQ46" s="72">
        <v>233.09322</v>
      </c>
      <c r="AR46" s="72">
        <v>282.16548</v>
      </c>
      <c r="AS46" s="72">
        <v>293.31</v>
      </c>
      <c r="AT46" s="72">
        <v>293.31</v>
      </c>
      <c r="AU46" s="72">
        <v>0</v>
      </c>
      <c r="AV46" s="72">
        <v>8.5000000000000006E-3</v>
      </c>
    </row>
    <row r="47" spans="1:48" ht="24" customHeight="1" x14ac:dyDescent="0.3">
      <c r="A47" s="18" t="s">
        <v>74</v>
      </c>
      <c r="B47" s="18" t="s">
        <v>813</v>
      </c>
      <c r="C47" s="73">
        <v>0</v>
      </c>
      <c r="D47" s="73">
        <v>0</v>
      </c>
      <c r="E47" s="73">
        <v>10.49</v>
      </c>
      <c r="F47" s="73">
        <v>0</v>
      </c>
      <c r="G47" s="73">
        <v>17</v>
      </c>
      <c r="H47" s="73">
        <v>43.12</v>
      </c>
      <c r="I47" s="73"/>
      <c r="J47" s="73"/>
      <c r="K47" s="73">
        <v>8.2799999999999994</v>
      </c>
      <c r="L47" s="73">
        <v>6.01</v>
      </c>
      <c r="M47" s="73">
        <v>10.72</v>
      </c>
      <c r="N47" s="73">
        <v>10.71</v>
      </c>
      <c r="O47" s="73">
        <v>10.71</v>
      </c>
      <c r="P47" s="73">
        <v>10.71</v>
      </c>
      <c r="Q47" s="73">
        <v>10.71</v>
      </c>
      <c r="R47" s="73"/>
      <c r="S47" s="73"/>
      <c r="T47" s="73"/>
      <c r="U47" s="73">
        <v>8</v>
      </c>
      <c r="V47" s="73">
        <v>10</v>
      </c>
      <c r="W47" s="73"/>
      <c r="X47" s="73"/>
      <c r="Y47" s="73"/>
      <c r="Z47" s="73"/>
      <c r="AA47" s="73"/>
      <c r="AB47" s="73"/>
      <c r="AC47" s="73"/>
      <c r="AD47" s="73"/>
      <c r="AE47" s="73">
        <v>6.6810499999999999</v>
      </c>
      <c r="AF47" s="73">
        <v>9.4199300000000008</v>
      </c>
      <c r="AG47" s="73"/>
      <c r="AH47" s="73"/>
      <c r="AI47" s="73"/>
      <c r="AJ47" s="73">
        <v>11.01</v>
      </c>
      <c r="AK47" s="73">
        <v>10.039999999999999</v>
      </c>
      <c r="AL47" s="73">
        <v>512.47766999999999</v>
      </c>
      <c r="AM47" s="73">
        <v>512.47766999999999</v>
      </c>
      <c r="AN47" s="73">
        <v>512.47766999999999</v>
      </c>
      <c r="AO47" s="73">
        <v>355.53138000000001</v>
      </c>
      <c r="AP47" s="73">
        <v>384.35825</v>
      </c>
      <c r="AQ47" s="73">
        <v>233.09322</v>
      </c>
      <c r="AR47" s="73">
        <v>282.16548</v>
      </c>
      <c r="AS47" s="73">
        <v>293.31</v>
      </c>
      <c r="AT47" s="73">
        <v>293.31</v>
      </c>
      <c r="AU47" s="73"/>
      <c r="AV47" s="73"/>
    </row>
    <row r="48" spans="1:48" ht="24" customHeight="1" x14ac:dyDescent="0.3">
      <c r="A48" s="13" t="s">
        <v>74</v>
      </c>
      <c r="B48" s="13" t="s">
        <v>814</v>
      </c>
      <c r="C48" s="71">
        <v>0</v>
      </c>
      <c r="D48" s="71">
        <v>0</v>
      </c>
      <c r="E48" s="71">
        <v>12.8</v>
      </c>
      <c r="F48" s="71">
        <v>0</v>
      </c>
      <c r="G48" s="71">
        <v>17</v>
      </c>
      <c r="H48" s="71">
        <v>45.34</v>
      </c>
      <c r="I48" s="71"/>
      <c r="J48" s="71"/>
      <c r="K48" s="71">
        <v>8.08</v>
      </c>
      <c r="L48" s="71">
        <v>5.91</v>
      </c>
      <c r="M48" s="71">
        <v>10.58</v>
      </c>
      <c r="N48" s="71">
        <v>10.199999999999999</v>
      </c>
      <c r="O48" s="71">
        <v>10.199999999999999</v>
      </c>
      <c r="P48" s="71">
        <v>10.199999999999999</v>
      </c>
      <c r="Q48" s="71">
        <v>10.199999999999999</v>
      </c>
      <c r="R48" s="71"/>
      <c r="S48" s="71"/>
      <c r="T48" s="71"/>
      <c r="U48" s="71">
        <v>9</v>
      </c>
      <c r="V48" s="71">
        <v>10</v>
      </c>
      <c r="W48" s="71"/>
      <c r="X48" s="71"/>
      <c r="Y48" s="71"/>
      <c r="Z48" s="71"/>
      <c r="AA48" s="71"/>
      <c r="AB48" s="71"/>
      <c r="AC48" s="71"/>
      <c r="AD48" s="71"/>
      <c r="AE48" s="71">
        <v>6.7535600000000002</v>
      </c>
      <c r="AF48" s="71">
        <v>9.5518199999999993</v>
      </c>
      <c r="AG48" s="71"/>
      <c r="AH48" s="71"/>
      <c r="AI48" s="71"/>
      <c r="AJ48" s="71">
        <v>11.51</v>
      </c>
      <c r="AK48" s="71">
        <v>10.56</v>
      </c>
      <c r="AL48" s="71">
        <v>512.47766999999999</v>
      </c>
      <c r="AM48" s="71">
        <v>512.47766999999999</v>
      </c>
      <c r="AN48" s="71">
        <v>512.47766999999999</v>
      </c>
      <c r="AO48" s="71">
        <v>355.53138000000001</v>
      </c>
      <c r="AP48" s="71">
        <v>384.35825</v>
      </c>
      <c r="AQ48" s="71">
        <v>233.09322</v>
      </c>
      <c r="AR48" s="71">
        <v>282.16548</v>
      </c>
      <c r="AS48" s="71">
        <v>293.31</v>
      </c>
      <c r="AT48" s="71">
        <v>293.31</v>
      </c>
      <c r="AU48" s="71"/>
      <c r="AV48" s="71"/>
    </row>
    <row r="49" spans="1:48" ht="24" customHeight="1" x14ac:dyDescent="0.3">
      <c r="A49" s="16" t="s">
        <v>74</v>
      </c>
      <c r="B49" s="16" t="s">
        <v>815</v>
      </c>
      <c r="C49" s="72">
        <v>0</v>
      </c>
      <c r="D49" s="72">
        <v>0</v>
      </c>
      <c r="E49" s="72">
        <v>11.55</v>
      </c>
      <c r="F49" s="72">
        <v>0</v>
      </c>
      <c r="G49" s="72">
        <v>17</v>
      </c>
      <c r="H49" s="72">
        <v>42.09</v>
      </c>
      <c r="I49" s="72"/>
      <c r="J49" s="72"/>
      <c r="K49" s="72">
        <v>8.27</v>
      </c>
      <c r="L49" s="72">
        <v>6.22</v>
      </c>
      <c r="M49" s="72">
        <v>10.54</v>
      </c>
      <c r="N49" s="72">
        <v>9.9600000000000009</v>
      </c>
      <c r="O49" s="72">
        <v>9.9600000000000009</v>
      </c>
      <c r="P49" s="72">
        <v>9.9600000000000009</v>
      </c>
      <c r="Q49" s="72">
        <v>9.9600000000000009</v>
      </c>
      <c r="R49" s="72"/>
      <c r="S49" s="72"/>
      <c r="T49" s="72"/>
      <c r="U49" s="72">
        <v>8</v>
      </c>
      <c r="V49" s="72">
        <v>10</v>
      </c>
      <c r="W49" s="72"/>
      <c r="X49" s="72"/>
      <c r="Y49" s="72"/>
      <c r="Z49" s="72"/>
      <c r="AA49" s="72"/>
      <c r="AB49" s="72"/>
      <c r="AC49" s="72"/>
      <c r="AD49" s="72"/>
      <c r="AE49" s="72">
        <v>6.0505199999999997</v>
      </c>
      <c r="AF49" s="72">
        <v>9.2810799999999993</v>
      </c>
      <c r="AG49" s="72"/>
      <c r="AH49" s="72"/>
      <c r="AI49" s="72"/>
      <c r="AJ49" s="72">
        <v>11.87</v>
      </c>
      <c r="AK49" s="72">
        <v>10.82</v>
      </c>
      <c r="AL49" s="72">
        <v>512.47766999999999</v>
      </c>
      <c r="AM49" s="72">
        <v>512.47766999999999</v>
      </c>
      <c r="AN49" s="72">
        <v>512.47766999999999</v>
      </c>
      <c r="AO49" s="72">
        <v>355.53138000000001</v>
      </c>
      <c r="AP49" s="72">
        <v>384.35825</v>
      </c>
      <c r="AQ49" s="72">
        <v>233.09322</v>
      </c>
      <c r="AR49" s="72">
        <v>282.16548</v>
      </c>
      <c r="AS49" s="72">
        <v>293.31</v>
      </c>
      <c r="AT49" s="72">
        <v>293.31</v>
      </c>
      <c r="AU49" s="72"/>
      <c r="AV49" s="72"/>
    </row>
    <row r="50" spans="1:48" ht="24" customHeight="1" x14ac:dyDescent="0.3">
      <c r="A50" s="16" t="s">
        <v>74</v>
      </c>
      <c r="B50" s="16" t="s">
        <v>816</v>
      </c>
      <c r="C50" s="72">
        <v>0</v>
      </c>
      <c r="D50" s="72">
        <v>0</v>
      </c>
      <c r="E50" s="72">
        <v>10.94</v>
      </c>
      <c r="F50" s="72">
        <v>0</v>
      </c>
      <c r="G50" s="72">
        <v>17</v>
      </c>
      <c r="H50" s="72">
        <v>43.1</v>
      </c>
      <c r="I50" s="72"/>
      <c r="J50" s="72"/>
      <c r="K50" s="72">
        <v>8.18</v>
      </c>
      <c r="L50" s="72">
        <v>7.05</v>
      </c>
      <c r="M50" s="72">
        <v>10.27</v>
      </c>
      <c r="N50" s="72">
        <v>9.76</v>
      </c>
      <c r="O50" s="72">
        <v>9.76</v>
      </c>
      <c r="P50" s="72">
        <v>9.76</v>
      </c>
      <c r="Q50" s="72">
        <v>9.76</v>
      </c>
      <c r="R50" s="72"/>
      <c r="S50" s="72"/>
      <c r="T50" s="72"/>
      <c r="U50" s="72">
        <v>8</v>
      </c>
      <c r="V50" s="72">
        <v>10</v>
      </c>
      <c r="W50" s="72"/>
      <c r="X50" s="72"/>
      <c r="Y50" s="72"/>
      <c r="Z50" s="72"/>
      <c r="AA50" s="72"/>
      <c r="AB50" s="72"/>
      <c r="AC50" s="72"/>
      <c r="AD50" s="72"/>
      <c r="AE50" s="72">
        <v>5.4181900000000001</v>
      </c>
      <c r="AF50" s="72">
        <v>8.4981299999999997</v>
      </c>
      <c r="AG50" s="72"/>
      <c r="AH50" s="72"/>
      <c r="AI50" s="72"/>
      <c r="AJ50" s="72">
        <v>11.59</v>
      </c>
      <c r="AK50" s="72">
        <v>10.6</v>
      </c>
      <c r="AL50" s="72">
        <v>512.47766999999999</v>
      </c>
      <c r="AM50" s="72">
        <v>512.47766999999999</v>
      </c>
      <c r="AN50" s="72">
        <v>512.47766999999999</v>
      </c>
      <c r="AO50" s="72">
        <v>355.53138000000001</v>
      </c>
      <c r="AP50" s="72">
        <v>384.35825</v>
      </c>
      <c r="AQ50" s="72">
        <v>233.09322</v>
      </c>
      <c r="AR50" s="72">
        <v>282.16548</v>
      </c>
      <c r="AS50" s="72">
        <v>293.31</v>
      </c>
      <c r="AT50" s="72">
        <v>293.31</v>
      </c>
      <c r="AU50" s="72"/>
      <c r="AV50" s="72"/>
    </row>
    <row r="51" spans="1:48" ht="24" customHeight="1" x14ac:dyDescent="0.3">
      <c r="A51" s="16" t="s">
        <v>74</v>
      </c>
      <c r="B51" s="16" t="s">
        <v>817</v>
      </c>
      <c r="C51" s="72">
        <v>0</v>
      </c>
      <c r="D51" s="72">
        <v>0</v>
      </c>
      <c r="E51" s="72">
        <v>13.41</v>
      </c>
      <c r="F51" s="72">
        <v>0</v>
      </c>
      <c r="G51" s="72">
        <v>17</v>
      </c>
      <c r="H51" s="72">
        <v>42.23</v>
      </c>
      <c r="I51" s="72"/>
      <c r="J51" s="72"/>
      <c r="K51" s="72">
        <v>8.32</v>
      </c>
      <c r="L51" s="72">
        <v>6.52</v>
      </c>
      <c r="M51" s="72">
        <v>10.75</v>
      </c>
      <c r="N51" s="72">
        <v>9.19</v>
      </c>
      <c r="O51" s="72">
        <v>9.19</v>
      </c>
      <c r="P51" s="72">
        <v>9.19</v>
      </c>
      <c r="Q51" s="72">
        <v>9.19</v>
      </c>
      <c r="R51" s="72"/>
      <c r="S51" s="72"/>
      <c r="T51" s="72"/>
      <c r="U51" s="72">
        <v>7</v>
      </c>
      <c r="V51" s="72">
        <v>9</v>
      </c>
      <c r="W51" s="72"/>
      <c r="X51" s="72"/>
      <c r="Y51" s="72"/>
      <c r="Z51" s="72"/>
      <c r="AA51" s="72"/>
      <c r="AB51" s="72"/>
      <c r="AC51" s="72"/>
      <c r="AD51" s="72"/>
      <c r="AE51" s="72">
        <v>7.05389</v>
      </c>
      <c r="AF51" s="72">
        <v>8.4208700000000007</v>
      </c>
      <c r="AG51" s="72"/>
      <c r="AH51" s="72"/>
      <c r="AI51" s="72"/>
      <c r="AJ51" s="72">
        <v>11.82</v>
      </c>
      <c r="AK51" s="72">
        <v>10.78</v>
      </c>
      <c r="AL51" s="72">
        <v>512.47766999999999</v>
      </c>
      <c r="AM51" s="72">
        <v>512.47766999999999</v>
      </c>
      <c r="AN51" s="72">
        <v>512.47766999999999</v>
      </c>
      <c r="AO51" s="72">
        <v>355.53138000000001</v>
      </c>
      <c r="AP51" s="72">
        <v>384.35825</v>
      </c>
      <c r="AQ51" s="72">
        <v>233.09322</v>
      </c>
      <c r="AR51" s="72">
        <v>282.16548</v>
      </c>
      <c r="AS51" s="72">
        <v>293.31</v>
      </c>
      <c r="AT51" s="72">
        <v>293.31</v>
      </c>
      <c r="AU51" s="72"/>
      <c r="AV51" s="72"/>
    </row>
    <row r="52" spans="1:48" ht="24" customHeight="1" x14ac:dyDescent="0.3">
      <c r="A52" s="16" t="s">
        <v>74</v>
      </c>
      <c r="B52" s="16" t="s">
        <v>818</v>
      </c>
      <c r="C52" s="72">
        <v>0</v>
      </c>
      <c r="D52" s="72">
        <v>0</v>
      </c>
      <c r="E52" s="72">
        <v>10.68</v>
      </c>
      <c r="F52" s="72">
        <v>0</v>
      </c>
      <c r="G52" s="72">
        <v>17</v>
      </c>
      <c r="H52" s="72">
        <v>43.43</v>
      </c>
      <c r="I52" s="72"/>
      <c r="J52" s="72"/>
      <c r="K52" s="72">
        <v>7.75</v>
      </c>
      <c r="L52" s="72">
        <v>5.76</v>
      </c>
      <c r="M52" s="72">
        <v>10.89</v>
      </c>
      <c r="N52" s="72">
        <v>8.4</v>
      </c>
      <c r="O52" s="72">
        <v>8.4</v>
      </c>
      <c r="P52" s="72">
        <v>8.4</v>
      </c>
      <c r="Q52" s="72">
        <v>8.4</v>
      </c>
      <c r="R52" s="72"/>
      <c r="S52" s="72"/>
      <c r="T52" s="72"/>
      <c r="U52" s="72">
        <v>7</v>
      </c>
      <c r="V52" s="72">
        <v>9</v>
      </c>
      <c r="W52" s="72"/>
      <c r="X52" s="72"/>
      <c r="Y52" s="72"/>
      <c r="Z52" s="72"/>
      <c r="AA52" s="72"/>
      <c r="AB52" s="72"/>
      <c r="AC52" s="72"/>
      <c r="AD52" s="72"/>
      <c r="AE52" s="72">
        <v>5.0602200000000002</v>
      </c>
      <c r="AF52" s="72">
        <v>6.88889</v>
      </c>
      <c r="AG52" s="72"/>
      <c r="AH52" s="72"/>
      <c r="AI52" s="72"/>
      <c r="AJ52" s="72">
        <v>11.74</v>
      </c>
      <c r="AK52" s="72">
        <v>10.44</v>
      </c>
      <c r="AL52" s="72">
        <v>512.47766999999999</v>
      </c>
      <c r="AM52" s="72">
        <v>512.47766999999999</v>
      </c>
      <c r="AN52" s="72">
        <v>512.47766999999999</v>
      </c>
      <c r="AO52" s="72">
        <v>374.74928999999997</v>
      </c>
      <c r="AP52" s="72">
        <v>432.40303</v>
      </c>
      <c r="AQ52" s="72">
        <v>233.09322</v>
      </c>
      <c r="AR52" s="72">
        <v>282.16548</v>
      </c>
      <c r="AS52" s="72">
        <v>293.31</v>
      </c>
      <c r="AT52" s="72">
        <v>293.31</v>
      </c>
      <c r="AU52" s="72"/>
      <c r="AV52" s="72"/>
    </row>
    <row r="53" spans="1:48" ht="24" customHeight="1" x14ac:dyDescent="0.3">
      <c r="A53" s="16" t="s">
        <v>74</v>
      </c>
      <c r="B53" s="16" t="s">
        <v>819</v>
      </c>
      <c r="C53" s="72">
        <v>0</v>
      </c>
      <c r="D53" s="72">
        <v>0</v>
      </c>
      <c r="E53" s="72">
        <v>11.93</v>
      </c>
      <c r="F53" s="72">
        <v>0</v>
      </c>
      <c r="G53" s="72">
        <v>17</v>
      </c>
      <c r="H53" s="72">
        <v>42.27</v>
      </c>
      <c r="I53" s="72"/>
      <c r="J53" s="72"/>
      <c r="K53" s="72">
        <v>7.46</v>
      </c>
      <c r="L53" s="72">
        <v>5.14</v>
      </c>
      <c r="M53" s="72">
        <v>10.88</v>
      </c>
      <c r="N53" s="72">
        <v>8.2899999999999991</v>
      </c>
      <c r="O53" s="72">
        <v>8.2899999999999991</v>
      </c>
      <c r="P53" s="72">
        <v>8.2899999999999991</v>
      </c>
      <c r="Q53" s="72">
        <v>8.2899999999999991</v>
      </c>
      <c r="R53" s="72"/>
      <c r="S53" s="72"/>
      <c r="T53" s="72"/>
      <c r="U53" s="72">
        <v>7</v>
      </c>
      <c r="V53" s="72">
        <v>9</v>
      </c>
      <c r="W53" s="72"/>
      <c r="X53" s="72"/>
      <c r="Y53" s="72"/>
      <c r="Z53" s="72"/>
      <c r="AA53" s="72"/>
      <c r="AB53" s="72"/>
      <c r="AC53" s="72"/>
      <c r="AD53" s="72"/>
      <c r="AE53" s="72">
        <v>5.5488400000000002</v>
      </c>
      <c r="AF53" s="72">
        <v>7.61531</v>
      </c>
      <c r="AG53" s="72"/>
      <c r="AH53" s="72"/>
      <c r="AI53" s="72"/>
      <c r="AJ53" s="72">
        <v>11.88</v>
      </c>
      <c r="AK53" s="72">
        <v>10.28</v>
      </c>
      <c r="AL53" s="72">
        <v>512.47766999999999</v>
      </c>
      <c r="AM53" s="72">
        <v>512.47766999999999</v>
      </c>
      <c r="AN53" s="72">
        <v>512.47766999999999</v>
      </c>
      <c r="AO53" s="72">
        <v>374.74928999999997</v>
      </c>
      <c r="AP53" s="72">
        <v>432.40303</v>
      </c>
      <c r="AQ53" s="72">
        <v>233.09322</v>
      </c>
      <c r="AR53" s="72">
        <v>282.16548</v>
      </c>
      <c r="AS53" s="72">
        <v>293.31</v>
      </c>
      <c r="AT53" s="72">
        <v>293.31</v>
      </c>
      <c r="AU53" s="72"/>
      <c r="AV53" s="72"/>
    </row>
    <row r="54" spans="1:48" ht="24" customHeight="1" x14ac:dyDescent="0.3">
      <c r="A54" s="16" t="s">
        <v>74</v>
      </c>
      <c r="B54" s="16" t="s">
        <v>820</v>
      </c>
      <c r="C54" s="72">
        <v>0</v>
      </c>
      <c r="D54" s="72">
        <v>0</v>
      </c>
      <c r="E54" s="72">
        <v>10.51</v>
      </c>
      <c r="F54" s="72">
        <v>0</v>
      </c>
      <c r="G54" s="72">
        <v>17</v>
      </c>
      <c r="H54" s="72">
        <v>43.28</v>
      </c>
      <c r="I54" s="72"/>
      <c r="J54" s="72"/>
      <c r="K54" s="72">
        <v>7.05</v>
      </c>
      <c r="L54" s="72">
        <v>4.3099999999999996</v>
      </c>
      <c r="M54" s="72">
        <v>10.88</v>
      </c>
      <c r="N54" s="72">
        <v>8.09</v>
      </c>
      <c r="O54" s="72">
        <v>8.09</v>
      </c>
      <c r="P54" s="72">
        <v>8.09</v>
      </c>
      <c r="Q54" s="72">
        <v>8.09</v>
      </c>
      <c r="R54" s="72"/>
      <c r="S54" s="72"/>
      <c r="T54" s="72"/>
      <c r="U54" s="72">
        <v>6</v>
      </c>
      <c r="V54" s="72">
        <v>8</v>
      </c>
      <c r="W54" s="72"/>
      <c r="X54" s="72"/>
      <c r="Y54" s="72"/>
      <c r="Z54" s="72"/>
      <c r="AA54" s="72"/>
      <c r="AB54" s="72"/>
      <c r="AC54" s="72"/>
      <c r="AD54" s="72"/>
      <c r="AE54" s="72">
        <v>4.4758199999999997</v>
      </c>
      <c r="AF54" s="72">
        <v>7.4229799999999999</v>
      </c>
      <c r="AG54" s="72"/>
      <c r="AH54" s="72"/>
      <c r="AI54" s="72"/>
      <c r="AJ54" s="72">
        <v>11.38</v>
      </c>
      <c r="AK54" s="72">
        <v>10.31</v>
      </c>
      <c r="AL54" s="72">
        <v>512.47766999999999</v>
      </c>
      <c r="AM54" s="72">
        <v>512.47766999999999</v>
      </c>
      <c r="AN54" s="72">
        <v>512.47766999999999</v>
      </c>
      <c r="AO54" s="72">
        <v>374.74928999999997</v>
      </c>
      <c r="AP54" s="72">
        <v>432.40303</v>
      </c>
      <c r="AQ54" s="72">
        <v>233.09322</v>
      </c>
      <c r="AR54" s="72">
        <v>282.16548</v>
      </c>
      <c r="AS54" s="72">
        <v>293.31</v>
      </c>
      <c r="AT54" s="72">
        <v>293.31</v>
      </c>
      <c r="AU54" s="72"/>
      <c r="AV54" s="72"/>
    </row>
    <row r="55" spans="1:48" ht="24" customHeight="1" x14ac:dyDescent="0.3">
      <c r="A55" s="18" t="s">
        <v>821</v>
      </c>
      <c r="B55" s="18" t="s">
        <v>75</v>
      </c>
      <c r="C55" s="73">
        <v>0</v>
      </c>
      <c r="D55" s="73">
        <v>0</v>
      </c>
      <c r="E55" s="73">
        <v>10.36</v>
      </c>
      <c r="F55" s="73">
        <v>0</v>
      </c>
      <c r="G55" s="73">
        <v>17</v>
      </c>
      <c r="H55" s="73">
        <v>41.02</v>
      </c>
      <c r="I55" s="73"/>
      <c r="J55" s="73"/>
      <c r="K55" s="73">
        <v>6.51</v>
      </c>
      <c r="L55" s="73">
        <v>4.9800000000000004</v>
      </c>
      <c r="M55" s="73">
        <v>10.39</v>
      </c>
      <c r="N55" s="73">
        <v>6.91</v>
      </c>
      <c r="O55" s="73">
        <v>6.91</v>
      </c>
      <c r="P55" s="73">
        <v>6.91</v>
      </c>
      <c r="Q55" s="73">
        <v>6.91</v>
      </c>
      <c r="R55" s="73"/>
      <c r="S55" s="73"/>
      <c r="T55" s="73"/>
      <c r="U55" s="73">
        <v>6</v>
      </c>
      <c r="V55" s="73">
        <v>8</v>
      </c>
      <c r="W55" s="73"/>
      <c r="X55" s="73"/>
      <c r="Y55" s="73"/>
      <c r="Z55" s="73"/>
      <c r="AA55" s="73"/>
      <c r="AB55" s="73"/>
      <c r="AC55" s="73"/>
      <c r="AD55" s="73"/>
      <c r="AE55" s="73">
        <v>5.5022700000000002</v>
      </c>
      <c r="AF55" s="73">
        <v>7.0314300000000003</v>
      </c>
      <c r="AG55" s="73"/>
      <c r="AH55" s="73"/>
      <c r="AI55" s="73"/>
      <c r="AJ55" s="73"/>
      <c r="AK55" s="73"/>
      <c r="AL55" s="73">
        <v>512.47766999999999</v>
      </c>
      <c r="AM55" s="73">
        <v>512.47766999999999</v>
      </c>
      <c r="AN55" s="73">
        <v>512.47766999999999</v>
      </c>
      <c r="AO55" s="73">
        <v>374.74928999999997</v>
      </c>
      <c r="AP55" s="73">
        <v>432.40303</v>
      </c>
      <c r="AQ55" s="73">
        <v>233.09322</v>
      </c>
      <c r="AR55" s="73">
        <v>282.16548</v>
      </c>
      <c r="AS55" s="73">
        <v>293.31</v>
      </c>
      <c r="AT55" s="73">
        <v>293.31</v>
      </c>
      <c r="AU55" s="73"/>
      <c r="AV55" s="73"/>
    </row>
    <row r="56" spans="1:48" x14ac:dyDescent="0.3">
      <c r="A56" s="1"/>
      <c r="B56" s="1"/>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8" t="s">
        <v>0</v>
      </c>
      <c r="B3" s="169"/>
      <c r="C3" s="169"/>
      <c r="D3" s="169"/>
      <c r="E3" s="169"/>
      <c r="F3" s="169"/>
      <c r="G3" s="1"/>
      <c r="H3" s="1"/>
      <c r="I3" s="1"/>
      <c r="J3" s="1"/>
    </row>
    <row r="4" spans="1:10" ht="30" customHeight="1" x14ac:dyDescent="0.3">
      <c r="A4" s="186" t="s">
        <v>1765</v>
      </c>
      <c r="B4" s="172"/>
      <c r="C4" s="172"/>
      <c r="D4" s="172"/>
      <c r="E4" s="172"/>
      <c r="F4" s="172"/>
      <c r="G4" s="172"/>
      <c r="H4" s="172"/>
      <c r="I4" s="172"/>
      <c r="J4" s="172"/>
    </row>
    <row r="5" spans="1:10" ht="22.05" hidden="1" customHeight="1" x14ac:dyDescent="0.3">
      <c r="A5" s="172" t="s">
        <v>70</v>
      </c>
      <c r="B5" s="172" t="s">
        <v>563</v>
      </c>
      <c r="C5" s="9">
        <v>42879</v>
      </c>
      <c r="D5" s="9">
        <v>42880</v>
      </c>
      <c r="E5" s="9">
        <v>46665</v>
      </c>
      <c r="F5" s="9">
        <v>70163</v>
      </c>
      <c r="G5" s="9">
        <v>47090</v>
      </c>
      <c r="H5" s="9">
        <v>75130</v>
      </c>
      <c r="I5" s="9">
        <v>62201</v>
      </c>
      <c r="J5" s="172" t="s">
        <v>1766</v>
      </c>
    </row>
    <row r="6" spans="1:10" ht="40.049999999999997" customHeight="1" x14ac:dyDescent="0.3">
      <c r="A6" s="172"/>
      <c r="B6" s="172"/>
      <c r="C6" s="199" t="s">
        <v>189</v>
      </c>
      <c r="D6" s="199" t="s">
        <v>202</v>
      </c>
      <c r="E6" s="199" t="s">
        <v>610</v>
      </c>
      <c r="F6" s="199" t="s">
        <v>207</v>
      </c>
      <c r="G6" s="199" t="s">
        <v>608</v>
      </c>
      <c r="H6" s="199" t="s">
        <v>611</v>
      </c>
      <c r="I6" s="199" t="s">
        <v>609</v>
      </c>
      <c r="J6" s="172"/>
    </row>
    <row r="7" spans="1:10" ht="57" customHeight="1" x14ac:dyDescent="0.3">
      <c r="A7" s="172"/>
      <c r="B7" s="172"/>
      <c r="C7" s="9" t="s">
        <v>1767</v>
      </c>
      <c r="D7" s="9" t="s">
        <v>1768</v>
      </c>
      <c r="E7" s="9" t="s">
        <v>1769</v>
      </c>
      <c r="F7" s="9" t="s">
        <v>1770</v>
      </c>
      <c r="G7" s="9" t="s">
        <v>1771</v>
      </c>
      <c r="H7" s="9" t="s">
        <v>1772</v>
      </c>
      <c r="I7" s="9" t="s">
        <v>1773</v>
      </c>
      <c r="J7" s="172" t="s">
        <v>765</v>
      </c>
    </row>
    <row r="8" spans="1:10" ht="24" customHeight="1" x14ac:dyDescent="0.3">
      <c r="A8" s="13" t="s">
        <v>74</v>
      </c>
      <c r="B8" s="13" t="s">
        <v>774</v>
      </c>
      <c r="C8" s="71">
        <v>0</v>
      </c>
      <c r="D8" s="71">
        <v>0</v>
      </c>
      <c r="E8" s="71">
        <v>54.02</v>
      </c>
      <c r="F8" s="71">
        <v>0</v>
      </c>
      <c r="G8" s="71">
        <v>78.63</v>
      </c>
      <c r="H8" s="71">
        <v>172.97</v>
      </c>
      <c r="I8" s="71">
        <v>334.35</v>
      </c>
      <c r="J8" s="71">
        <v>639.97</v>
      </c>
    </row>
    <row r="9" spans="1:10" ht="24" customHeight="1" x14ac:dyDescent="0.3">
      <c r="A9" s="16" t="s">
        <v>74</v>
      </c>
      <c r="B9" s="16" t="s">
        <v>775</v>
      </c>
      <c r="C9" s="72">
        <v>0</v>
      </c>
      <c r="D9" s="72">
        <v>0</v>
      </c>
      <c r="E9" s="72">
        <v>51.91</v>
      </c>
      <c r="F9" s="72">
        <v>0</v>
      </c>
      <c r="G9" s="72">
        <v>78.63</v>
      </c>
      <c r="H9" s="72">
        <v>170.79</v>
      </c>
      <c r="I9" s="72">
        <v>330.96</v>
      </c>
      <c r="J9" s="72">
        <v>632.29</v>
      </c>
    </row>
    <row r="10" spans="1:10" ht="24" customHeight="1" x14ac:dyDescent="0.3">
      <c r="A10" s="16" t="s">
        <v>74</v>
      </c>
      <c r="B10" s="16" t="s">
        <v>776</v>
      </c>
      <c r="C10" s="72">
        <v>0</v>
      </c>
      <c r="D10" s="72">
        <v>0</v>
      </c>
      <c r="E10" s="72">
        <v>59.53</v>
      </c>
      <c r="F10" s="72">
        <v>0</v>
      </c>
      <c r="G10" s="72">
        <v>78.63</v>
      </c>
      <c r="H10" s="72">
        <v>174.09</v>
      </c>
      <c r="I10" s="72">
        <v>338.6</v>
      </c>
      <c r="J10" s="72">
        <v>650.85</v>
      </c>
    </row>
    <row r="11" spans="1:10" ht="24" customHeight="1" x14ac:dyDescent="0.3">
      <c r="A11" s="16" t="s">
        <v>74</v>
      </c>
      <c r="B11" s="16" t="s">
        <v>777</v>
      </c>
      <c r="C11" s="72">
        <v>0</v>
      </c>
      <c r="D11" s="72">
        <v>0</v>
      </c>
      <c r="E11" s="72">
        <v>58.55</v>
      </c>
      <c r="F11" s="72">
        <v>0</v>
      </c>
      <c r="G11" s="72">
        <v>78.63</v>
      </c>
      <c r="H11" s="72">
        <v>150.03</v>
      </c>
      <c r="I11" s="72">
        <v>337.18</v>
      </c>
      <c r="J11" s="72">
        <v>624.39</v>
      </c>
    </row>
    <row r="12" spans="1:10" ht="24" customHeight="1" x14ac:dyDescent="0.3">
      <c r="A12" s="16" t="s">
        <v>74</v>
      </c>
      <c r="B12" s="16" t="s">
        <v>778</v>
      </c>
      <c r="C12" s="72">
        <v>0</v>
      </c>
      <c r="D12" s="72">
        <v>0</v>
      </c>
      <c r="E12" s="72">
        <v>61.46</v>
      </c>
      <c r="F12" s="72">
        <v>0</v>
      </c>
      <c r="G12" s="72">
        <v>78.63</v>
      </c>
      <c r="H12" s="72">
        <v>226.7</v>
      </c>
      <c r="I12" s="72">
        <v>338.43</v>
      </c>
      <c r="J12" s="72">
        <v>705.22</v>
      </c>
    </row>
    <row r="13" spans="1:10" ht="24" customHeight="1" x14ac:dyDescent="0.3">
      <c r="A13" s="16" t="s">
        <v>74</v>
      </c>
      <c r="B13" s="16" t="s">
        <v>779</v>
      </c>
      <c r="C13" s="72">
        <v>0</v>
      </c>
      <c r="D13" s="72">
        <v>0</v>
      </c>
      <c r="E13" s="72">
        <v>60.88</v>
      </c>
      <c r="F13" s="72">
        <v>0</v>
      </c>
      <c r="G13" s="72">
        <v>78.63</v>
      </c>
      <c r="H13" s="72">
        <v>206.58</v>
      </c>
      <c r="I13" s="72">
        <v>330.42</v>
      </c>
      <c r="J13" s="72">
        <v>676.51</v>
      </c>
    </row>
    <row r="14" spans="1:10" ht="24" customHeight="1" x14ac:dyDescent="0.3">
      <c r="A14" s="16" t="s">
        <v>74</v>
      </c>
      <c r="B14" s="16" t="s">
        <v>780</v>
      </c>
      <c r="C14" s="72">
        <v>0</v>
      </c>
      <c r="D14" s="72">
        <v>0</v>
      </c>
      <c r="E14" s="72">
        <v>55.24</v>
      </c>
      <c r="F14" s="72">
        <v>0</v>
      </c>
      <c r="G14" s="72">
        <v>78.63</v>
      </c>
      <c r="H14" s="72">
        <v>194.74</v>
      </c>
      <c r="I14" s="72">
        <v>337.1</v>
      </c>
      <c r="J14" s="72">
        <v>665.71</v>
      </c>
    </row>
    <row r="15" spans="1:10" ht="24" customHeight="1" x14ac:dyDescent="0.3">
      <c r="A15" s="18" t="s">
        <v>74</v>
      </c>
      <c r="B15" s="18" t="s">
        <v>781</v>
      </c>
      <c r="C15" s="73">
        <v>0</v>
      </c>
      <c r="D15" s="73">
        <v>0</v>
      </c>
      <c r="E15" s="73">
        <v>60.78</v>
      </c>
      <c r="F15" s="73">
        <v>0</v>
      </c>
      <c r="G15" s="73">
        <v>78.63</v>
      </c>
      <c r="H15" s="73">
        <v>192.56</v>
      </c>
      <c r="I15" s="73">
        <v>333.72</v>
      </c>
      <c r="J15" s="73">
        <v>665.69</v>
      </c>
    </row>
    <row r="16" spans="1:10" ht="24" customHeight="1" x14ac:dyDescent="0.3">
      <c r="A16" s="13" t="s">
        <v>74</v>
      </c>
      <c r="B16" s="13" t="s">
        <v>782</v>
      </c>
      <c r="C16" s="71">
        <v>0</v>
      </c>
      <c r="D16" s="71">
        <v>0</v>
      </c>
      <c r="E16" s="71">
        <v>62.02</v>
      </c>
      <c r="F16" s="71">
        <v>0</v>
      </c>
      <c r="G16" s="71">
        <v>78.63</v>
      </c>
      <c r="H16" s="71">
        <v>191.65</v>
      </c>
      <c r="I16" s="71">
        <v>331.28</v>
      </c>
      <c r="J16" s="71">
        <v>663.58</v>
      </c>
    </row>
    <row r="17" spans="1:10" ht="24" customHeight="1" x14ac:dyDescent="0.3">
      <c r="A17" s="16" t="s">
        <v>74</v>
      </c>
      <c r="B17" s="16" t="s">
        <v>783</v>
      </c>
      <c r="C17" s="72">
        <v>0</v>
      </c>
      <c r="D17" s="72">
        <v>0</v>
      </c>
      <c r="E17" s="72">
        <v>63.63</v>
      </c>
      <c r="F17" s="72">
        <v>0</v>
      </c>
      <c r="G17" s="72">
        <v>78.63</v>
      </c>
      <c r="H17" s="72">
        <v>190.89</v>
      </c>
      <c r="I17" s="72">
        <v>325.19</v>
      </c>
      <c r="J17" s="72">
        <v>658.34</v>
      </c>
    </row>
    <row r="18" spans="1:10" ht="24" customHeight="1" x14ac:dyDescent="0.3">
      <c r="A18" s="16" t="s">
        <v>74</v>
      </c>
      <c r="B18" s="16" t="s">
        <v>784</v>
      </c>
      <c r="C18" s="72">
        <v>0</v>
      </c>
      <c r="D18" s="72">
        <v>0</v>
      </c>
      <c r="E18" s="72">
        <v>71.599999999999994</v>
      </c>
      <c r="F18" s="72">
        <v>0</v>
      </c>
      <c r="G18" s="72">
        <v>78.63</v>
      </c>
      <c r="H18" s="72">
        <v>205.77</v>
      </c>
      <c r="I18" s="72">
        <v>316.52999999999997</v>
      </c>
      <c r="J18" s="72">
        <v>672.53</v>
      </c>
    </row>
    <row r="19" spans="1:10" ht="24" customHeight="1" x14ac:dyDescent="0.3">
      <c r="A19" s="16" t="s">
        <v>74</v>
      </c>
      <c r="B19" s="16" t="s">
        <v>785</v>
      </c>
      <c r="C19" s="72">
        <v>0</v>
      </c>
      <c r="D19" s="72">
        <v>0</v>
      </c>
      <c r="E19" s="72">
        <v>59.28</v>
      </c>
      <c r="F19" s="72">
        <v>0</v>
      </c>
      <c r="G19" s="72">
        <v>78.63</v>
      </c>
      <c r="H19" s="72">
        <v>175.08</v>
      </c>
      <c r="I19" s="72">
        <v>314.76</v>
      </c>
      <c r="J19" s="72">
        <v>627.75</v>
      </c>
    </row>
    <row r="20" spans="1:10" ht="24" customHeight="1" x14ac:dyDescent="0.3">
      <c r="A20" s="16" t="s">
        <v>74</v>
      </c>
      <c r="B20" s="16" t="s">
        <v>786</v>
      </c>
      <c r="C20" s="72">
        <v>0</v>
      </c>
      <c r="D20" s="72">
        <v>0</v>
      </c>
      <c r="E20" s="72">
        <v>58.56</v>
      </c>
      <c r="F20" s="72">
        <v>0</v>
      </c>
      <c r="G20" s="72">
        <v>78.63</v>
      </c>
      <c r="H20" s="72">
        <v>191.96</v>
      </c>
      <c r="I20" s="72">
        <v>312.2</v>
      </c>
      <c r="J20" s="72">
        <v>641.35</v>
      </c>
    </row>
    <row r="21" spans="1:10" ht="24" customHeight="1" x14ac:dyDescent="0.3">
      <c r="A21" s="16" t="s">
        <v>74</v>
      </c>
      <c r="B21" s="16" t="s">
        <v>787</v>
      </c>
      <c r="C21" s="72">
        <v>0</v>
      </c>
      <c r="D21" s="72">
        <v>0</v>
      </c>
      <c r="E21" s="72">
        <v>59.98</v>
      </c>
      <c r="F21" s="72">
        <v>0</v>
      </c>
      <c r="G21" s="72">
        <v>78.63</v>
      </c>
      <c r="H21" s="72">
        <v>194.55</v>
      </c>
      <c r="I21" s="72">
        <v>313</v>
      </c>
      <c r="J21" s="72">
        <v>646.16</v>
      </c>
    </row>
    <row r="22" spans="1:10" ht="24" customHeight="1" x14ac:dyDescent="0.3">
      <c r="A22" s="16" t="s">
        <v>74</v>
      </c>
      <c r="B22" s="16" t="s">
        <v>788</v>
      </c>
      <c r="C22" s="72">
        <v>0</v>
      </c>
      <c r="D22" s="72">
        <v>0</v>
      </c>
      <c r="E22" s="72">
        <v>57.06</v>
      </c>
      <c r="F22" s="72">
        <v>0</v>
      </c>
      <c r="G22" s="72">
        <v>78.63</v>
      </c>
      <c r="H22" s="72">
        <v>138.26</v>
      </c>
      <c r="I22" s="72">
        <v>319.48</v>
      </c>
      <c r="J22" s="72">
        <v>593.42999999999995</v>
      </c>
    </row>
    <row r="23" spans="1:10" ht="24" customHeight="1" x14ac:dyDescent="0.3">
      <c r="A23" s="18" t="s">
        <v>74</v>
      </c>
      <c r="B23" s="18" t="s">
        <v>789</v>
      </c>
      <c r="C23" s="73">
        <v>0</v>
      </c>
      <c r="D23" s="73">
        <v>0</v>
      </c>
      <c r="E23" s="73">
        <v>53.26</v>
      </c>
      <c r="F23" s="73">
        <v>0</v>
      </c>
      <c r="G23" s="73">
        <v>78.63</v>
      </c>
      <c r="H23" s="73">
        <v>141.68</v>
      </c>
      <c r="I23" s="73">
        <v>315.99</v>
      </c>
      <c r="J23" s="73">
        <v>589.55999999999995</v>
      </c>
    </row>
    <row r="24" spans="1:10" ht="24" customHeight="1" x14ac:dyDescent="0.3">
      <c r="A24" s="13" t="s">
        <v>74</v>
      </c>
      <c r="B24" s="13" t="s">
        <v>790</v>
      </c>
      <c r="C24" s="71">
        <v>0</v>
      </c>
      <c r="D24" s="71">
        <v>0</v>
      </c>
      <c r="E24" s="71">
        <v>59.39</v>
      </c>
      <c r="F24" s="71">
        <v>0</v>
      </c>
      <c r="G24" s="71">
        <v>71.680000000000007</v>
      </c>
      <c r="H24" s="71">
        <v>138.65</v>
      </c>
      <c r="I24" s="71">
        <v>313.69</v>
      </c>
      <c r="J24" s="71">
        <v>583.41</v>
      </c>
    </row>
    <row r="25" spans="1:10" ht="24" customHeight="1" x14ac:dyDescent="0.3">
      <c r="A25" s="16" t="s">
        <v>74</v>
      </c>
      <c r="B25" s="16" t="s">
        <v>791</v>
      </c>
      <c r="C25" s="72">
        <v>0</v>
      </c>
      <c r="D25" s="72">
        <v>0</v>
      </c>
      <c r="E25" s="72">
        <v>57.55</v>
      </c>
      <c r="F25" s="72">
        <v>0</v>
      </c>
      <c r="G25" s="72">
        <v>71.680000000000007</v>
      </c>
      <c r="H25" s="72">
        <v>120.68</v>
      </c>
      <c r="I25" s="72">
        <v>323.39999999999998</v>
      </c>
      <c r="J25" s="72">
        <v>573.30999999999995</v>
      </c>
    </row>
    <row r="26" spans="1:10" ht="24" customHeight="1" x14ac:dyDescent="0.3">
      <c r="A26" s="16" t="s">
        <v>74</v>
      </c>
      <c r="B26" s="16" t="s">
        <v>792</v>
      </c>
      <c r="C26" s="72">
        <v>0</v>
      </c>
      <c r="D26" s="72">
        <v>0</v>
      </c>
      <c r="E26" s="72">
        <v>57.5</v>
      </c>
      <c r="F26" s="72">
        <v>0</v>
      </c>
      <c r="G26" s="72">
        <v>71.680000000000007</v>
      </c>
      <c r="H26" s="72">
        <v>153.65</v>
      </c>
      <c r="I26" s="72">
        <v>319.27</v>
      </c>
      <c r="J26" s="72">
        <v>602.1</v>
      </c>
    </row>
    <row r="27" spans="1:10" ht="24" customHeight="1" x14ac:dyDescent="0.3">
      <c r="A27" s="16" t="s">
        <v>74</v>
      </c>
      <c r="B27" s="16" t="s">
        <v>793</v>
      </c>
      <c r="C27" s="72">
        <v>0</v>
      </c>
      <c r="D27" s="72">
        <v>0</v>
      </c>
      <c r="E27" s="72">
        <v>70.06</v>
      </c>
      <c r="F27" s="72">
        <v>0</v>
      </c>
      <c r="G27" s="72">
        <v>71.680000000000007</v>
      </c>
      <c r="H27" s="72">
        <v>123.28</v>
      </c>
      <c r="I27" s="72">
        <v>328.32</v>
      </c>
      <c r="J27" s="72">
        <v>593.34</v>
      </c>
    </row>
    <row r="28" spans="1:10" ht="24" customHeight="1" x14ac:dyDescent="0.3">
      <c r="A28" s="16" t="s">
        <v>74</v>
      </c>
      <c r="B28" s="16" t="s">
        <v>794</v>
      </c>
      <c r="C28" s="72">
        <v>0</v>
      </c>
      <c r="D28" s="72">
        <v>0</v>
      </c>
      <c r="E28" s="72">
        <v>60.89</v>
      </c>
      <c r="F28" s="72">
        <v>0</v>
      </c>
      <c r="G28" s="72">
        <v>71.680000000000007</v>
      </c>
      <c r="H28" s="72">
        <v>108.43</v>
      </c>
      <c r="I28" s="72">
        <v>312.05</v>
      </c>
      <c r="J28" s="72">
        <v>553.04999999999995</v>
      </c>
    </row>
    <row r="29" spans="1:10" ht="24" customHeight="1" x14ac:dyDescent="0.3">
      <c r="A29" s="16" t="s">
        <v>74</v>
      </c>
      <c r="B29" s="16" t="s">
        <v>795</v>
      </c>
      <c r="C29" s="72">
        <v>0</v>
      </c>
      <c r="D29" s="72">
        <v>0</v>
      </c>
      <c r="E29" s="72">
        <v>60.66</v>
      </c>
      <c r="F29" s="72">
        <v>0</v>
      </c>
      <c r="G29" s="72">
        <v>71.680000000000007</v>
      </c>
      <c r="H29" s="72">
        <v>110.43</v>
      </c>
      <c r="I29" s="72">
        <v>309.54000000000002</v>
      </c>
      <c r="J29" s="72">
        <v>552.30999999999995</v>
      </c>
    </row>
    <row r="30" spans="1:10" ht="24" customHeight="1" x14ac:dyDescent="0.3">
      <c r="A30" s="16" t="s">
        <v>74</v>
      </c>
      <c r="B30" s="16" t="s">
        <v>796</v>
      </c>
      <c r="C30" s="72">
        <v>0</v>
      </c>
      <c r="D30" s="72">
        <v>0</v>
      </c>
      <c r="E30" s="72">
        <v>57.9</v>
      </c>
      <c r="F30" s="72">
        <v>0</v>
      </c>
      <c r="G30" s="72">
        <v>71.680000000000007</v>
      </c>
      <c r="H30" s="72">
        <v>74.55</v>
      </c>
      <c r="I30" s="72">
        <v>307.83</v>
      </c>
      <c r="J30" s="72">
        <v>511.96</v>
      </c>
    </row>
    <row r="31" spans="1:10" ht="24" customHeight="1" x14ac:dyDescent="0.3">
      <c r="A31" s="18" t="s">
        <v>74</v>
      </c>
      <c r="B31" s="18" t="s">
        <v>797</v>
      </c>
      <c r="C31" s="73">
        <v>0</v>
      </c>
      <c r="D31" s="73">
        <v>0</v>
      </c>
      <c r="E31" s="73">
        <v>66.64</v>
      </c>
      <c r="F31" s="73">
        <v>0</v>
      </c>
      <c r="G31" s="73">
        <v>71.680000000000007</v>
      </c>
      <c r="H31" s="73">
        <v>91.96</v>
      </c>
      <c r="I31" s="73">
        <v>307.39</v>
      </c>
      <c r="J31" s="73">
        <v>537.66999999999996</v>
      </c>
    </row>
    <row r="32" spans="1:10" ht="24" customHeight="1" x14ac:dyDescent="0.3">
      <c r="A32" s="13" t="s">
        <v>74</v>
      </c>
      <c r="B32" s="13" t="s">
        <v>798</v>
      </c>
      <c r="C32" s="71">
        <v>0</v>
      </c>
      <c r="D32" s="71">
        <v>0</v>
      </c>
      <c r="E32" s="71">
        <v>53.92</v>
      </c>
      <c r="F32" s="71">
        <v>0</v>
      </c>
      <c r="G32" s="71">
        <v>71.680000000000007</v>
      </c>
      <c r="H32" s="71">
        <v>85.97</v>
      </c>
      <c r="I32" s="71">
        <v>334.35</v>
      </c>
      <c r="J32" s="71">
        <v>545.91999999999996</v>
      </c>
    </row>
    <row r="33" spans="1:10" ht="24" customHeight="1" x14ac:dyDescent="0.3">
      <c r="A33" s="16" t="s">
        <v>74</v>
      </c>
      <c r="B33" s="16" t="s">
        <v>799</v>
      </c>
      <c r="C33" s="72">
        <v>0</v>
      </c>
      <c r="D33" s="72">
        <v>0</v>
      </c>
      <c r="E33" s="72">
        <v>55.12</v>
      </c>
      <c r="F33" s="72">
        <v>0</v>
      </c>
      <c r="G33" s="72">
        <v>71.680000000000007</v>
      </c>
      <c r="H33" s="72">
        <v>73.08</v>
      </c>
      <c r="I33" s="72">
        <v>330.96</v>
      </c>
      <c r="J33" s="72">
        <v>530.84</v>
      </c>
    </row>
    <row r="34" spans="1:10" ht="24" customHeight="1" x14ac:dyDescent="0.3">
      <c r="A34" s="16" t="s">
        <v>74</v>
      </c>
      <c r="B34" s="16" t="s">
        <v>800</v>
      </c>
      <c r="C34" s="72">
        <v>0</v>
      </c>
      <c r="D34" s="72">
        <v>0</v>
      </c>
      <c r="E34" s="72">
        <v>61.13</v>
      </c>
      <c r="F34" s="72">
        <v>0</v>
      </c>
      <c r="G34" s="72">
        <v>71.680000000000007</v>
      </c>
      <c r="H34" s="72">
        <v>68.17</v>
      </c>
      <c r="I34" s="72">
        <v>338.6</v>
      </c>
      <c r="J34" s="72">
        <v>539.58000000000004</v>
      </c>
    </row>
    <row r="35" spans="1:10" ht="24" customHeight="1" x14ac:dyDescent="0.3">
      <c r="A35" s="16" t="s">
        <v>74</v>
      </c>
      <c r="B35" s="16" t="s">
        <v>801</v>
      </c>
      <c r="C35" s="72">
        <v>0</v>
      </c>
      <c r="D35" s="72">
        <v>0</v>
      </c>
      <c r="E35" s="72">
        <v>45.2</v>
      </c>
      <c r="F35" s="72">
        <v>0</v>
      </c>
      <c r="G35" s="72">
        <v>71.680000000000007</v>
      </c>
      <c r="H35" s="72">
        <v>72.98</v>
      </c>
      <c r="I35" s="72">
        <v>337.18</v>
      </c>
      <c r="J35" s="72">
        <v>527.04</v>
      </c>
    </row>
    <row r="36" spans="1:10" ht="24" customHeight="1" x14ac:dyDescent="0.3">
      <c r="A36" s="16" t="s">
        <v>74</v>
      </c>
      <c r="B36" s="16" t="s">
        <v>802</v>
      </c>
      <c r="C36" s="72">
        <v>0</v>
      </c>
      <c r="D36" s="72">
        <v>0</v>
      </c>
      <c r="E36" s="72">
        <v>51.4</v>
      </c>
      <c r="F36" s="72">
        <v>0</v>
      </c>
      <c r="G36" s="72">
        <v>71.680000000000007</v>
      </c>
      <c r="H36" s="72">
        <v>72.64</v>
      </c>
      <c r="I36" s="72">
        <v>338.43</v>
      </c>
      <c r="J36" s="72">
        <v>534.15</v>
      </c>
    </row>
    <row r="37" spans="1:10" ht="24" customHeight="1" x14ac:dyDescent="0.3">
      <c r="A37" s="16" t="s">
        <v>74</v>
      </c>
      <c r="B37" s="16" t="s">
        <v>803</v>
      </c>
      <c r="C37" s="72">
        <v>0</v>
      </c>
      <c r="D37" s="72">
        <v>0</v>
      </c>
      <c r="E37" s="72">
        <v>50.43</v>
      </c>
      <c r="F37" s="72">
        <v>0</v>
      </c>
      <c r="G37" s="72">
        <v>71.680000000000007</v>
      </c>
      <c r="H37" s="72">
        <v>107.32</v>
      </c>
      <c r="I37" s="72">
        <v>330.42</v>
      </c>
      <c r="J37" s="72">
        <v>559.85</v>
      </c>
    </row>
    <row r="38" spans="1:10" ht="24" customHeight="1" x14ac:dyDescent="0.3">
      <c r="A38" s="16" t="s">
        <v>74</v>
      </c>
      <c r="B38" s="16" t="s">
        <v>804</v>
      </c>
      <c r="C38" s="72">
        <v>0</v>
      </c>
      <c r="D38" s="72">
        <v>0</v>
      </c>
      <c r="E38" s="72">
        <v>53.92</v>
      </c>
      <c r="F38" s="72">
        <v>0</v>
      </c>
      <c r="G38" s="72">
        <v>71.680000000000007</v>
      </c>
      <c r="H38" s="72">
        <v>134.6</v>
      </c>
      <c r="I38" s="72">
        <v>337.1</v>
      </c>
      <c r="J38" s="72">
        <v>597.29999999999995</v>
      </c>
    </row>
    <row r="39" spans="1:10" ht="24" customHeight="1" x14ac:dyDescent="0.3">
      <c r="A39" s="18" t="s">
        <v>74</v>
      </c>
      <c r="B39" s="18" t="s">
        <v>805</v>
      </c>
      <c r="C39" s="73">
        <v>0</v>
      </c>
      <c r="D39" s="73">
        <v>0</v>
      </c>
      <c r="E39" s="73">
        <v>55.12</v>
      </c>
      <c r="F39" s="73">
        <v>0</v>
      </c>
      <c r="G39" s="73">
        <v>71.680000000000007</v>
      </c>
      <c r="H39" s="73">
        <v>144.18</v>
      </c>
      <c r="I39" s="73">
        <v>333.72</v>
      </c>
      <c r="J39" s="73">
        <v>604.70000000000005</v>
      </c>
    </row>
    <row r="40" spans="1:10" ht="24" customHeight="1" x14ac:dyDescent="0.3">
      <c r="A40" s="13" t="s">
        <v>74</v>
      </c>
      <c r="B40" s="13" t="s">
        <v>806</v>
      </c>
      <c r="C40" s="71">
        <v>0</v>
      </c>
      <c r="D40" s="71">
        <v>0</v>
      </c>
      <c r="E40" s="71">
        <v>63.19</v>
      </c>
      <c r="F40" s="71">
        <v>0</v>
      </c>
      <c r="G40" s="71">
        <v>86.74</v>
      </c>
      <c r="H40" s="71">
        <v>156.12</v>
      </c>
      <c r="I40" s="71">
        <v>331.28</v>
      </c>
      <c r="J40" s="71">
        <v>637.33000000000004</v>
      </c>
    </row>
    <row r="41" spans="1:10" ht="24" customHeight="1" x14ac:dyDescent="0.3">
      <c r="A41" s="16" t="s">
        <v>74</v>
      </c>
      <c r="B41" s="16" t="s">
        <v>807</v>
      </c>
      <c r="C41" s="72">
        <v>0</v>
      </c>
      <c r="D41" s="72">
        <v>0</v>
      </c>
      <c r="E41" s="72">
        <v>46.73</v>
      </c>
      <c r="F41" s="72">
        <v>0</v>
      </c>
      <c r="G41" s="72">
        <v>86.74</v>
      </c>
      <c r="H41" s="72">
        <v>166.64</v>
      </c>
      <c r="I41" s="72">
        <v>325.19</v>
      </c>
      <c r="J41" s="72">
        <v>625.29999999999995</v>
      </c>
    </row>
    <row r="42" spans="1:10" ht="24" customHeight="1" x14ac:dyDescent="0.3">
      <c r="A42" s="16" t="s">
        <v>74</v>
      </c>
      <c r="B42" s="16" t="s">
        <v>808</v>
      </c>
      <c r="C42" s="72">
        <v>0</v>
      </c>
      <c r="D42" s="72">
        <v>0</v>
      </c>
      <c r="E42" s="72">
        <v>53.26</v>
      </c>
      <c r="F42" s="72">
        <v>0</v>
      </c>
      <c r="G42" s="72">
        <v>86.74</v>
      </c>
      <c r="H42" s="72">
        <v>153.07</v>
      </c>
      <c r="I42" s="72">
        <v>316.52999999999997</v>
      </c>
      <c r="J42" s="72">
        <v>609.6</v>
      </c>
    </row>
    <row r="43" spans="1:10" ht="24" customHeight="1" x14ac:dyDescent="0.3">
      <c r="A43" s="16" t="s">
        <v>74</v>
      </c>
      <c r="B43" s="16" t="s">
        <v>809</v>
      </c>
      <c r="C43" s="72">
        <v>0</v>
      </c>
      <c r="D43" s="72">
        <v>0</v>
      </c>
      <c r="E43" s="72">
        <v>52.25</v>
      </c>
      <c r="F43" s="72">
        <v>0</v>
      </c>
      <c r="G43" s="72">
        <v>86.74</v>
      </c>
      <c r="H43" s="72">
        <v>164.24</v>
      </c>
      <c r="I43" s="72">
        <v>314.76</v>
      </c>
      <c r="J43" s="72">
        <v>617.99</v>
      </c>
    </row>
    <row r="44" spans="1:10" ht="24" customHeight="1" x14ac:dyDescent="0.3">
      <c r="A44" s="16" t="s">
        <v>74</v>
      </c>
      <c r="B44" s="16" t="s">
        <v>810</v>
      </c>
      <c r="C44" s="72">
        <v>0</v>
      </c>
      <c r="D44" s="72">
        <v>0</v>
      </c>
      <c r="E44" s="72">
        <v>55.37</v>
      </c>
      <c r="F44" s="72">
        <v>0</v>
      </c>
      <c r="G44" s="72">
        <v>86.74</v>
      </c>
      <c r="H44" s="72">
        <v>159.63999999999999</v>
      </c>
      <c r="I44" s="72">
        <v>312.2</v>
      </c>
      <c r="J44" s="72">
        <v>613.95000000000005</v>
      </c>
    </row>
    <row r="45" spans="1:10" ht="24" customHeight="1" x14ac:dyDescent="0.3">
      <c r="A45" s="16" t="s">
        <v>74</v>
      </c>
      <c r="B45" s="16" t="s">
        <v>811</v>
      </c>
      <c r="C45" s="72">
        <v>0</v>
      </c>
      <c r="D45" s="72">
        <v>0</v>
      </c>
      <c r="E45" s="72">
        <v>55.13</v>
      </c>
      <c r="F45" s="72">
        <v>0</v>
      </c>
      <c r="G45" s="72">
        <v>86.74</v>
      </c>
      <c r="H45" s="72">
        <v>155.25</v>
      </c>
      <c r="I45" s="72">
        <v>313</v>
      </c>
      <c r="J45" s="72">
        <v>610.12</v>
      </c>
    </row>
    <row r="46" spans="1:10" ht="24" customHeight="1" x14ac:dyDescent="0.3">
      <c r="A46" s="16" t="s">
        <v>74</v>
      </c>
      <c r="B46" s="16" t="s">
        <v>812</v>
      </c>
      <c r="C46" s="72">
        <v>0</v>
      </c>
      <c r="D46" s="72">
        <v>0</v>
      </c>
      <c r="E46" s="72">
        <v>61.5</v>
      </c>
      <c r="F46" s="72">
        <v>0</v>
      </c>
      <c r="G46" s="72">
        <v>86.74</v>
      </c>
      <c r="H46" s="72">
        <v>157.13</v>
      </c>
      <c r="I46" s="72">
        <v>319.48</v>
      </c>
      <c r="J46" s="72">
        <v>624.85</v>
      </c>
    </row>
    <row r="47" spans="1:10" ht="24" customHeight="1" x14ac:dyDescent="0.3">
      <c r="A47" s="18" t="s">
        <v>74</v>
      </c>
      <c r="B47" s="18" t="s">
        <v>813</v>
      </c>
      <c r="C47" s="73">
        <v>0</v>
      </c>
      <c r="D47" s="73">
        <v>0</v>
      </c>
      <c r="E47" s="73">
        <v>49.66</v>
      </c>
      <c r="F47" s="73">
        <v>0</v>
      </c>
      <c r="G47" s="73">
        <v>86.74</v>
      </c>
      <c r="H47" s="73">
        <v>156.32</v>
      </c>
      <c r="I47" s="73">
        <v>315.99</v>
      </c>
      <c r="J47" s="73">
        <v>608.71</v>
      </c>
    </row>
    <row r="48" spans="1:10" ht="24" customHeight="1" x14ac:dyDescent="0.3">
      <c r="A48" s="13" t="s">
        <v>74</v>
      </c>
      <c r="B48" s="13" t="s">
        <v>814</v>
      </c>
      <c r="C48" s="71">
        <v>0</v>
      </c>
      <c r="D48" s="71">
        <v>0</v>
      </c>
      <c r="E48" s="71">
        <v>57.88</v>
      </c>
      <c r="F48" s="71">
        <v>0</v>
      </c>
      <c r="G48" s="71">
        <v>86.74</v>
      </c>
      <c r="H48" s="71">
        <v>157.51</v>
      </c>
      <c r="I48" s="71">
        <v>313.69</v>
      </c>
      <c r="J48" s="71">
        <v>615.82000000000005</v>
      </c>
    </row>
    <row r="49" spans="1:10" ht="24" customHeight="1" x14ac:dyDescent="0.3">
      <c r="A49" s="16" t="s">
        <v>74</v>
      </c>
      <c r="B49" s="16" t="s">
        <v>815</v>
      </c>
      <c r="C49" s="72">
        <v>0</v>
      </c>
      <c r="D49" s="72">
        <v>0</v>
      </c>
      <c r="E49" s="72">
        <v>52.24</v>
      </c>
      <c r="F49" s="72">
        <v>0</v>
      </c>
      <c r="G49" s="72">
        <v>86.74</v>
      </c>
      <c r="H49" s="72">
        <v>146.25</v>
      </c>
      <c r="I49" s="72">
        <v>323.39999999999998</v>
      </c>
      <c r="J49" s="72">
        <v>608.63</v>
      </c>
    </row>
    <row r="50" spans="1:10" ht="24" customHeight="1" x14ac:dyDescent="0.3">
      <c r="A50" s="16" t="s">
        <v>74</v>
      </c>
      <c r="B50" s="16" t="s">
        <v>816</v>
      </c>
      <c r="C50" s="72">
        <v>0</v>
      </c>
      <c r="D50" s="72">
        <v>0</v>
      </c>
      <c r="E50" s="72">
        <v>53.02</v>
      </c>
      <c r="F50" s="72">
        <v>0</v>
      </c>
      <c r="G50" s="72">
        <v>86.74</v>
      </c>
      <c r="H50" s="72">
        <v>145.01</v>
      </c>
      <c r="I50" s="72">
        <v>319.27</v>
      </c>
      <c r="J50" s="72">
        <v>604.04</v>
      </c>
    </row>
    <row r="51" spans="1:10" ht="24" customHeight="1" x14ac:dyDescent="0.3">
      <c r="A51" s="16" t="s">
        <v>74</v>
      </c>
      <c r="B51" s="16" t="s">
        <v>817</v>
      </c>
      <c r="C51" s="72">
        <v>0</v>
      </c>
      <c r="D51" s="72">
        <v>0</v>
      </c>
      <c r="E51" s="72">
        <v>64.98</v>
      </c>
      <c r="F51" s="72">
        <v>0</v>
      </c>
      <c r="G51" s="72">
        <v>86.74</v>
      </c>
      <c r="H51" s="72">
        <v>142.08000000000001</v>
      </c>
      <c r="I51" s="72">
        <v>328.32</v>
      </c>
      <c r="J51" s="72">
        <v>622.12</v>
      </c>
    </row>
    <row r="52" spans="1:10" ht="24" customHeight="1" x14ac:dyDescent="0.3">
      <c r="A52" s="16" t="s">
        <v>74</v>
      </c>
      <c r="B52" s="16" t="s">
        <v>818</v>
      </c>
      <c r="C52" s="72">
        <v>0</v>
      </c>
      <c r="D52" s="72">
        <v>0</v>
      </c>
      <c r="E52" s="72">
        <v>55.36</v>
      </c>
      <c r="F52" s="72">
        <v>0</v>
      </c>
      <c r="G52" s="72">
        <v>86.74</v>
      </c>
      <c r="H52" s="72">
        <v>142.47</v>
      </c>
      <c r="I52" s="72">
        <v>312.05</v>
      </c>
      <c r="J52" s="72">
        <v>596.62</v>
      </c>
    </row>
    <row r="53" spans="1:10" ht="24" customHeight="1" x14ac:dyDescent="0.3">
      <c r="A53" s="16" t="s">
        <v>74</v>
      </c>
      <c r="B53" s="16" t="s">
        <v>819</v>
      </c>
      <c r="C53" s="72">
        <v>0</v>
      </c>
      <c r="D53" s="72">
        <v>0</v>
      </c>
      <c r="E53" s="72">
        <v>61.86</v>
      </c>
      <c r="F53" s="72">
        <v>0</v>
      </c>
      <c r="G53" s="72">
        <v>86.74</v>
      </c>
      <c r="H53" s="72">
        <v>138.66999999999999</v>
      </c>
      <c r="I53" s="72">
        <v>309.54000000000002</v>
      </c>
      <c r="J53" s="72">
        <v>596.80999999999995</v>
      </c>
    </row>
    <row r="54" spans="1:10" ht="24" customHeight="1" x14ac:dyDescent="0.3">
      <c r="A54" s="16" t="s">
        <v>74</v>
      </c>
      <c r="B54" s="16" t="s">
        <v>820</v>
      </c>
      <c r="C54" s="72">
        <v>0</v>
      </c>
      <c r="D54" s="72">
        <v>0</v>
      </c>
      <c r="E54" s="72">
        <v>51.78</v>
      </c>
      <c r="F54" s="72">
        <v>0</v>
      </c>
      <c r="G54" s="72">
        <v>86.74</v>
      </c>
      <c r="H54" s="72">
        <v>146.34</v>
      </c>
      <c r="I54" s="72">
        <v>307.83</v>
      </c>
      <c r="J54" s="72">
        <v>592.69000000000005</v>
      </c>
    </row>
    <row r="55" spans="1:10" ht="24" customHeight="1" x14ac:dyDescent="0.3">
      <c r="A55" s="18" t="s">
        <v>821</v>
      </c>
      <c r="B55" s="18" t="s">
        <v>75</v>
      </c>
      <c r="C55" s="73">
        <v>0</v>
      </c>
      <c r="D55" s="73">
        <v>0</v>
      </c>
      <c r="E55" s="73">
        <v>51.02</v>
      </c>
      <c r="F55" s="73">
        <v>0</v>
      </c>
      <c r="G55" s="73">
        <v>86.74</v>
      </c>
      <c r="H55" s="73">
        <v>138.68</v>
      </c>
      <c r="I55" s="73">
        <v>307.39</v>
      </c>
      <c r="J55" s="73">
        <v>583.83000000000004</v>
      </c>
    </row>
    <row r="56" spans="1:10" ht="15.6" x14ac:dyDescent="0.3">
      <c r="A56" s="177" t="s">
        <v>1074</v>
      </c>
      <c r="B56" s="178"/>
      <c r="C56" s="129">
        <v>0</v>
      </c>
      <c r="D56" s="129">
        <v>0</v>
      </c>
      <c r="E56" s="129">
        <v>1374.91</v>
      </c>
      <c r="F56" s="129">
        <v>0</v>
      </c>
      <c r="G56" s="129">
        <v>1896.4</v>
      </c>
      <c r="H56" s="129">
        <v>3512.145</v>
      </c>
      <c r="I56" s="129">
        <v>7750.68</v>
      </c>
      <c r="J56" s="129">
        <v>14534.135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02" t="s">
        <v>1774</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c r="BY4" s="203"/>
      <c r="BZ4" s="203"/>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c r="CY4" s="203"/>
      <c r="CZ4" s="203"/>
      <c r="DA4" s="203"/>
      <c r="DB4" s="203"/>
      <c r="DC4" s="203"/>
      <c r="DD4" s="203"/>
      <c r="DE4" s="203"/>
      <c r="DF4" s="203"/>
      <c r="DG4" s="203"/>
      <c r="DH4" s="203"/>
      <c r="DI4" s="203"/>
      <c r="DJ4" s="203"/>
      <c r="DK4" s="203"/>
      <c r="DL4" s="203"/>
      <c r="DM4" s="203"/>
      <c r="DN4" s="203"/>
      <c r="DO4" s="203"/>
      <c r="DP4" s="203"/>
      <c r="DQ4" s="203"/>
      <c r="DR4" s="203"/>
      <c r="DS4" s="203"/>
      <c r="DT4" s="203"/>
      <c r="DU4" s="203"/>
      <c r="DV4" s="203"/>
      <c r="DW4" s="203"/>
      <c r="DX4" s="203"/>
      <c r="DY4" s="203"/>
      <c r="DZ4" s="203"/>
      <c r="EA4" s="203"/>
      <c r="EB4" s="203"/>
      <c r="EC4" s="203"/>
      <c r="ED4" s="203"/>
      <c r="EE4" s="203"/>
      <c r="EF4" s="203"/>
      <c r="EG4" s="203"/>
      <c r="EH4" s="203"/>
      <c r="EI4" s="203"/>
      <c r="EJ4" s="203"/>
      <c r="EK4" s="203"/>
      <c r="EL4" s="203"/>
      <c r="EM4" s="203"/>
      <c r="EN4" s="203"/>
      <c r="EO4" s="203"/>
      <c r="EP4" s="203"/>
      <c r="EQ4" s="203"/>
      <c r="ER4" s="203"/>
      <c r="ES4" s="203"/>
      <c r="ET4" s="203"/>
      <c r="EU4" s="203"/>
      <c r="EV4" s="203"/>
      <c r="EW4" s="203"/>
      <c r="EX4" s="203"/>
      <c r="EY4" s="203"/>
      <c r="EZ4" s="203"/>
      <c r="FA4" s="203"/>
      <c r="FB4" s="203"/>
      <c r="FC4" s="203"/>
      <c r="FD4" s="203"/>
      <c r="FE4" s="203"/>
      <c r="FF4" s="203"/>
      <c r="FG4" s="203"/>
      <c r="FH4" s="203"/>
      <c r="FI4" s="203"/>
      <c r="FJ4" s="203"/>
      <c r="FK4" s="203"/>
      <c r="FL4" s="203"/>
      <c r="FM4" s="203"/>
      <c r="FN4" s="203"/>
      <c r="FO4" s="203"/>
      <c r="FP4" s="203"/>
      <c r="FQ4" s="203"/>
      <c r="FR4" s="203"/>
      <c r="FS4" s="203"/>
      <c r="FT4" s="203"/>
      <c r="FU4" s="203"/>
      <c r="FV4" s="203"/>
      <c r="FW4" s="203"/>
      <c r="FX4" s="203"/>
      <c r="FY4" s="203"/>
      <c r="FZ4" s="203"/>
      <c r="GA4" s="203"/>
      <c r="GB4" s="203"/>
      <c r="GC4" s="203"/>
      <c r="GD4" s="203"/>
      <c r="GE4" s="203"/>
      <c r="GF4" s="203"/>
      <c r="GG4" s="203"/>
      <c r="GH4" s="203"/>
      <c r="GI4" s="203"/>
      <c r="GJ4" s="203"/>
      <c r="GK4" s="203"/>
      <c r="GL4" s="203"/>
      <c r="GM4" s="203"/>
      <c r="GN4" s="203"/>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3"/>
      <c r="HM4" s="203"/>
      <c r="HN4" s="203"/>
      <c r="HO4" s="203"/>
      <c r="HP4" s="203"/>
      <c r="HQ4" s="203"/>
      <c r="HR4" s="203"/>
      <c r="HS4" s="203"/>
      <c r="HT4" s="203"/>
      <c r="HU4" s="203"/>
      <c r="HV4" s="203"/>
      <c r="HW4" s="203"/>
      <c r="HX4" s="203"/>
      <c r="HY4" s="203"/>
      <c r="HZ4" s="203"/>
      <c r="IA4" s="203"/>
      <c r="IB4" s="203"/>
      <c r="IC4" s="203"/>
      <c r="ID4" s="203"/>
      <c r="IE4" s="203"/>
      <c r="IF4" s="203"/>
      <c r="IG4" s="203"/>
      <c r="IH4" s="203"/>
      <c r="II4" s="203"/>
      <c r="IJ4" s="203"/>
      <c r="IK4" s="203"/>
      <c r="IL4" s="203"/>
      <c r="IM4" s="203"/>
      <c r="IN4" s="203"/>
      <c r="IO4" s="203"/>
      <c r="IP4" s="203"/>
      <c r="IQ4" s="203"/>
      <c r="IR4" s="203"/>
      <c r="IS4" s="203"/>
      <c r="IT4" s="203"/>
      <c r="IU4" s="203"/>
      <c r="IV4" s="203"/>
      <c r="IW4" s="203"/>
      <c r="IX4" s="203"/>
      <c r="IY4" s="203"/>
      <c r="IZ4" s="203"/>
      <c r="JA4" s="203"/>
      <c r="JB4" s="203"/>
      <c r="JC4" s="203"/>
      <c r="JD4" s="203"/>
      <c r="JE4" s="203"/>
      <c r="JF4" s="203"/>
      <c r="JG4" s="203"/>
      <c r="JH4" s="203"/>
      <c r="JI4" s="203"/>
      <c r="JJ4" s="203"/>
      <c r="JK4" s="203"/>
      <c r="JL4" s="203"/>
      <c r="JM4" s="203"/>
      <c r="JN4" s="203"/>
      <c r="JO4" s="203"/>
      <c r="JP4" s="203"/>
      <c r="JQ4" s="203"/>
      <c r="JR4" s="203"/>
      <c r="JS4" s="203"/>
      <c r="JT4" s="203"/>
      <c r="JU4" s="203"/>
      <c r="JV4" s="203"/>
      <c r="JW4" s="203"/>
      <c r="JX4" s="203"/>
      <c r="JY4" s="203"/>
      <c r="JZ4" s="203"/>
      <c r="KA4" s="203"/>
      <c r="KB4" s="203"/>
      <c r="KC4" s="203"/>
      <c r="KD4" s="203"/>
      <c r="KE4" s="203"/>
      <c r="KF4" s="203"/>
      <c r="KG4" s="203"/>
      <c r="KH4" s="203"/>
      <c r="KI4" s="203"/>
      <c r="KJ4" s="203"/>
    </row>
    <row r="5" spans="1:296" ht="19.95" hidden="1" customHeight="1" x14ac:dyDescent="0.3">
      <c r="A5" s="200" t="s">
        <v>1775</v>
      </c>
      <c r="B5" s="200"/>
      <c r="C5" s="131">
        <v>77392</v>
      </c>
      <c r="D5" s="131">
        <v>42725</v>
      </c>
      <c r="E5" s="131">
        <v>42726</v>
      </c>
      <c r="F5" s="131">
        <v>42727</v>
      </c>
      <c r="G5" s="131">
        <v>42728</v>
      </c>
      <c r="H5" s="131">
        <v>42729</v>
      </c>
      <c r="I5" s="131">
        <v>60100</v>
      </c>
      <c r="J5" s="131">
        <v>42730</v>
      </c>
      <c r="K5" s="131">
        <v>62254</v>
      </c>
      <c r="L5" s="131">
        <v>60101</v>
      </c>
      <c r="M5" s="131">
        <v>43921</v>
      </c>
      <c r="N5" s="131">
        <v>42732</v>
      </c>
      <c r="O5" s="131">
        <v>43773</v>
      </c>
      <c r="P5" s="131">
        <v>43769</v>
      </c>
      <c r="Q5" s="131">
        <v>43770</v>
      </c>
      <c r="R5" s="131">
        <v>43767</v>
      </c>
      <c r="S5" s="131">
        <v>43768</v>
      </c>
      <c r="T5" s="131">
        <v>43836</v>
      </c>
      <c r="U5" s="131">
        <v>62253</v>
      </c>
      <c r="V5" s="131">
        <v>42733</v>
      </c>
      <c r="W5" s="131">
        <v>42734</v>
      </c>
      <c r="X5" s="131">
        <v>42735</v>
      </c>
      <c r="Y5" s="131">
        <v>60135</v>
      </c>
      <c r="Z5" s="131">
        <v>60103</v>
      </c>
      <c r="AA5" s="131">
        <v>60104</v>
      </c>
      <c r="AB5" s="131">
        <v>43778</v>
      </c>
      <c r="AC5" s="131">
        <v>60105</v>
      </c>
      <c r="AD5" s="131">
        <v>43760</v>
      </c>
      <c r="AE5" s="131">
        <v>43761</v>
      </c>
      <c r="AF5" s="131">
        <v>60106</v>
      </c>
      <c r="AG5" s="131">
        <v>43772</v>
      </c>
      <c r="AH5" s="131">
        <v>43771</v>
      </c>
      <c r="AI5" s="131">
        <v>43807</v>
      </c>
      <c r="AJ5" s="131">
        <v>43808</v>
      </c>
      <c r="AK5" s="131">
        <v>43763</v>
      </c>
      <c r="AL5" s="131">
        <v>43764</v>
      </c>
      <c r="AM5" s="131">
        <v>60136</v>
      </c>
      <c r="AN5" s="131">
        <v>43765</v>
      </c>
      <c r="AO5" s="131">
        <v>43766</v>
      </c>
      <c r="AP5" s="131">
        <v>43797</v>
      </c>
      <c r="AQ5" s="131">
        <v>60141</v>
      </c>
      <c r="AR5" s="131">
        <v>42737</v>
      </c>
      <c r="AS5" s="131">
        <v>42738</v>
      </c>
      <c r="AT5" s="131">
        <v>42739</v>
      </c>
      <c r="AU5" s="131">
        <v>42746</v>
      </c>
      <c r="AV5" s="131">
        <v>42741</v>
      </c>
      <c r="AW5" s="131">
        <v>60137</v>
      </c>
      <c r="AX5" s="131">
        <v>60138</v>
      </c>
      <c r="AY5" s="131">
        <v>42744</v>
      </c>
      <c r="AZ5" s="131">
        <v>42745</v>
      </c>
      <c r="BA5" s="131">
        <v>43931</v>
      </c>
      <c r="BB5" s="131">
        <v>43795</v>
      </c>
      <c r="BC5" s="131">
        <v>43825</v>
      </c>
      <c r="BD5" s="131">
        <v>60142</v>
      </c>
      <c r="BE5" s="131">
        <v>60143</v>
      </c>
      <c r="BF5" s="131">
        <v>60144</v>
      </c>
      <c r="BG5" s="131">
        <v>42740</v>
      </c>
      <c r="BH5" s="131">
        <v>42747</v>
      </c>
      <c r="BI5" s="131">
        <v>42748</v>
      </c>
      <c r="BJ5" s="131">
        <v>60145</v>
      </c>
      <c r="BK5" s="131">
        <v>60146</v>
      </c>
      <c r="BL5" s="131">
        <v>60147</v>
      </c>
      <c r="BM5" s="131">
        <v>42752</v>
      </c>
      <c r="BN5" s="131">
        <v>42753</v>
      </c>
      <c r="BO5" s="131">
        <v>43817</v>
      </c>
      <c r="BP5" s="131">
        <v>43814</v>
      </c>
      <c r="BQ5" s="131">
        <v>43815</v>
      </c>
      <c r="BR5" s="131">
        <v>60148</v>
      </c>
      <c r="BS5" s="131">
        <v>60149</v>
      </c>
      <c r="BT5" s="131">
        <v>63040</v>
      </c>
      <c r="BU5" s="131">
        <v>62468</v>
      </c>
      <c r="BV5" s="131">
        <v>62469</v>
      </c>
      <c r="BW5" s="131">
        <v>60150</v>
      </c>
      <c r="BX5" s="131">
        <v>43785</v>
      </c>
      <c r="BY5" s="131">
        <v>43784</v>
      </c>
      <c r="BZ5" s="131">
        <v>43786</v>
      </c>
      <c r="CA5" s="131">
        <v>43787</v>
      </c>
      <c r="CB5" s="131">
        <v>60151</v>
      </c>
      <c r="CC5" s="131">
        <v>60152</v>
      </c>
      <c r="CD5" s="131">
        <v>60153</v>
      </c>
      <c r="CE5" s="131">
        <v>60154</v>
      </c>
      <c r="CF5" s="131">
        <v>43800</v>
      </c>
      <c r="CG5" s="131">
        <v>60155</v>
      </c>
      <c r="CH5" s="131">
        <v>60156</v>
      </c>
      <c r="CI5" s="131">
        <v>60157</v>
      </c>
      <c r="CJ5" s="131">
        <v>60158</v>
      </c>
      <c r="CK5" s="131">
        <v>60159</v>
      </c>
      <c r="CL5" s="131">
        <v>43886</v>
      </c>
      <c r="CM5" s="131">
        <v>43780</v>
      </c>
      <c r="CN5" s="131">
        <v>43779</v>
      </c>
      <c r="CO5" s="131">
        <v>43788</v>
      </c>
      <c r="CP5" s="131">
        <v>42758</v>
      </c>
      <c r="CQ5" s="131">
        <v>42759</v>
      </c>
      <c r="CR5" s="131">
        <v>42760</v>
      </c>
      <c r="CS5" s="131">
        <v>42761</v>
      </c>
      <c r="CT5" s="131">
        <v>42762</v>
      </c>
      <c r="CU5" s="131">
        <v>42763</v>
      </c>
      <c r="CV5" s="131">
        <v>60162</v>
      </c>
      <c r="CW5" s="131">
        <v>42765</v>
      </c>
      <c r="CX5" s="131">
        <v>60163</v>
      </c>
      <c r="CY5" s="131">
        <v>43789</v>
      </c>
      <c r="CZ5" s="131">
        <v>43790</v>
      </c>
      <c r="DA5" s="131">
        <v>43871</v>
      </c>
      <c r="DB5" s="131">
        <v>43872</v>
      </c>
      <c r="DC5" s="131">
        <v>43870</v>
      </c>
      <c r="DD5" s="131">
        <v>43869</v>
      </c>
      <c r="DE5" s="131">
        <v>60164</v>
      </c>
      <c r="DF5" s="131">
        <v>60165</v>
      </c>
      <c r="DG5" s="131">
        <v>60166</v>
      </c>
      <c r="DH5" s="131">
        <v>43867</v>
      </c>
      <c r="DI5" s="131">
        <v>43868</v>
      </c>
      <c r="DJ5" s="131">
        <v>60170</v>
      </c>
      <c r="DK5" s="131">
        <v>60171</v>
      </c>
      <c r="DL5" s="131">
        <v>60173</v>
      </c>
      <c r="DM5" s="131">
        <v>43855</v>
      </c>
      <c r="DN5" s="131">
        <v>43856</v>
      </c>
      <c r="DO5" s="131">
        <v>43857</v>
      </c>
      <c r="DP5" s="131">
        <v>43858</v>
      </c>
      <c r="DQ5" s="131">
        <v>60177</v>
      </c>
      <c r="DR5" s="131">
        <v>43859</v>
      </c>
      <c r="DS5" s="131">
        <v>60178</v>
      </c>
      <c r="DT5" s="131">
        <v>43863</v>
      </c>
      <c r="DU5" s="131">
        <v>43864</v>
      </c>
      <c r="DV5" s="131">
        <v>43865</v>
      </c>
      <c r="DW5" s="131">
        <v>43866</v>
      </c>
      <c r="DX5" s="131">
        <v>60179</v>
      </c>
      <c r="DY5" s="131">
        <v>60180</v>
      </c>
      <c r="DZ5" s="131">
        <v>42794</v>
      </c>
      <c r="EA5" s="131">
        <v>42795</v>
      </c>
      <c r="EB5" s="131">
        <v>60181</v>
      </c>
      <c r="EC5" s="131">
        <v>42769</v>
      </c>
      <c r="ED5" s="131">
        <v>42770</v>
      </c>
      <c r="EE5" s="131">
        <v>42771</v>
      </c>
      <c r="EF5" s="131">
        <v>60182</v>
      </c>
      <c r="EG5" s="131">
        <v>60183</v>
      </c>
      <c r="EH5" s="131">
        <v>43853</v>
      </c>
      <c r="EI5" s="131">
        <v>43824</v>
      </c>
      <c r="EJ5" s="131">
        <v>60184</v>
      </c>
      <c r="EK5" s="131">
        <v>60185</v>
      </c>
      <c r="EL5" s="131">
        <v>42772</v>
      </c>
      <c r="EM5" s="131">
        <v>42773</v>
      </c>
      <c r="EN5" s="131">
        <v>43946</v>
      </c>
      <c r="EO5" s="131">
        <v>42775</v>
      </c>
      <c r="EP5" s="131">
        <v>43944</v>
      </c>
      <c r="EQ5" s="131">
        <v>60186</v>
      </c>
      <c r="ER5" s="131">
        <v>60187</v>
      </c>
      <c r="ES5" s="131">
        <v>42779</v>
      </c>
      <c r="ET5" s="131">
        <v>42780</v>
      </c>
      <c r="EU5" s="131">
        <v>43756</v>
      </c>
      <c r="EV5" s="131">
        <v>43757</v>
      </c>
      <c r="EW5" s="131">
        <v>43758</v>
      </c>
      <c r="EX5" s="131">
        <v>43941</v>
      </c>
      <c r="EY5" s="131">
        <v>60201</v>
      </c>
      <c r="EZ5" s="131">
        <v>43952</v>
      </c>
      <c r="FA5" s="131">
        <v>42784</v>
      </c>
      <c r="FB5" s="131">
        <v>42785</v>
      </c>
      <c r="FC5" s="131">
        <v>42786</v>
      </c>
      <c r="FD5" s="131">
        <v>42774</v>
      </c>
      <c r="FE5" s="131">
        <v>42788</v>
      </c>
      <c r="FF5" s="131">
        <v>42789</v>
      </c>
      <c r="FG5" s="131">
        <v>42790</v>
      </c>
      <c r="FH5" s="131">
        <v>43774</v>
      </c>
      <c r="FI5" s="131">
        <v>43775</v>
      </c>
      <c r="FJ5" s="131">
        <v>43776</v>
      </c>
      <c r="FK5" s="131">
        <v>60198</v>
      </c>
      <c r="FL5" s="131">
        <v>60199</v>
      </c>
      <c r="FM5" s="131">
        <v>60200</v>
      </c>
      <c r="FN5" s="131">
        <v>60188</v>
      </c>
      <c r="FO5" s="131">
        <v>60189</v>
      </c>
      <c r="FP5" s="131">
        <v>60190</v>
      </c>
      <c r="FQ5" s="131">
        <v>60191</v>
      </c>
      <c r="FR5" s="131">
        <v>43901</v>
      </c>
      <c r="FS5" s="131">
        <v>60192</v>
      </c>
      <c r="FT5" s="131">
        <v>60194</v>
      </c>
      <c r="FU5" s="131">
        <v>43902</v>
      </c>
      <c r="FV5" s="131">
        <v>43904</v>
      </c>
      <c r="FW5" s="131">
        <v>43903</v>
      </c>
      <c r="FX5" s="131">
        <v>60193</v>
      </c>
      <c r="FY5" s="131">
        <v>43910</v>
      </c>
      <c r="FZ5" s="131">
        <v>43911</v>
      </c>
      <c r="GA5" s="131">
        <v>43912</v>
      </c>
      <c r="GB5" s="131">
        <v>60195</v>
      </c>
      <c r="GC5" s="131">
        <v>43762</v>
      </c>
      <c r="GD5" s="131">
        <v>60196</v>
      </c>
      <c r="GE5" s="131">
        <v>60197</v>
      </c>
      <c r="GF5" s="131">
        <v>60202</v>
      </c>
      <c r="GG5" s="131">
        <v>43809</v>
      </c>
      <c r="GH5" s="131">
        <v>60203</v>
      </c>
      <c r="GI5" s="131">
        <v>42796</v>
      </c>
      <c r="GJ5" s="131">
        <v>43806</v>
      </c>
      <c r="GK5" s="131">
        <v>60204</v>
      </c>
      <c r="GL5" s="131">
        <v>42797</v>
      </c>
      <c r="GM5" s="131">
        <v>60206</v>
      </c>
      <c r="GN5" s="131">
        <v>61715</v>
      </c>
      <c r="GO5" s="131">
        <v>43906</v>
      </c>
      <c r="GP5" s="131">
        <v>60207</v>
      </c>
      <c r="GQ5" s="131">
        <v>60208</v>
      </c>
      <c r="GR5" s="131">
        <v>60209</v>
      </c>
      <c r="GS5" s="131">
        <v>43873</v>
      </c>
      <c r="GT5" s="131">
        <v>43874</v>
      </c>
      <c r="GU5" s="131">
        <v>43811</v>
      </c>
      <c r="GV5" s="131">
        <v>43810</v>
      </c>
      <c r="GW5" s="131">
        <v>60210</v>
      </c>
      <c r="GX5" s="131">
        <v>43805</v>
      </c>
      <c r="GY5" s="131">
        <v>43900</v>
      </c>
      <c r="GZ5" s="131">
        <v>42802</v>
      </c>
      <c r="HA5" s="131">
        <v>42803</v>
      </c>
      <c r="HB5" s="131">
        <v>43899</v>
      </c>
      <c r="HC5" s="131">
        <v>43822</v>
      </c>
      <c r="HD5" s="131">
        <v>43823</v>
      </c>
      <c r="HE5" s="131">
        <v>43812</v>
      </c>
      <c r="HF5" s="131">
        <v>43826</v>
      </c>
      <c r="HG5" s="131">
        <v>43829</v>
      </c>
      <c r="HH5" s="131">
        <v>43830</v>
      </c>
      <c r="HI5" s="131">
        <v>43828</v>
      </c>
      <c r="HJ5" s="131">
        <v>43833</v>
      </c>
      <c r="HK5" s="131">
        <v>43832</v>
      </c>
      <c r="HL5" s="131">
        <v>43835</v>
      </c>
      <c r="HM5" s="131">
        <v>43834</v>
      </c>
      <c r="HN5" s="131">
        <v>43851</v>
      </c>
      <c r="HO5" s="131">
        <v>43852</v>
      </c>
      <c r="HP5" s="131">
        <v>43842</v>
      </c>
      <c r="HQ5" s="131">
        <v>43843</v>
      </c>
      <c r="HR5" s="131">
        <v>43896</v>
      </c>
      <c r="HS5" s="131">
        <v>43892</v>
      </c>
      <c r="HT5" s="131">
        <v>43840</v>
      </c>
      <c r="HU5" s="131">
        <v>43841</v>
      </c>
      <c r="HV5" s="131">
        <v>43881</v>
      </c>
      <c r="HW5" s="131">
        <v>43882</v>
      </c>
      <c r="HX5" s="131">
        <v>43908</v>
      </c>
      <c r="HY5" s="131">
        <v>43907</v>
      </c>
      <c r="HZ5" s="131">
        <v>43877</v>
      </c>
      <c r="IA5" s="131">
        <v>43919</v>
      </c>
      <c r="IB5" s="131">
        <v>43747</v>
      </c>
      <c r="IC5" s="131">
        <v>43803</v>
      </c>
      <c r="ID5" s="131">
        <v>43804</v>
      </c>
      <c r="IE5" s="131">
        <v>43893</v>
      </c>
      <c r="IF5" s="131">
        <v>62973</v>
      </c>
      <c r="IG5" s="131">
        <v>43891</v>
      </c>
      <c r="IH5" s="131">
        <v>60211</v>
      </c>
      <c r="II5" s="131">
        <v>43801</v>
      </c>
      <c r="IJ5" s="131">
        <v>43802</v>
      </c>
      <c r="IK5" s="131">
        <v>43838</v>
      </c>
      <c r="IL5" s="131">
        <v>43753</v>
      </c>
      <c r="IM5" s="131">
        <v>43839</v>
      </c>
      <c r="IN5" s="131">
        <v>43749</v>
      </c>
      <c r="IO5" s="131">
        <v>43750</v>
      </c>
      <c r="IP5" s="131">
        <v>43752</v>
      </c>
      <c r="IQ5" s="131">
        <v>43748</v>
      </c>
      <c r="IR5" s="131">
        <v>43746</v>
      </c>
      <c r="IS5" s="131">
        <v>43837</v>
      </c>
      <c r="IT5" s="131">
        <v>60212</v>
      </c>
      <c r="IU5" s="131">
        <v>43878</v>
      </c>
      <c r="IV5" s="131">
        <v>43879</v>
      </c>
      <c r="IW5" s="131">
        <v>43754</v>
      </c>
      <c r="IX5" s="131">
        <v>43847</v>
      </c>
      <c r="IY5" s="131">
        <v>43848</v>
      </c>
      <c r="IZ5" s="131">
        <v>43849</v>
      </c>
      <c r="JA5" s="131">
        <v>43850</v>
      </c>
      <c r="JB5" s="131">
        <v>60213</v>
      </c>
      <c r="JC5" s="131">
        <v>43914</v>
      </c>
      <c r="JD5" s="131">
        <v>60214</v>
      </c>
      <c r="JE5" s="131">
        <v>43791</v>
      </c>
      <c r="JF5" s="131">
        <v>43792</v>
      </c>
      <c r="JG5" s="131">
        <v>43918</v>
      </c>
      <c r="JH5" s="131">
        <v>43917</v>
      </c>
      <c r="JI5" s="131">
        <v>60215</v>
      </c>
      <c r="JJ5" s="131">
        <v>60216</v>
      </c>
      <c r="JK5" s="131">
        <v>60217</v>
      </c>
      <c r="JL5" s="131">
        <v>60218</v>
      </c>
      <c r="JM5" s="131">
        <v>43909</v>
      </c>
      <c r="JN5" s="131">
        <v>60219</v>
      </c>
      <c r="JO5" s="131">
        <v>60220</v>
      </c>
      <c r="JP5" s="131">
        <v>43793</v>
      </c>
      <c r="JQ5" s="131">
        <v>43794</v>
      </c>
      <c r="JR5" s="131">
        <v>43883</v>
      </c>
      <c r="JS5" s="131">
        <v>43884</v>
      </c>
      <c r="JT5" s="131">
        <v>60222</v>
      </c>
      <c r="JU5" s="131">
        <v>60221</v>
      </c>
      <c r="JV5" s="131">
        <v>62974</v>
      </c>
      <c r="JW5" s="131">
        <v>43898</v>
      </c>
      <c r="JX5" s="131">
        <v>43799</v>
      </c>
      <c r="JY5" s="131">
        <v>43798</v>
      </c>
      <c r="JZ5" s="131">
        <v>43818</v>
      </c>
      <c r="KA5" s="131">
        <v>43845</v>
      </c>
      <c r="KB5" s="131">
        <v>43846</v>
      </c>
      <c r="KC5" s="131">
        <v>43844</v>
      </c>
      <c r="KD5" s="131">
        <v>43819</v>
      </c>
      <c r="KE5" s="131">
        <v>43820</v>
      </c>
      <c r="KF5" s="131">
        <v>43821</v>
      </c>
      <c r="KG5" s="131">
        <v>63016</v>
      </c>
      <c r="KH5" s="131">
        <v>63017</v>
      </c>
      <c r="KI5" s="131">
        <v>63039</v>
      </c>
      <c r="KJ5" s="131">
        <v>63041</v>
      </c>
    </row>
    <row r="6" spans="1:296" ht="15" hidden="1" customHeight="1" x14ac:dyDescent="0.3">
      <c r="A6" s="200" t="s">
        <v>1776</v>
      </c>
      <c r="B6" s="200"/>
      <c r="C6" s="131" t="s">
        <v>1777</v>
      </c>
      <c r="D6" s="131" t="s">
        <v>1778</v>
      </c>
      <c r="E6" s="131" t="s">
        <v>1779</v>
      </c>
      <c r="F6" s="131" t="s">
        <v>1780</v>
      </c>
      <c r="G6" s="131" t="s">
        <v>1781</v>
      </c>
      <c r="H6" s="131" t="s">
        <v>1782</v>
      </c>
      <c r="I6" s="131" t="s">
        <v>1783</v>
      </c>
      <c r="J6" s="131" t="s">
        <v>1784</v>
      </c>
      <c r="K6" s="131" t="s">
        <v>1785</v>
      </c>
      <c r="L6" s="131" t="s">
        <v>1786</v>
      </c>
      <c r="M6" s="131" t="s">
        <v>1787</v>
      </c>
      <c r="N6" s="131" t="s">
        <v>1788</v>
      </c>
      <c r="O6" s="131" t="s">
        <v>1789</v>
      </c>
      <c r="P6" s="131" t="s">
        <v>1790</v>
      </c>
      <c r="Q6" s="131" t="s">
        <v>1791</v>
      </c>
      <c r="R6" s="131" t="s">
        <v>1792</v>
      </c>
      <c r="S6" s="131" t="s">
        <v>1793</v>
      </c>
      <c r="T6" s="131" t="s">
        <v>1794</v>
      </c>
      <c r="U6" s="131" t="s">
        <v>1795</v>
      </c>
      <c r="V6" s="131" t="s">
        <v>1796</v>
      </c>
      <c r="W6" s="131" t="s">
        <v>1797</v>
      </c>
      <c r="X6" s="131" t="s">
        <v>1798</v>
      </c>
      <c r="Y6" s="131" t="s">
        <v>1799</v>
      </c>
      <c r="Z6" s="131" t="s">
        <v>1800</v>
      </c>
      <c r="AA6" s="131" t="s">
        <v>1801</v>
      </c>
      <c r="AB6" s="131" t="s">
        <v>1802</v>
      </c>
      <c r="AC6" s="131" t="s">
        <v>1803</v>
      </c>
      <c r="AD6" s="131" t="s">
        <v>1804</v>
      </c>
      <c r="AE6" s="131" t="s">
        <v>1805</v>
      </c>
      <c r="AF6" s="131" t="s">
        <v>1806</v>
      </c>
      <c r="AG6" s="131" t="s">
        <v>1807</v>
      </c>
      <c r="AH6" s="131" t="s">
        <v>1808</v>
      </c>
      <c r="AI6" s="131" t="s">
        <v>1809</v>
      </c>
      <c r="AJ6" s="131" t="s">
        <v>1810</v>
      </c>
      <c r="AK6" s="131" t="s">
        <v>1811</v>
      </c>
      <c r="AL6" s="131" t="s">
        <v>1812</v>
      </c>
      <c r="AM6" s="131" t="s">
        <v>1813</v>
      </c>
      <c r="AN6" s="131" t="s">
        <v>1814</v>
      </c>
      <c r="AO6" s="131" t="s">
        <v>1815</v>
      </c>
      <c r="AP6" s="131" t="s">
        <v>1816</v>
      </c>
      <c r="AQ6" s="131" t="s">
        <v>1817</v>
      </c>
      <c r="AR6" s="131" t="s">
        <v>1818</v>
      </c>
      <c r="AS6" s="131" t="s">
        <v>1819</v>
      </c>
      <c r="AT6" s="131" t="s">
        <v>1820</v>
      </c>
      <c r="AU6" s="131" t="s">
        <v>1821</v>
      </c>
      <c r="AV6" s="131" t="s">
        <v>1822</v>
      </c>
      <c r="AW6" s="131" t="s">
        <v>1823</v>
      </c>
      <c r="AX6" s="131" t="s">
        <v>1824</v>
      </c>
      <c r="AY6" s="131" t="s">
        <v>1825</v>
      </c>
      <c r="AZ6" s="131" t="s">
        <v>1826</v>
      </c>
      <c r="BA6" s="131" t="s">
        <v>1827</v>
      </c>
      <c r="BB6" s="131" t="s">
        <v>1828</v>
      </c>
      <c r="BC6" s="131" t="s">
        <v>1829</v>
      </c>
      <c r="BD6" s="131" t="s">
        <v>1830</v>
      </c>
      <c r="BE6" s="131" t="s">
        <v>1831</v>
      </c>
      <c r="BF6" s="131" t="s">
        <v>1832</v>
      </c>
      <c r="BG6" s="131" t="s">
        <v>1833</v>
      </c>
      <c r="BH6" s="131" t="s">
        <v>1834</v>
      </c>
      <c r="BI6" s="131" t="s">
        <v>1835</v>
      </c>
      <c r="BJ6" s="131" t="s">
        <v>1836</v>
      </c>
      <c r="BK6" s="131" t="s">
        <v>1837</v>
      </c>
      <c r="BL6" s="131" t="s">
        <v>1838</v>
      </c>
      <c r="BM6" s="131" t="s">
        <v>1839</v>
      </c>
      <c r="BN6" s="131" t="s">
        <v>1840</v>
      </c>
      <c r="BO6" s="131" t="s">
        <v>1841</v>
      </c>
      <c r="BP6" s="131" t="s">
        <v>1842</v>
      </c>
      <c r="BQ6" s="131" t="s">
        <v>1843</v>
      </c>
      <c r="BR6" s="131" t="s">
        <v>1844</v>
      </c>
      <c r="BS6" s="131" t="s">
        <v>1845</v>
      </c>
      <c r="BT6" s="131" t="s">
        <v>1846</v>
      </c>
      <c r="BU6" s="131" t="s">
        <v>1847</v>
      </c>
      <c r="BV6" s="131" t="s">
        <v>1848</v>
      </c>
      <c r="BW6" s="131" t="s">
        <v>1849</v>
      </c>
      <c r="BX6" s="131" t="s">
        <v>1850</v>
      </c>
      <c r="BY6" s="131" t="s">
        <v>1851</v>
      </c>
      <c r="BZ6" s="131" t="s">
        <v>1852</v>
      </c>
      <c r="CA6" s="131" t="s">
        <v>1853</v>
      </c>
      <c r="CB6" s="131" t="s">
        <v>1854</v>
      </c>
      <c r="CC6" s="131" t="s">
        <v>1855</v>
      </c>
      <c r="CD6" s="131" t="s">
        <v>1856</v>
      </c>
      <c r="CE6" s="131" t="s">
        <v>1857</v>
      </c>
      <c r="CF6" s="131" t="s">
        <v>1858</v>
      </c>
      <c r="CG6" s="131" t="s">
        <v>1859</v>
      </c>
      <c r="CH6" s="131" t="s">
        <v>1860</v>
      </c>
      <c r="CI6" s="131" t="s">
        <v>1861</v>
      </c>
      <c r="CJ6" s="131" t="s">
        <v>1862</v>
      </c>
      <c r="CK6" s="131" t="s">
        <v>1863</v>
      </c>
      <c r="CL6" s="131" t="s">
        <v>1864</v>
      </c>
      <c r="CM6" s="131" t="s">
        <v>1865</v>
      </c>
      <c r="CN6" s="131" t="s">
        <v>1866</v>
      </c>
      <c r="CO6" s="131" t="s">
        <v>1867</v>
      </c>
      <c r="CP6" s="131" t="s">
        <v>1868</v>
      </c>
      <c r="CQ6" s="131" t="s">
        <v>1869</v>
      </c>
      <c r="CR6" s="131" t="s">
        <v>1870</v>
      </c>
      <c r="CS6" s="131" t="s">
        <v>1871</v>
      </c>
      <c r="CT6" s="131" t="s">
        <v>1872</v>
      </c>
      <c r="CU6" s="131" t="s">
        <v>1873</v>
      </c>
      <c r="CV6" s="131" t="s">
        <v>1874</v>
      </c>
      <c r="CW6" s="131" t="s">
        <v>1875</v>
      </c>
      <c r="CX6" s="131" t="s">
        <v>1876</v>
      </c>
      <c r="CY6" s="131" t="s">
        <v>1877</v>
      </c>
      <c r="CZ6" s="131" t="s">
        <v>1878</v>
      </c>
      <c r="DA6" s="131" t="s">
        <v>1879</v>
      </c>
      <c r="DB6" s="131" t="s">
        <v>1880</v>
      </c>
      <c r="DC6" s="131" t="s">
        <v>1881</v>
      </c>
      <c r="DD6" s="131" t="s">
        <v>1882</v>
      </c>
      <c r="DE6" s="131" t="s">
        <v>1883</v>
      </c>
      <c r="DF6" s="131" t="s">
        <v>1884</v>
      </c>
      <c r="DG6" s="131" t="s">
        <v>1885</v>
      </c>
      <c r="DH6" s="131" t="s">
        <v>1886</v>
      </c>
      <c r="DI6" s="131" t="s">
        <v>1887</v>
      </c>
      <c r="DJ6" s="131" t="s">
        <v>1888</v>
      </c>
      <c r="DK6" s="131" t="s">
        <v>1889</v>
      </c>
      <c r="DL6" s="131" t="s">
        <v>1890</v>
      </c>
      <c r="DM6" s="131" t="s">
        <v>1891</v>
      </c>
      <c r="DN6" s="131" t="s">
        <v>1892</v>
      </c>
      <c r="DO6" s="131" t="s">
        <v>1893</v>
      </c>
      <c r="DP6" s="131" t="s">
        <v>1894</v>
      </c>
      <c r="DQ6" s="131" t="s">
        <v>1895</v>
      </c>
      <c r="DR6" s="131" t="s">
        <v>1896</v>
      </c>
      <c r="DS6" s="131" t="s">
        <v>1897</v>
      </c>
      <c r="DT6" s="131" t="s">
        <v>1898</v>
      </c>
      <c r="DU6" s="131" t="s">
        <v>1899</v>
      </c>
      <c r="DV6" s="131" t="s">
        <v>1900</v>
      </c>
      <c r="DW6" s="131" t="s">
        <v>1901</v>
      </c>
      <c r="DX6" s="131" t="s">
        <v>1902</v>
      </c>
      <c r="DY6" s="131" t="s">
        <v>1903</v>
      </c>
      <c r="DZ6" s="131" t="s">
        <v>1904</v>
      </c>
      <c r="EA6" s="131" t="s">
        <v>1905</v>
      </c>
      <c r="EB6" s="131" t="s">
        <v>1906</v>
      </c>
      <c r="EC6" s="131" t="s">
        <v>1907</v>
      </c>
      <c r="ED6" s="131" t="s">
        <v>1908</v>
      </c>
      <c r="EE6" s="131" t="s">
        <v>1909</v>
      </c>
      <c r="EF6" s="131" t="s">
        <v>1910</v>
      </c>
      <c r="EG6" s="131" t="s">
        <v>1911</v>
      </c>
      <c r="EH6" s="131" t="s">
        <v>1912</v>
      </c>
      <c r="EI6" s="131" t="s">
        <v>1913</v>
      </c>
      <c r="EJ6" s="131" t="s">
        <v>1914</v>
      </c>
      <c r="EK6" s="131" t="s">
        <v>1915</v>
      </c>
      <c r="EL6" s="131" t="s">
        <v>1916</v>
      </c>
      <c r="EM6" s="131" t="s">
        <v>1917</v>
      </c>
      <c r="EN6" s="131" t="s">
        <v>1918</v>
      </c>
      <c r="EO6" s="131" t="s">
        <v>1919</v>
      </c>
      <c r="EP6" s="131" t="s">
        <v>1920</v>
      </c>
      <c r="EQ6" s="131" t="s">
        <v>1921</v>
      </c>
      <c r="ER6" s="131" t="s">
        <v>1922</v>
      </c>
      <c r="ES6" s="131" t="s">
        <v>1923</v>
      </c>
      <c r="ET6" s="131" t="s">
        <v>1924</v>
      </c>
      <c r="EU6" s="131" t="s">
        <v>1925</v>
      </c>
      <c r="EV6" s="131" t="s">
        <v>1926</v>
      </c>
      <c r="EW6" s="131" t="s">
        <v>1927</v>
      </c>
      <c r="EX6" s="131" t="s">
        <v>1928</v>
      </c>
      <c r="EY6" s="131" t="s">
        <v>1929</v>
      </c>
      <c r="EZ6" s="131" t="s">
        <v>1930</v>
      </c>
      <c r="FA6" s="131" t="s">
        <v>1931</v>
      </c>
      <c r="FB6" s="131" t="s">
        <v>1932</v>
      </c>
      <c r="FC6" s="131" t="s">
        <v>1933</v>
      </c>
      <c r="FD6" s="131" t="s">
        <v>1934</v>
      </c>
      <c r="FE6" s="131" t="s">
        <v>1935</v>
      </c>
      <c r="FF6" s="131" t="s">
        <v>1936</v>
      </c>
      <c r="FG6" s="131" t="s">
        <v>1937</v>
      </c>
      <c r="FH6" s="131" t="s">
        <v>1938</v>
      </c>
      <c r="FI6" s="131" t="s">
        <v>1939</v>
      </c>
      <c r="FJ6" s="131" t="s">
        <v>1940</v>
      </c>
      <c r="FK6" s="131" t="s">
        <v>1941</v>
      </c>
      <c r="FL6" s="131" t="s">
        <v>1942</v>
      </c>
      <c r="FM6" s="131" t="s">
        <v>1943</v>
      </c>
      <c r="FN6" s="131" t="s">
        <v>1944</v>
      </c>
      <c r="FO6" s="131" t="s">
        <v>1945</v>
      </c>
      <c r="FP6" s="131" t="s">
        <v>1946</v>
      </c>
      <c r="FQ6" s="131" t="s">
        <v>1947</v>
      </c>
      <c r="FR6" s="131" t="s">
        <v>1948</v>
      </c>
      <c r="FS6" s="131" t="s">
        <v>1949</v>
      </c>
      <c r="FT6" s="131" t="s">
        <v>1950</v>
      </c>
      <c r="FU6" s="131" t="s">
        <v>1951</v>
      </c>
      <c r="FV6" s="131" t="s">
        <v>1952</v>
      </c>
      <c r="FW6" s="131" t="s">
        <v>1953</v>
      </c>
      <c r="FX6" s="131" t="s">
        <v>1954</v>
      </c>
      <c r="FY6" s="131" t="s">
        <v>1955</v>
      </c>
      <c r="FZ6" s="131" t="s">
        <v>1956</v>
      </c>
      <c r="GA6" s="131" t="s">
        <v>1957</v>
      </c>
      <c r="GB6" s="131" t="s">
        <v>1958</v>
      </c>
      <c r="GC6" s="131" t="s">
        <v>1959</v>
      </c>
      <c r="GD6" s="131" t="s">
        <v>1960</v>
      </c>
      <c r="GE6" s="131" t="s">
        <v>1961</v>
      </c>
      <c r="GF6" s="131" t="s">
        <v>1962</v>
      </c>
      <c r="GG6" s="131" t="s">
        <v>1963</v>
      </c>
      <c r="GH6" s="131" t="s">
        <v>1964</v>
      </c>
      <c r="GI6" s="131" t="s">
        <v>1965</v>
      </c>
      <c r="GJ6" s="131" t="s">
        <v>1966</v>
      </c>
      <c r="GK6" s="131" t="s">
        <v>1967</v>
      </c>
      <c r="GL6" s="131" t="s">
        <v>1968</v>
      </c>
      <c r="GM6" s="131" t="s">
        <v>1969</v>
      </c>
      <c r="GN6" s="131" t="s">
        <v>1970</v>
      </c>
      <c r="GO6" s="131" t="s">
        <v>1971</v>
      </c>
      <c r="GP6" s="131" t="s">
        <v>1972</v>
      </c>
      <c r="GQ6" s="131" t="s">
        <v>1973</v>
      </c>
      <c r="GR6" s="131" t="s">
        <v>1974</v>
      </c>
      <c r="GS6" s="131" t="s">
        <v>1975</v>
      </c>
      <c r="GT6" s="131" t="s">
        <v>1976</v>
      </c>
      <c r="GU6" s="131" t="s">
        <v>1977</v>
      </c>
      <c r="GV6" s="131" t="s">
        <v>1978</v>
      </c>
      <c r="GW6" s="131" t="s">
        <v>1979</v>
      </c>
      <c r="GX6" s="131" t="s">
        <v>1980</v>
      </c>
      <c r="GY6" s="131" t="s">
        <v>1981</v>
      </c>
      <c r="GZ6" s="131" t="s">
        <v>1982</v>
      </c>
      <c r="HA6" s="131" t="s">
        <v>1983</v>
      </c>
      <c r="HB6" s="131" t="s">
        <v>1984</v>
      </c>
      <c r="HC6" s="131" t="s">
        <v>1985</v>
      </c>
      <c r="HD6" s="131" t="s">
        <v>1986</v>
      </c>
      <c r="HE6" s="131" t="s">
        <v>1987</v>
      </c>
      <c r="HF6" s="131" t="s">
        <v>1988</v>
      </c>
      <c r="HG6" s="131" t="s">
        <v>1989</v>
      </c>
      <c r="HH6" s="131" t="s">
        <v>1990</v>
      </c>
      <c r="HI6" s="131" t="s">
        <v>1991</v>
      </c>
      <c r="HJ6" s="131" t="s">
        <v>1992</v>
      </c>
      <c r="HK6" s="131" t="s">
        <v>1993</v>
      </c>
      <c r="HL6" s="131" t="s">
        <v>1994</v>
      </c>
      <c r="HM6" s="131" t="s">
        <v>1995</v>
      </c>
      <c r="HN6" s="131" t="s">
        <v>1996</v>
      </c>
      <c r="HO6" s="131" t="s">
        <v>1997</v>
      </c>
      <c r="HP6" s="131" t="s">
        <v>1998</v>
      </c>
      <c r="HQ6" s="131" t="s">
        <v>1999</v>
      </c>
      <c r="HR6" s="131" t="s">
        <v>2000</v>
      </c>
      <c r="HS6" s="131" t="s">
        <v>2001</v>
      </c>
      <c r="HT6" s="131" t="s">
        <v>2002</v>
      </c>
      <c r="HU6" s="131" t="s">
        <v>2003</v>
      </c>
      <c r="HV6" s="131" t="s">
        <v>2004</v>
      </c>
      <c r="HW6" s="131" t="s">
        <v>2005</v>
      </c>
      <c r="HX6" s="131" t="s">
        <v>2006</v>
      </c>
      <c r="HY6" s="131" t="s">
        <v>2007</v>
      </c>
      <c r="HZ6" s="131" t="s">
        <v>2008</v>
      </c>
      <c r="IA6" s="131" t="s">
        <v>2009</v>
      </c>
      <c r="IB6" s="131" t="s">
        <v>2010</v>
      </c>
      <c r="IC6" s="131" t="s">
        <v>2011</v>
      </c>
      <c r="ID6" s="131" t="s">
        <v>2012</v>
      </c>
      <c r="IE6" s="131" t="s">
        <v>2013</v>
      </c>
      <c r="IF6" s="131" t="s">
        <v>2014</v>
      </c>
      <c r="IG6" s="131" t="s">
        <v>2015</v>
      </c>
      <c r="IH6" s="131" t="s">
        <v>2016</v>
      </c>
      <c r="II6" s="131" t="s">
        <v>2017</v>
      </c>
      <c r="IJ6" s="131" t="s">
        <v>2018</v>
      </c>
      <c r="IK6" s="131" t="s">
        <v>2019</v>
      </c>
      <c r="IL6" s="131" t="s">
        <v>2020</v>
      </c>
      <c r="IM6" s="131" t="s">
        <v>2021</v>
      </c>
      <c r="IN6" s="131" t="s">
        <v>2022</v>
      </c>
      <c r="IO6" s="131" t="s">
        <v>2023</v>
      </c>
      <c r="IP6" s="131" t="s">
        <v>2024</v>
      </c>
      <c r="IQ6" s="131" t="s">
        <v>2025</v>
      </c>
      <c r="IR6" s="131" t="s">
        <v>2026</v>
      </c>
      <c r="IS6" s="131" t="s">
        <v>2027</v>
      </c>
      <c r="IT6" s="131" t="s">
        <v>2028</v>
      </c>
      <c r="IU6" s="131" t="s">
        <v>2029</v>
      </c>
      <c r="IV6" s="131" t="s">
        <v>2030</v>
      </c>
      <c r="IW6" s="131" t="s">
        <v>2031</v>
      </c>
      <c r="IX6" s="131" t="s">
        <v>2032</v>
      </c>
      <c r="IY6" s="131" t="s">
        <v>2033</v>
      </c>
      <c r="IZ6" s="131" t="s">
        <v>2034</v>
      </c>
      <c r="JA6" s="131" t="s">
        <v>2035</v>
      </c>
      <c r="JB6" s="131" t="s">
        <v>2036</v>
      </c>
      <c r="JC6" s="131" t="s">
        <v>2037</v>
      </c>
      <c r="JD6" s="131" t="s">
        <v>2038</v>
      </c>
      <c r="JE6" s="131" t="s">
        <v>2039</v>
      </c>
      <c r="JF6" s="131" t="s">
        <v>2040</v>
      </c>
      <c r="JG6" s="131" t="s">
        <v>2041</v>
      </c>
      <c r="JH6" s="131" t="s">
        <v>2042</v>
      </c>
      <c r="JI6" s="131" t="s">
        <v>2043</v>
      </c>
      <c r="JJ6" s="131" t="s">
        <v>2044</v>
      </c>
      <c r="JK6" s="131" t="s">
        <v>2045</v>
      </c>
      <c r="JL6" s="131" t="s">
        <v>2046</v>
      </c>
      <c r="JM6" s="131" t="s">
        <v>2047</v>
      </c>
      <c r="JN6" s="131" t="s">
        <v>2048</v>
      </c>
      <c r="JO6" s="131" t="s">
        <v>2049</v>
      </c>
      <c r="JP6" s="131" t="s">
        <v>2050</v>
      </c>
      <c r="JQ6" s="131" t="s">
        <v>2051</v>
      </c>
      <c r="JR6" s="131" t="s">
        <v>2052</v>
      </c>
      <c r="JS6" s="131" t="s">
        <v>2053</v>
      </c>
      <c r="JT6" s="131" t="s">
        <v>2054</v>
      </c>
      <c r="JU6" s="131" t="s">
        <v>2055</v>
      </c>
      <c r="JV6" s="131" t="s">
        <v>2056</v>
      </c>
      <c r="JW6" s="131" t="s">
        <v>2057</v>
      </c>
      <c r="JX6" s="131" t="s">
        <v>2058</v>
      </c>
      <c r="JY6" s="131" t="s">
        <v>2059</v>
      </c>
      <c r="JZ6" s="131" t="s">
        <v>2060</v>
      </c>
      <c r="KA6" s="131" t="s">
        <v>2061</v>
      </c>
      <c r="KB6" s="131" t="s">
        <v>2062</v>
      </c>
      <c r="KC6" s="131" t="s">
        <v>2063</v>
      </c>
      <c r="KD6" s="131" t="s">
        <v>2064</v>
      </c>
      <c r="KE6" s="131" t="s">
        <v>2065</v>
      </c>
      <c r="KF6" s="131" t="s">
        <v>2066</v>
      </c>
      <c r="KG6" s="131" t="s">
        <v>2067</v>
      </c>
      <c r="KH6" s="131" t="s">
        <v>2068</v>
      </c>
      <c r="KI6" s="131" t="s">
        <v>2069</v>
      </c>
      <c r="KJ6" s="131" t="s">
        <v>2070</v>
      </c>
    </row>
    <row r="7" spans="1:296" ht="27" customHeight="1" x14ac:dyDescent="0.3">
      <c r="A7" s="200" t="s">
        <v>306</v>
      </c>
      <c r="B7" s="200"/>
      <c r="C7" s="201" t="s">
        <v>2071</v>
      </c>
      <c r="D7" s="201" t="s">
        <v>2072</v>
      </c>
      <c r="E7" s="201"/>
      <c r="F7" s="201"/>
      <c r="G7" s="201" t="s">
        <v>2073</v>
      </c>
      <c r="H7" s="201" t="s">
        <v>2074</v>
      </c>
      <c r="I7" s="201"/>
      <c r="J7" s="201"/>
      <c r="K7" s="201"/>
      <c r="L7" s="201" t="s">
        <v>2075</v>
      </c>
      <c r="M7" s="201"/>
      <c r="N7" s="201"/>
      <c r="O7" s="201" t="s">
        <v>2076</v>
      </c>
      <c r="P7" s="201" t="s">
        <v>2077</v>
      </c>
      <c r="Q7" s="201"/>
      <c r="R7" s="201" t="s">
        <v>2078</v>
      </c>
      <c r="S7" s="201"/>
      <c r="T7" s="201" t="s">
        <v>2079</v>
      </c>
      <c r="U7" s="201"/>
      <c r="V7" s="201" t="s">
        <v>2080</v>
      </c>
      <c r="W7" s="201"/>
      <c r="X7" s="201"/>
      <c r="Y7" s="201" t="s">
        <v>2081</v>
      </c>
      <c r="Z7" s="201"/>
      <c r="AA7" s="201"/>
      <c r="AB7" s="201" t="s">
        <v>2082</v>
      </c>
      <c r="AC7" s="201"/>
      <c r="AD7" s="201"/>
      <c r="AE7" s="201"/>
      <c r="AF7" s="201"/>
      <c r="AG7" s="201"/>
      <c r="AH7" s="201"/>
      <c r="AI7" s="201"/>
      <c r="AJ7" s="201"/>
      <c r="AK7" s="201" t="s">
        <v>2083</v>
      </c>
      <c r="AL7" s="201"/>
      <c r="AM7" s="201"/>
      <c r="AN7" s="201" t="s">
        <v>2084</v>
      </c>
      <c r="AO7" s="201"/>
      <c r="AP7" s="201" t="s">
        <v>2085</v>
      </c>
      <c r="AQ7" s="201"/>
      <c r="AR7" s="201" t="s">
        <v>2086</v>
      </c>
      <c r="AS7" s="201"/>
      <c r="AT7" s="201"/>
      <c r="AU7" s="201" t="s">
        <v>2087</v>
      </c>
      <c r="AV7" s="201"/>
      <c r="AW7" s="201" t="s">
        <v>2088</v>
      </c>
      <c r="AX7" s="201"/>
      <c r="AY7" s="201" t="s">
        <v>2087</v>
      </c>
      <c r="AZ7" s="201"/>
      <c r="BA7" s="201"/>
      <c r="BB7" s="201" t="s">
        <v>2089</v>
      </c>
      <c r="BC7" s="201" t="s">
        <v>2090</v>
      </c>
      <c r="BD7" s="201" t="s">
        <v>2091</v>
      </c>
      <c r="BE7" s="201"/>
      <c r="BF7" s="201"/>
      <c r="BG7" s="201" t="s">
        <v>2092</v>
      </c>
      <c r="BH7" s="201"/>
      <c r="BI7" s="201"/>
      <c r="BJ7" s="201"/>
      <c r="BK7" s="201"/>
      <c r="BL7" s="201" t="s">
        <v>2093</v>
      </c>
      <c r="BM7" s="201" t="s">
        <v>2094</v>
      </c>
      <c r="BN7" s="201"/>
      <c r="BO7" s="201" t="s">
        <v>2095</v>
      </c>
      <c r="BP7" s="201"/>
      <c r="BQ7" s="201"/>
      <c r="BR7" s="201" t="s">
        <v>2096</v>
      </c>
      <c r="BS7" s="201"/>
      <c r="BT7" s="201"/>
      <c r="BU7" s="201"/>
      <c r="BV7" s="201" t="s">
        <v>2097</v>
      </c>
      <c r="BW7" s="201" t="s">
        <v>2098</v>
      </c>
      <c r="BX7" s="201" t="s">
        <v>2099</v>
      </c>
      <c r="BY7" s="201"/>
      <c r="BZ7" s="201"/>
      <c r="CA7" s="201"/>
      <c r="CB7" s="201" t="s">
        <v>2100</v>
      </c>
      <c r="CC7" s="201"/>
      <c r="CD7" s="201"/>
      <c r="CE7" s="201"/>
      <c r="CF7" s="201"/>
      <c r="CG7" s="201" t="s">
        <v>2101</v>
      </c>
      <c r="CH7" s="201"/>
      <c r="CI7" s="201"/>
      <c r="CJ7" s="201"/>
      <c r="CK7" s="201" t="s">
        <v>2102</v>
      </c>
      <c r="CL7" s="201"/>
      <c r="CM7" s="201" t="s">
        <v>2103</v>
      </c>
      <c r="CN7" s="201"/>
      <c r="CO7" s="201" t="s">
        <v>2104</v>
      </c>
      <c r="CP7" s="201" t="s">
        <v>2105</v>
      </c>
      <c r="CQ7" s="201"/>
      <c r="CR7" s="201"/>
      <c r="CS7" s="201" t="s">
        <v>2106</v>
      </c>
      <c r="CT7" s="201"/>
      <c r="CU7" s="201"/>
      <c r="CV7" s="201"/>
      <c r="CW7" s="201"/>
      <c r="CX7" s="201" t="s">
        <v>2107</v>
      </c>
      <c r="CY7" s="201" t="s">
        <v>2108</v>
      </c>
      <c r="CZ7" s="201"/>
      <c r="DA7" s="201"/>
      <c r="DB7" s="201"/>
      <c r="DC7" s="201"/>
      <c r="DD7" s="201"/>
      <c r="DE7" s="201" t="s">
        <v>2109</v>
      </c>
      <c r="DF7" s="201"/>
      <c r="DG7" s="201"/>
      <c r="DH7" s="201" t="s">
        <v>2110</v>
      </c>
      <c r="DI7" s="201"/>
      <c r="DJ7" s="201" t="s">
        <v>2111</v>
      </c>
      <c r="DK7" s="201"/>
      <c r="DL7" s="201" t="s">
        <v>2112</v>
      </c>
      <c r="DM7" s="201" t="s">
        <v>2113</v>
      </c>
      <c r="DN7" s="201"/>
      <c r="DO7" s="201"/>
      <c r="DP7" s="201"/>
      <c r="DQ7" s="201"/>
      <c r="DR7" s="201" t="s">
        <v>2114</v>
      </c>
      <c r="DS7" s="201" t="s">
        <v>2115</v>
      </c>
      <c r="DT7" s="201" t="s">
        <v>2116</v>
      </c>
      <c r="DU7" s="201"/>
      <c r="DV7" s="201"/>
      <c r="DW7" s="201"/>
      <c r="DX7" s="201"/>
      <c r="DY7" s="201"/>
      <c r="DZ7" s="201"/>
      <c r="EA7" s="201"/>
      <c r="EB7" s="201" t="s">
        <v>2117</v>
      </c>
      <c r="EC7" s="201" t="s">
        <v>2118</v>
      </c>
      <c r="ED7" s="201"/>
      <c r="EE7" s="201"/>
      <c r="EF7" s="201" t="s">
        <v>2117</v>
      </c>
      <c r="EG7" s="201"/>
      <c r="EH7" s="201" t="s">
        <v>2119</v>
      </c>
      <c r="EI7" s="201" t="s">
        <v>2120</v>
      </c>
      <c r="EJ7" s="201"/>
      <c r="EK7" s="201" t="s">
        <v>2121</v>
      </c>
      <c r="EL7" s="201"/>
      <c r="EM7" s="201"/>
      <c r="EN7" s="201"/>
      <c r="EO7" s="201"/>
      <c r="EP7" s="201"/>
      <c r="EQ7" s="201"/>
      <c r="ER7" s="201"/>
      <c r="ES7" s="201"/>
      <c r="ET7" s="201"/>
      <c r="EU7" s="201" t="s">
        <v>2122</v>
      </c>
      <c r="EV7" s="201" t="s">
        <v>2123</v>
      </c>
      <c r="EW7" s="201" t="s">
        <v>2124</v>
      </c>
      <c r="EX7" s="201" t="s">
        <v>2125</v>
      </c>
      <c r="EY7" s="201" t="s">
        <v>2126</v>
      </c>
      <c r="EZ7" s="201" t="s">
        <v>2127</v>
      </c>
      <c r="FA7" s="201" t="s">
        <v>2128</v>
      </c>
      <c r="FB7" s="201"/>
      <c r="FC7" s="201" t="s">
        <v>2129</v>
      </c>
      <c r="FD7" s="201"/>
      <c r="FE7" s="201" t="s">
        <v>2130</v>
      </c>
      <c r="FF7" s="201"/>
      <c r="FG7" s="201"/>
      <c r="FH7" s="201" t="s">
        <v>2131</v>
      </c>
      <c r="FI7" s="201"/>
      <c r="FJ7" s="201"/>
      <c r="FK7" s="201" t="s">
        <v>2132</v>
      </c>
      <c r="FL7" s="201"/>
      <c r="FM7" s="201"/>
      <c r="FN7" s="201" t="s">
        <v>2133</v>
      </c>
      <c r="FO7" s="201"/>
      <c r="FP7" s="201"/>
      <c r="FQ7" s="201" t="s">
        <v>2134</v>
      </c>
      <c r="FR7" s="201"/>
      <c r="FS7" s="201"/>
      <c r="FT7" s="201" t="s">
        <v>2135</v>
      </c>
      <c r="FU7" s="201" t="s">
        <v>2134</v>
      </c>
      <c r="FV7" s="201"/>
      <c r="FW7" s="201"/>
      <c r="FX7" s="201"/>
      <c r="FY7" s="201" t="s">
        <v>2136</v>
      </c>
      <c r="FZ7" s="201" t="s">
        <v>2137</v>
      </c>
      <c r="GA7" s="201" t="s">
        <v>2138</v>
      </c>
      <c r="GB7" s="201" t="s">
        <v>2139</v>
      </c>
      <c r="GC7" s="201" t="s">
        <v>2140</v>
      </c>
      <c r="GD7" s="201" t="s">
        <v>2141</v>
      </c>
      <c r="GE7" s="201"/>
      <c r="GF7" s="201" t="s">
        <v>2142</v>
      </c>
      <c r="GG7" s="201" t="s">
        <v>2143</v>
      </c>
      <c r="GH7" s="201" t="s">
        <v>2144</v>
      </c>
      <c r="GI7" s="201" t="s">
        <v>2145</v>
      </c>
      <c r="GJ7" s="201" t="s">
        <v>2146</v>
      </c>
      <c r="GK7" s="201"/>
      <c r="GL7" s="201" t="s">
        <v>2145</v>
      </c>
      <c r="GM7" s="201" t="s">
        <v>2147</v>
      </c>
      <c r="GN7" s="201"/>
      <c r="GO7" s="201" t="s">
        <v>2148</v>
      </c>
      <c r="GP7" s="201" t="s">
        <v>2149</v>
      </c>
      <c r="GQ7" s="201" t="s">
        <v>2144</v>
      </c>
      <c r="GR7" s="201"/>
      <c r="GS7" s="201" t="s">
        <v>2150</v>
      </c>
      <c r="GT7" s="201"/>
      <c r="GU7" s="201"/>
      <c r="GV7" s="201" t="s">
        <v>2151</v>
      </c>
      <c r="GW7" s="201" t="s">
        <v>2146</v>
      </c>
      <c r="GX7" s="201"/>
      <c r="GY7" s="201" t="s">
        <v>2152</v>
      </c>
      <c r="GZ7" s="201" t="s">
        <v>2153</v>
      </c>
      <c r="HA7" s="201"/>
      <c r="HB7" s="201" t="s">
        <v>2152</v>
      </c>
      <c r="HC7" s="201" t="s">
        <v>2154</v>
      </c>
      <c r="HD7" s="201"/>
      <c r="HE7" s="201" t="s">
        <v>2155</v>
      </c>
      <c r="HF7" s="201" t="s">
        <v>2156</v>
      </c>
      <c r="HG7" s="201" t="s">
        <v>2157</v>
      </c>
      <c r="HH7" s="201" t="s">
        <v>2158</v>
      </c>
      <c r="HI7" s="201" t="s">
        <v>2156</v>
      </c>
      <c r="HJ7" s="201" t="s">
        <v>2159</v>
      </c>
      <c r="HK7" s="201"/>
      <c r="HL7" s="201"/>
      <c r="HM7" s="201"/>
      <c r="HN7" s="201"/>
      <c r="HO7" s="201"/>
      <c r="HP7" s="201" t="s">
        <v>2160</v>
      </c>
      <c r="HQ7" s="201"/>
      <c r="HR7" s="201"/>
      <c r="HS7" s="201"/>
      <c r="HT7" s="201"/>
      <c r="HU7" s="201"/>
      <c r="HV7" s="201"/>
      <c r="HW7" s="201"/>
      <c r="HX7" s="201"/>
      <c r="HY7" s="201"/>
      <c r="HZ7" s="201" t="s">
        <v>2161</v>
      </c>
      <c r="IA7" s="201"/>
      <c r="IB7" s="201" t="s">
        <v>2162</v>
      </c>
      <c r="IC7" s="201"/>
      <c r="ID7" s="201"/>
      <c r="IE7" s="201"/>
      <c r="IF7" s="201"/>
      <c r="IG7" s="201"/>
      <c r="IH7" s="201"/>
      <c r="II7" s="201"/>
      <c r="IJ7" s="201"/>
      <c r="IK7" s="201" t="s">
        <v>2163</v>
      </c>
      <c r="IL7" s="201"/>
      <c r="IM7" s="201"/>
      <c r="IN7" s="201"/>
      <c r="IO7" s="201"/>
      <c r="IP7" s="201" t="s">
        <v>2164</v>
      </c>
      <c r="IQ7" s="201"/>
      <c r="IR7" s="201" t="s">
        <v>2165</v>
      </c>
      <c r="IS7" s="201"/>
      <c r="IT7" s="201" t="s">
        <v>2166</v>
      </c>
      <c r="IU7" s="201"/>
      <c r="IV7" s="201"/>
      <c r="IW7" s="201"/>
      <c r="IX7" s="201" t="s">
        <v>2167</v>
      </c>
      <c r="IY7" s="201"/>
      <c r="IZ7" s="201" t="s">
        <v>2168</v>
      </c>
      <c r="JA7" s="201" t="s">
        <v>2169</v>
      </c>
      <c r="JB7" s="201" t="s">
        <v>2170</v>
      </c>
      <c r="JC7" s="201" t="s">
        <v>2171</v>
      </c>
      <c r="JD7" s="201"/>
      <c r="JE7" s="201" t="s">
        <v>2172</v>
      </c>
      <c r="JF7" s="201"/>
      <c r="JG7" s="201" t="s">
        <v>2173</v>
      </c>
      <c r="JH7" s="201"/>
      <c r="JI7" s="201"/>
      <c r="JJ7" s="201" t="s">
        <v>2174</v>
      </c>
      <c r="JK7" s="201"/>
      <c r="JL7" s="201"/>
      <c r="JM7" s="201"/>
      <c r="JN7" s="201"/>
      <c r="JO7" s="201"/>
      <c r="JP7" s="201" t="s">
        <v>2175</v>
      </c>
      <c r="JQ7" s="201"/>
      <c r="JR7" s="201" t="s">
        <v>2176</v>
      </c>
      <c r="JS7" s="201"/>
      <c r="JT7" s="201"/>
      <c r="JU7" s="201" t="s">
        <v>2177</v>
      </c>
      <c r="JV7" s="201" t="s">
        <v>2178</v>
      </c>
      <c r="JW7" s="201" t="s">
        <v>2179</v>
      </c>
      <c r="JX7" s="201" t="s">
        <v>2162</v>
      </c>
      <c r="JY7" s="201" t="s">
        <v>2180</v>
      </c>
      <c r="JZ7" s="201" t="s">
        <v>2181</v>
      </c>
      <c r="KA7" s="201" t="s">
        <v>2182</v>
      </c>
      <c r="KB7" s="201"/>
      <c r="KC7" s="201"/>
      <c r="KD7" s="201" t="s">
        <v>2183</v>
      </c>
      <c r="KE7" s="201"/>
      <c r="KF7" s="201"/>
      <c r="KG7" s="201" t="s">
        <v>2178</v>
      </c>
      <c r="KH7" s="201" t="s">
        <v>2184</v>
      </c>
      <c r="KI7" s="201" t="s">
        <v>2185</v>
      </c>
      <c r="KJ7" s="201"/>
    </row>
    <row r="8" spans="1:296" ht="27" customHeight="1" x14ac:dyDescent="0.3">
      <c r="A8" s="130" t="s">
        <v>70</v>
      </c>
      <c r="B8" s="130" t="s">
        <v>563</v>
      </c>
      <c r="C8" s="132" t="s">
        <v>2186</v>
      </c>
      <c r="D8" s="131" t="s">
        <v>420</v>
      </c>
      <c r="E8" s="131" t="s">
        <v>2187</v>
      </c>
      <c r="F8" s="131" t="s">
        <v>2188</v>
      </c>
      <c r="G8" s="131" t="s">
        <v>2189</v>
      </c>
      <c r="H8" s="131" t="s">
        <v>2190</v>
      </c>
      <c r="I8" s="131" t="s">
        <v>466</v>
      </c>
      <c r="J8" s="131" t="s">
        <v>2191</v>
      </c>
      <c r="K8" s="131" t="s">
        <v>2192</v>
      </c>
      <c r="L8" s="131" t="s">
        <v>2193</v>
      </c>
      <c r="M8" s="131" t="s">
        <v>2194</v>
      </c>
      <c r="N8" s="131" t="s">
        <v>427</v>
      </c>
      <c r="O8" s="131" t="s">
        <v>2195</v>
      </c>
      <c r="P8" s="133" t="s">
        <v>2196</v>
      </c>
      <c r="Q8" s="131" t="s">
        <v>2197</v>
      </c>
      <c r="R8" s="131" t="s">
        <v>2198</v>
      </c>
      <c r="S8" s="131" t="s">
        <v>2197</v>
      </c>
      <c r="T8" s="131" t="s">
        <v>2199</v>
      </c>
      <c r="U8" s="131" t="s">
        <v>2192</v>
      </c>
      <c r="V8" s="131" t="s">
        <v>2200</v>
      </c>
      <c r="W8" s="131" t="s">
        <v>2201</v>
      </c>
      <c r="X8" s="131" t="s">
        <v>2202</v>
      </c>
      <c r="Y8" s="131" t="s">
        <v>2203</v>
      </c>
      <c r="Z8" s="131" t="s">
        <v>2204</v>
      </c>
      <c r="AA8" s="131" t="s">
        <v>2205</v>
      </c>
      <c r="AB8" s="131" t="s">
        <v>2206</v>
      </c>
      <c r="AC8" s="131" t="s">
        <v>2207</v>
      </c>
      <c r="AD8" s="131" t="s">
        <v>2208</v>
      </c>
      <c r="AE8" s="131" t="s">
        <v>2209</v>
      </c>
      <c r="AF8" s="131" t="s">
        <v>2210</v>
      </c>
      <c r="AG8" s="131" t="s">
        <v>2195</v>
      </c>
      <c r="AH8" s="132" t="s">
        <v>2196</v>
      </c>
      <c r="AI8" s="131" t="s">
        <v>2211</v>
      </c>
      <c r="AJ8" s="131" t="s">
        <v>2212</v>
      </c>
      <c r="AK8" s="133" t="s">
        <v>241</v>
      </c>
      <c r="AL8" s="133" t="s">
        <v>245</v>
      </c>
      <c r="AM8" s="131" t="s">
        <v>2213</v>
      </c>
      <c r="AN8" s="132" t="s">
        <v>241</v>
      </c>
      <c r="AO8" s="133" t="s">
        <v>245</v>
      </c>
      <c r="AP8" s="131" t="s">
        <v>2214</v>
      </c>
      <c r="AQ8" s="131" t="s">
        <v>2215</v>
      </c>
      <c r="AR8" s="131" t="s">
        <v>2216</v>
      </c>
      <c r="AS8" s="131" t="s">
        <v>2217</v>
      </c>
      <c r="AT8" s="131" t="s">
        <v>2218</v>
      </c>
      <c r="AU8" s="133" t="s">
        <v>2219</v>
      </c>
      <c r="AV8" s="133" t="s">
        <v>2220</v>
      </c>
      <c r="AW8" s="131" t="s">
        <v>2221</v>
      </c>
      <c r="AX8" s="131" t="s">
        <v>2222</v>
      </c>
      <c r="AY8" s="131" t="s">
        <v>2223</v>
      </c>
      <c r="AZ8" s="131" t="s">
        <v>48</v>
      </c>
      <c r="BA8" s="131" t="s">
        <v>2224</v>
      </c>
      <c r="BB8" s="131" t="s">
        <v>2225</v>
      </c>
      <c r="BC8" s="133" t="s">
        <v>60</v>
      </c>
      <c r="BD8" s="131" t="s">
        <v>370</v>
      </c>
      <c r="BE8" s="131" t="s">
        <v>2226</v>
      </c>
      <c r="BF8" s="131" t="s">
        <v>2227</v>
      </c>
      <c r="BG8" s="133" t="s">
        <v>2219</v>
      </c>
      <c r="BH8" s="133" t="s">
        <v>2220</v>
      </c>
      <c r="BI8" s="131" t="s">
        <v>2228</v>
      </c>
      <c r="BJ8" s="131" t="s">
        <v>2229</v>
      </c>
      <c r="BK8" s="131" t="s">
        <v>2230</v>
      </c>
      <c r="BL8" s="131" t="s">
        <v>2231</v>
      </c>
      <c r="BM8" s="131" t="s">
        <v>2232</v>
      </c>
      <c r="BN8" s="131" t="s">
        <v>2233</v>
      </c>
      <c r="BO8" s="133" t="s">
        <v>60</v>
      </c>
      <c r="BP8" s="131" t="s">
        <v>2234</v>
      </c>
      <c r="BQ8" s="131" t="s">
        <v>2235</v>
      </c>
      <c r="BR8" s="131" t="s">
        <v>2236</v>
      </c>
      <c r="BS8" s="131" t="s">
        <v>2237</v>
      </c>
      <c r="BT8" s="131" t="s">
        <v>2238</v>
      </c>
      <c r="BU8" s="131" t="s">
        <v>2239</v>
      </c>
      <c r="BV8" s="131" t="s">
        <v>2239</v>
      </c>
      <c r="BW8" s="131" t="s">
        <v>2240</v>
      </c>
      <c r="BX8" s="131" t="s">
        <v>2241</v>
      </c>
      <c r="BY8" s="131" t="s">
        <v>2242</v>
      </c>
      <c r="BZ8" s="131" t="s">
        <v>2243</v>
      </c>
      <c r="CA8" s="131" t="s">
        <v>2244</v>
      </c>
      <c r="CB8" s="131" t="s">
        <v>2245</v>
      </c>
      <c r="CC8" s="131" t="s">
        <v>2246</v>
      </c>
      <c r="CD8" s="131" t="s">
        <v>2247</v>
      </c>
      <c r="CE8" s="131" t="s">
        <v>2248</v>
      </c>
      <c r="CF8" s="131" t="s">
        <v>2249</v>
      </c>
      <c r="CG8" s="131" t="s">
        <v>2250</v>
      </c>
      <c r="CH8" s="131" t="s">
        <v>2251</v>
      </c>
      <c r="CI8" s="131" t="s">
        <v>2252</v>
      </c>
      <c r="CJ8" s="131" t="s">
        <v>2253</v>
      </c>
      <c r="CK8" s="131" t="s">
        <v>2254</v>
      </c>
      <c r="CL8" s="131" t="s">
        <v>2255</v>
      </c>
      <c r="CM8" s="131" t="s">
        <v>2256</v>
      </c>
      <c r="CN8" s="131" t="s">
        <v>2257</v>
      </c>
      <c r="CO8" s="131" t="s">
        <v>2258</v>
      </c>
      <c r="CP8" s="131" t="s">
        <v>2259</v>
      </c>
      <c r="CQ8" s="131" t="s">
        <v>2260</v>
      </c>
      <c r="CR8" s="131" t="s">
        <v>2261</v>
      </c>
      <c r="CS8" s="131" t="s">
        <v>2262</v>
      </c>
      <c r="CT8" s="131" t="s">
        <v>2263</v>
      </c>
      <c r="CU8" s="131" t="s">
        <v>2264</v>
      </c>
      <c r="CV8" s="131" t="s">
        <v>2265</v>
      </c>
      <c r="CW8" s="131" t="s">
        <v>2266</v>
      </c>
      <c r="CX8" s="131" t="s">
        <v>2267</v>
      </c>
      <c r="CY8" s="131" t="s">
        <v>2268</v>
      </c>
      <c r="CZ8" s="131" t="s">
        <v>2269</v>
      </c>
      <c r="DA8" s="131" t="s">
        <v>2270</v>
      </c>
      <c r="DB8" s="131" t="s">
        <v>2271</v>
      </c>
      <c r="DC8" s="131" t="s">
        <v>2272</v>
      </c>
      <c r="DD8" s="131" t="s">
        <v>2273</v>
      </c>
      <c r="DE8" s="131" t="s">
        <v>2252</v>
      </c>
      <c r="DF8" s="131" t="s">
        <v>2253</v>
      </c>
      <c r="DG8" s="131" t="s">
        <v>2274</v>
      </c>
      <c r="DH8" s="131" t="s">
        <v>2275</v>
      </c>
      <c r="DI8" s="131" t="s">
        <v>2276</v>
      </c>
      <c r="DJ8" s="131" t="s">
        <v>2277</v>
      </c>
      <c r="DK8" s="131" t="s">
        <v>2278</v>
      </c>
      <c r="DL8" s="131" t="s">
        <v>2279</v>
      </c>
      <c r="DM8" s="131" t="s">
        <v>2269</v>
      </c>
      <c r="DN8" s="131" t="s">
        <v>2270</v>
      </c>
      <c r="DO8" s="131" t="s">
        <v>2271</v>
      </c>
      <c r="DP8" s="131" t="s">
        <v>2280</v>
      </c>
      <c r="DQ8" s="131" t="s">
        <v>2281</v>
      </c>
      <c r="DR8" s="131" t="s">
        <v>2282</v>
      </c>
      <c r="DS8" s="131" t="s">
        <v>2283</v>
      </c>
      <c r="DT8" s="131" t="s">
        <v>2284</v>
      </c>
      <c r="DU8" s="131" t="s">
        <v>2285</v>
      </c>
      <c r="DV8" s="131" t="s">
        <v>2268</v>
      </c>
      <c r="DW8" s="131" t="s">
        <v>2269</v>
      </c>
      <c r="DX8" s="131" t="s">
        <v>2274</v>
      </c>
      <c r="DY8" s="131" t="s">
        <v>2283</v>
      </c>
      <c r="DZ8" s="131" t="s">
        <v>2286</v>
      </c>
      <c r="EA8" s="131" t="s">
        <v>2287</v>
      </c>
      <c r="EB8" s="131" t="s">
        <v>2288</v>
      </c>
      <c r="EC8" s="131" t="s">
        <v>2289</v>
      </c>
      <c r="ED8" s="131" t="s">
        <v>2290</v>
      </c>
      <c r="EE8" s="131" t="s">
        <v>2291</v>
      </c>
      <c r="EF8" s="131" t="s">
        <v>2292</v>
      </c>
      <c r="EG8" s="131" t="s">
        <v>2293</v>
      </c>
      <c r="EH8" s="131" t="s">
        <v>2226</v>
      </c>
      <c r="EI8" s="131" t="s">
        <v>2236</v>
      </c>
      <c r="EJ8" s="131" t="s">
        <v>211</v>
      </c>
      <c r="EK8" s="131" t="s">
        <v>2294</v>
      </c>
      <c r="EL8" s="131" t="s">
        <v>2295</v>
      </c>
      <c r="EM8" s="131" t="s">
        <v>2296</v>
      </c>
      <c r="EN8" s="131" t="s">
        <v>433</v>
      </c>
      <c r="EO8" s="131" t="s">
        <v>2297</v>
      </c>
      <c r="EP8" s="131" t="s">
        <v>2298</v>
      </c>
      <c r="EQ8" s="131" t="s">
        <v>2299</v>
      </c>
      <c r="ER8" s="131" t="s">
        <v>2300</v>
      </c>
      <c r="ES8" s="131" t="s">
        <v>2301</v>
      </c>
      <c r="ET8" s="131" t="s">
        <v>2302</v>
      </c>
      <c r="EU8" s="131" t="s">
        <v>2303</v>
      </c>
      <c r="EV8" s="131" t="s">
        <v>2304</v>
      </c>
      <c r="EW8" s="131" t="s">
        <v>2305</v>
      </c>
      <c r="EX8" s="131" t="s">
        <v>2306</v>
      </c>
      <c r="EY8" s="131" t="s">
        <v>2307</v>
      </c>
      <c r="EZ8" s="131" t="s">
        <v>2308</v>
      </c>
      <c r="FA8" s="131" t="s">
        <v>2309</v>
      </c>
      <c r="FB8" s="131" t="s">
        <v>2310</v>
      </c>
      <c r="FC8" s="131" t="s">
        <v>2293</v>
      </c>
      <c r="FD8" s="131" t="s">
        <v>433</v>
      </c>
      <c r="FE8" s="131" t="s">
        <v>2311</v>
      </c>
      <c r="FF8" s="131" t="s">
        <v>2312</v>
      </c>
      <c r="FG8" s="131" t="s">
        <v>2313</v>
      </c>
      <c r="FH8" s="131" t="s">
        <v>2314</v>
      </c>
      <c r="FI8" s="131" t="s">
        <v>2315</v>
      </c>
      <c r="FJ8" s="131" t="s">
        <v>2316</v>
      </c>
      <c r="FK8" s="131" t="s">
        <v>2245</v>
      </c>
      <c r="FL8" s="131" t="s">
        <v>2246</v>
      </c>
      <c r="FM8" s="131" t="s">
        <v>2317</v>
      </c>
      <c r="FN8" s="131" t="s">
        <v>2286</v>
      </c>
      <c r="FO8" s="131" t="s">
        <v>2287</v>
      </c>
      <c r="FP8" s="131" t="s">
        <v>2318</v>
      </c>
      <c r="FQ8" s="131" t="s">
        <v>2319</v>
      </c>
      <c r="FR8" s="133" t="s">
        <v>2320</v>
      </c>
      <c r="FS8" s="131" t="s">
        <v>2321</v>
      </c>
      <c r="FT8" s="131" t="s">
        <v>2322</v>
      </c>
      <c r="FU8" s="131" t="s">
        <v>2323</v>
      </c>
      <c r="FV8" s="131" t="s">
        <v>2324</v>
      </c>
      <c r="FW8" s="131" t="s">
        <v>2325</v>
      </c>
      <c r="FX8" s="131" t="s">
        <v>2326</v>
      </c>
      <c r="FY8" s="131" t="s">
        <v>2327</v>
      </c>
      <c r="FZ8" s="131" t="s">
        <v>2328</v>
      </c>
      <c r="GA8" s="131" t="s">
        <v>2329</v>
      </c>
      <c r="GB8" s="131" t="s">
        <v>2294</v>
      </c>
      <c r="GC8" s="133" t="s">
        <v>2330</v>
      </c>
      <c r="GD8" s="131" t="s">
        <v>2319</v>
      </c>
      <c r="GE8" s="131" t="s">
        <v>2318</v>
      </c>
      <c r="GF8" s="131" t="s">
        <v>2331</v>
      </c>
      <c r="GG8" s="133" t="s">
        <v>2332</v>
      </c>
      <c r="GH8" s="131" t="s">
        <v>2333</v>
      </c>
      <c r="GI8" s="131" t="s">
        <v>2334</v>
      </c>
      <c r="GJ8" s="131" t="s">
        <v>2268</v>
      </c>
      <c r="GK8" s="131" t="s">
        <v>2335</v>
      </c>
      <c r="GL8" s="131" t="s">
        <v>2336</v>
      </c>
      <c r="GM8" s="131" t="s">
        <v>2337</v>
      </c>
      <c r="GN8" s="131" t="s">
        <v>2338</v>
      </c>
      <c r="GO8" s="131" t="s">
        <v>2339</v>
      </c>
      <c r="GP8" s="131" t="s">
        <v>2340</v>
      </c>
      <c r="GQ8" s="131" t="s">
        <v>2341</v>
      </c>
      <c r="GR8" s="133" t="s">
        <v>2340</v>
      </c>
      <c r="GS8" s="131" t="s">
        <v>2342</v>
      </c>
      <c r="GT8" s="131" t="s">
        <v>2343</v>
      </c>
      <c r="GU8" s="131" t="s">
        <v>2344</v>
      </c>
      <c r="GV8" s="131" t="s">
        <v>2345</v>
      </c>
      <c r="GW8" s="131" t="s">
        <v>2346</v>
      </c>
      <c r="GX8" s="131" t="s">
        <v>2347</v>
      </c>
      <c r="GY8" s="131" t="s">
        <v>2348</v>
      </c>
      <c r="GZ8" s="131" t="s">
        <v>2349</v>
      </c>
      <c r="HA8" s="131" t="s">
        <v>2350</v>
      </c>
      <c r="HB8" s="131" t="s">
        <v>2351</v>
      </c>
      <c r="HC8" s="133" t="s">
        <v>2352</v>
      </c>
      <c r="HD8" s="133" t="s">
        <v>2353</v>
      </c>
      <c r="HE8" s="131" t="s">
        <v>2354</v>
      </c>
      <c r="HF8" s="131" t="s">
        <v>2354</v>
      </c>
      <c r="HG8" s="131" t="s">
        <v>522</v>
      </c>
      <c r="HH8" s="131" t="s">
        <v>522</v>
      </c>
      <c r="HI8" s="131" t="s">
        <v>2355</v>
      </c>
      <c r="HJ8" s="133" t="s">
        <v>2352</v>
      </c>
      <c r="HK8" s="133" t="s">
        <v>2353</v>
      </c>
      <c r="HL8" s="131" t="s">
        <v>543</v>
      </c>
      <c r="HM8" s="131" t="s">
        <v>2356</v>
      </c>
      <c r="HN8" s="131" t="s">
        <v>2357</v>
      </c>
      <c r="HO8" s="131" t="s">
        <v>2358</v>
      </c>
      <c r="HP8" s="131" t="s">
        <v>2359</v>
      </c>
      <c r="HQ8" s="131" t="s">
        <v>2360</v>
      </c>
      <c r="HR8" s="131" t="s">
        <v>2361</v>
      </c>
      <c r="HS8" s="131" t="s">
        <v>2362</v>
      </c>
      <c r="HT8" s="131" t="s">
        <v>2363</v>
      </c>
      <c r="HU8" s="131" t="s">
        <v>2364</v>
      </c>
      <c r="HV8" s="131" t="s">
        <v>2365</v>
      </c>
      <c r="HW8" s="131" t="s">
        <v>2366</v>
      </c>
      <c r="HX8" s="131" t="s">
        <v>2367</v>
      </c>
      <c r="HY8" s="131" t="s">
        <v>2368</v>
      </c>
      <c r="HZ8" s="131" t="s">
        <v>2369</v>
      </c>
      <c r="IA8" s="131" t="s">
        <v>2370</v>
      </c>
      <c r="IB8" s="131" t="s">
        <v>2371</v>
      </c>
      <c r="IC8" s="131" t="s">
        <v>2372</v>
      </c>
      <c r="ID8" s="131" t="s">
        <v>2373</v>
      </c>
      <c r="IE8" s="131" t="s">
        <v>2374</v>
      </c>
      <c r="IF8" s="131" t="s">
        <v>2375</v>
      </c>
      <c r="IG8" s="131" t="s">
        <v>2361</v>
      </c>
      <c r="IH8" s="131" t="s">
        <v>2362</v>
      </c>
      <c r="II8" s="131" t="s">
        <v>2376</v>
      </c>
      <c r="IJ8" s="131" t="s">
        <v>2377</v>
      </c>
      <c r="IK8" s="131" t="s">
        <v>2355</v>
      </c>
      <c r="IL8" s="131" t="s">
        <v>211</v>
      </c>
      <c r="IM8" s="133" t="s">
        <v>536</v>
      </c>
      <c r="IN8" s="133" t="s">
        <v>66</v>
      </c>
      <c r="IO8" s="131" t="s">
        <v>2378</v>
      </c>
      <c r="IP8" s="131" t="s">
        <v>66</v>
      </c>
      <c r="IQ8" s="131" t="s">
        <v>2379</v>
      </c>
      <c r="IR8" s="131" t="s">
        <v>229</v>
      </c>
      <c r="IS8" s="131" t="s">
        <v>2380</v>
      </c>
      <c r="IT8" s="133" t="s">
        <v>2379</v>
      </c>
      <c r="IU8" s="131" t="s">
        <v>2381</v>
      </c>
      <c r="IV8" s="131" t="s">
        <v>2382</v>
      </c>
      <c r="IW8" s="131" t="s">
        <v>229</v>
      </c>
      <c r="IX8" s="133" t="s">
        <v>536</v>
      </c>
      <c r="IY8" s="131" t="s">
        <v>2380</v>
      </c>
      <c r="IZ8" s="131" t="s">
        <v>2383</v>
      </c>
      <c r="JA8" s="131" t="s">
        <v>2383</v>
      </c>
      <c r="JB8" s="131" t="s">
        <v>2384</v>
      </c>
      <c r="JC8" s="131" t="s">
        <v>2385</v>
      </c>
      <c r="JD8" s="131" t="s">
        <v>2386</v>
      </c>
      <c r="JE8" s="131" t="s">
        <v>2387</v>
      </c>
      <c r="JF8" s="131" t="s">
        <v>2388</v>
      </c>
      <c r="JG8" s="131" t="s">
        <v>2386</v>
      </c>
      <c r="JH8" s="131" t="s">
        <v>2389</v>
      </c>
      <c r="JI8" s="131" t="s">
        <v>2390</v>
      </c>
      <c r="JJ8" s="131" t="s">
        <v>2389</v>
      </c>
      <c r="JK8" s="131" t="s">
        <v>2391</v>
      </c>
      <c r="JL8" s="131" t="s">
        <v>2392</v>
      </c>
      <c r="JM8" s="131" t="s">
        <v>2393</v>
      </c>
      <c r="JN8" s="131" t="s">
        <v>2394</v>
      </c>
      <c r="JO8" s="131" t="s">
        <v>2395</v>
      </c>
      <c r="JP8" s="131" t="s">
        <v>2396</v>
      </c>
      <c r="JQ8" s="131" t="s">
        <v>2397</v>
      </c>
      <c r="JR8" s="131" t="s">
        <v>2398</v>
      </c>
      <c r="JS8" s="131" t="s">
        <v>2399</v>
      </c>
      <c r="JT8" s="131" t="s">
        <v>2400</v>
      </c>
      <c r="JU8" s="131" t="s">
        <v>2401</v>
      </c>
      <c r="JV8" s="131" t="s">
        <v>2375</v>
      </c>
      <c r="JW8" s="131" t="s">
        <v>2402</v>
      </c>
      <c r="JX8" s="131" t="s">
        <v>2403</v>
      </c>
      <c r="JY8" s="131" t="s">
        <v>2404</v>
      </c>
      <c r="JZ8" s="131" t="s">
        <v>2405</v>
      </c>
      <c r="KA8" s="131" t="s">
        <v>539</v>
      </c>
      <c r="KB8" s="131" t="s">
        <v>543</v>
      </c>
      <c r="KC8" s="131" t="s">
        <v>2406</v>
      </c>
      <c r="KD8" s="131" t="s">
        <v>539</v>
      </c>
      <c r="KE8" s="131" t="s">
        <v>2356</v>
      </c>
      <c r="KF8" s="131" t="s">
        <v>2407</v>
      </c>
      <c r="KG8" s="131" t="s">
        <v>2408</v>
      </c>
      <c r="KH8" s="131" t="s">
        <v>2408</v>
      </c>
      <c r="KI8" s="131" t="s">
        <v>2409</v>
      </c>
      <c r="KJ8" s="131" t="s">
        <v>2238</v>
      </c>
    </row>
    <row r="9" spans="1:296" ht="18" customHeight="1" x14ac:dyDescent="0.3">
      <c r="A9" s="134" t="s">
        <v>74</v>
      </c>
      <c r="B9" s="134" t="s">
        <v>774</v>
      </c>
      <c r="C9" s="135">
        <v>0</v>
      </c>
      <c r="D9" s="136"/>
      <c r="E9" s="135">
        <v>16.822600000000001</v>
      </c>
      <c r="F9" s="135">
        <v>-24.467099999999999</v>
      </c>
      <c r="G9" s="135">
        <v>8.9019999999999992</v>
      </c>
      <c r="H9" s="135">
        <v>33.657499999999999</v>
      </c>
      <c r="I9" s="135">
        <v>0</v>
      </c>
      <c r="J9" s="135">
        <v>40.852600000000002</v>
      </c>
      <c r="K9" s="135">
        <v>-113.5159</v>
      </c>
      <c r="L9" s="135">
        <v>49.436999999999998</v>
      </c>
      <c r="M9" s="135">
        <v>24.779199999999999</v>
      </c>
      <c r="N9" s="135">
        <v>24.2361</v>
      </c>
      <c r="O9" s="135">
        <v>-4.4400000000000004</v>
      </c>
      <c r="P9" s="135">
        <v>-33.887999999999998</v>
      </c>
      <c r="Q9" s="135">
        <v>30.8</v>
      </c>
      <c r="R9" s="135">
        <v>18.216000000000001</v>
      </c>
      <c r="S9" s="135">
        <v>-28.6</v>
      </c>
      <c r="T9" s="135">
        <v>14.611599999999999</v>
      </c>
      <c r="U9" s="135">
        <v>74.457800000000006</v>
      </c>
      <c r="V9" s="135">
        <v>13.2942</v>
      </c>
      <c r="W9" s="135">
        <v>13.4068</v>
      </c>
      <c r="X9" s="135">
        <v>22.469000000000001</v>
      </c>
      <c r="Y9" s="135">
        <v>7.5774999999999997</v>
      </c>
      <c r="Z9" s="135">
        <v>6.2000999999999999</v>
      </c>
      <c r="AA9" s="135">
        <v>6.7013999999999996</v>
      </c>
      <c r="AB9" s="136"/>
      <c r="AC9" s="136"/>
      <c r="AD9" s="135">
        <v>-65.89</v>
      </c>
      <c r="AE9" s="135">
        <v>-65.33</v>
      </c>
      <c r="AF9" s="136"/>
      <c r="AG9" s="135">
        <v>4.4400000000000004</v>
      </c>
      <c r="AH9" s="135">
        <v>33</v>
      </c>
      <c r="AI9" s="135">
        <v>5.4589999999999996</v>
      </c>
      <c r="AJ9" s="135">
        <v>0.17499999999999999</v>
      </c>
      <c r="AK9" s="135">
        <v>-53.28</v>
      </c>
      <c r="AL9" s="137">
        <v>-52.29</v>
      </c>
      <c r="AM9" s="135">
        <v>-65.650000000000006</v>
      </c>
      <c r="AN9" s="135">
        <v>53.96</v>
      </c>
      <c r="AO9" s="135">
        <v>53.79</v>
      </c>
      <c r="AP9" s="136"/>
      <c r="AQ9" s="135">
        <v>-3.4805999999999999</v>
      </c>
      <c r="AR9" s="135">
        <v>60.273800000000001</v>
      </c>
      <c r="AS9" s="135">
        <v>62.763399999999997</v>
      </c>
      <c r="AT9" s="135">
        <v>37.412100000000002</v>
      </c>
      <c r="AU9" s="135">
        <v>-49.564700000000002</v>
      </c>
      <c r="AV9" s="135">
        <v>-49.198999999999998</v>
      </c>
      <c r="AW9" s="135">
        <v>8.9257000000000009</v>
      </c>
      <c r="AX9" s="135">
        <v>9.0261999999999993</v>
      </c>
      <c r="AY9" s="135">
        <v>69.881799999999998</v>
      </c>
      <c r="AZ9" s="135">
        <v>71.597899999999996</v>
      </c>
      <c r="BA9" s="135">
        <v>-32.308900000000001</v>
      </c>
      <c r="BB9" s="135">
        <v>-34.567700000000002</v>
      </c>
      <c r="BC9" s="135">
        <v>-322.9796</v>
      </c>
      <c r="BD9" s="135">
        <v>-2.9679000000000002</v>
      </c>
      <c r="BE9" s="135">
        <v>-17.399999999999999</v>
      </c>
      <c r="BF9" s="135">
        <v>-17.399999999999999</v>
      </c>
      <c r="BG9" s="135">
        <v>54.678199999999997</v>
      </c>
      <c r="BH9" s="135">
        <v>54.2971</v>
      </c>
      <c r="BI9" s="135">
        <v>-4.3589000000000002</v>
      </c>
      <c r="BJ9" s="136"/>
      <c r="BK9" s="135">
        <v>-32.941000000000003</v>
      </c>
      <c r="BL9" s="135">
        <v>6.7084999999999999</v>
      </c>
      <c r="BM9" s="135">
        <v>5.8628999999999998</v>
      </c>
      <c r="BN9" s="135">
        <v>4.0564999999999998</v>
      </c>
      <c r="BO9" s="135">
        <v>364.51299999999998</v>
      </c>
      <c r="BP9" s="135">
        <v>114.9937</v>
      </c>
      <c r="BQ9" s="135">
        <v>114.7496</v>
      </c>
      <c r="BR9" s="135">
        <v>-266.53030000000001</v>
      </c>
      <c r="BS9" s="135">
        <v>472.11579999999998</v>
      </c>
      <c r="BT9" s="136"/>
      <c r="BU9" s="135">
        <v>-99.698300000000003</v>
      </c>
      <c r="BV9" s="135">
        <v>101.7713</v>
      </c>
      <c r="BW9" s="135">
        <v>89.157300000000006</v>
      </c>
      <c r="BX9" s="135">
        <v>24.29</v>
      </c>
      <c r="BY9" s="135">
        <v>25.9</v>
      </c>
      <c r="BZ9" s="135">
        <v>51.3</v>
      </c>
      <c r="CA9" s="135">
        <v>70.680000000000007</v>
      </c>
      <c r="CB9" s="135">
        <v>-89.613100000000003</v>
      </c>
      <c r="CC9" s="135">
        <v>-88.675399999999996</v>
      </c>
      <c r="CD9" s="135">
        <v>158.6497</v>
      </c>
      <c r="CE9" s="135">
        <v>158.8689</v>
      </c>
      <c r="CF9" s="135">
        <v>29.343499999999999</v>
      </c>
      <c r="CG9" s="135">
        <v>-124.48139999999999</v>
      </c>
      <c r="CH9" s="135">
        <v>-125.06610000000001</v>
      </c>
      <c r="CI9" s="135">
        <v>-0.88449999999999995</v>
      </c>
      <c r="CJ9" s="135">
        <v>-84.118899999999996</v>
      </c>
      <c r="CK9" s="136"/>
      <c r="CL9" s="136"/>
      <c r="CM9" s="135">
        <v>-1.8</v>
      </c>
      <c r="CN9" s="135">
        <v>168.1</v>
      </c>
      <c r="CO9" s="135">
        <v>-16.420000000000002</v>
      </c>
      <c r="CP9" s="135">
        <v>0</v>
      </c>
      <c r="CQ9" s="135">
        <v>0</v>
      </c>
      <c r="CR9" s="135">
        <v>1.3807</v>
      </c>
      <c r="CS9" s="135">
        <v>63.9084</v>
      </c>
      <c r="CT9" s="135">
        <v>64.589200000000005</v>
      </c>
      <c r="CU9" s="135">
        <v>-17.443899999999999</v>
      </c>
      <c r="CV9" s="135">
        <v>-91.191900000000004</v>
      </c>
      <c r="CW9" s="135">
        <v>-18.3018</v>
      </c>
      <c r="CX9" s="135">
        <v>13.9628</v>
      </c>
      <c r="CY9" s="135">
        <v>47.59</v>
      </c>
      <c r="CZ9" s="135">
        <v>27</v>
      </c>
      <c r="DA9" s="135">
        <v>39.382300000000001</v>
      </c>
      <c r="DB9" s="135">
        <v>37.3581</v>
      </c>
      <c r="DC9" s="135">
        <v>-29.075099999999999</v>
      </c>
      <c r="DD9" s="135">
        <v>0</v>
      </c>
      <c r="DE9" s="135">
        <v>84.974199999999996</v>
      </c>
      <c r="DF9" s="135">
        <v>84.424099999999996</v>
      </c>
      <c r="DG9" s="135">
        <v>-89.237799999999993</v>
      </c>
      <c r="DH9" s="135">
        <v>0</v>
      </c>
      <c r="DI9" s="136"/>
      <c r="DJ9" s="135">
        <v>-100.7</v>
      </c>
      <c r="DK9" s="135">
        <v>-99.9</v>
      </c>
      <c r="DL9" s="135">
        <v>24.864799999999999</v>
      </c>
      <c r="DM9" s="135">
        <v>38.700000000000003</v>
      </c>
      <c r="DN9" s="135">
        <v>38.22</v>
      </c>
      <c r="DO9" s="135">
        <v>52.64</v>
      </c>
      <c r="DP9" s="135">
        <v>38.54</v>
      </c>
      <c r="DQ9" s="135">
        <v>-2.65</v>
      </c>
      <c r="DR9" s="135">
        <v>62.976500000000001</v>
      </c>
      <c r="DS9" s="135">
        <v>89.352599999999995</v>
      </c>
      <c r="DT9" s="135">
        <v>-34.21</v>
      </c>
      <c r="DU9" s="135">
        <v>-34.56</v>
      </c>
      <c r="DV9" s="135">
        <v>112.94</v>
      </c>
      <c r="DW9" s="135">
        <v>38.549999999999997</v>
      </c>
      <c r="DX9" s="135">
        <v>88.8</v>
      </c>
      <c r="DY9" s="135">
        <v>88.690899999999999</v>
      </c>
      <c r="DZ9" s="135">
        <v>-80.420900000000003</v>
      </c>
      <c r="EA9" s="135">
        <v>-79.027299999999997</v>
      </c>
      <c r="EB9" s="135">
        <v>159.5746</v>
      </c>
      <c r="EC9" s="135">
        <v>106.5853</v>
      </c>
      <c r="ED9" s="135">
        <v>101.6751</v>
      </c>
      <c r="EE9" s="135">
        <v>104.3995</v>
      </c>
      <c r="EF9" s="135">
        <v>34.797899999999998</v>
      </c>
      <c r="EG9" s="135">
        <v>19.8093</v>
      </c>
      <c r="EH9" s="135">
        <v>-27.539000000000001</v>
      </c>
      <c r="EI9" s="135">
        <v>279.48820000000001</v>
      </c>
      <c r="EJ9" s="135">
        <v>189.18180000000001</v>
      </c>
      <c r="EK9" s="136"/>
      <c r="EL9" s="135">
        <v>-30.9117</v>
      </c>
      <c r="EM9" s="135">
        <v>-29.332000000000001</v>
      </c>
      <c r="EN9" s="136"/>
      <c r="EO9" s="135">
        <v>-19.612100000000002</v>
      </c>
      <c r="EP9" s="135">
        <v>-17.491399999999999</v>
      </c>
      <c r="EQ9" s="135">
        <v>35.375999999999998</v>
      </c>
      <c r="ER9" s="135">
        <v>-70.941500000000005</v>
      </c>
      <c r="ES9" s="135">
        <v>-71.929400000000001</v>
      </c>
      <c r="ET9" s="135">
        <v>19.1297</v>
      </c>
      <c r="EU9" s="135">
        <v>0</v>
      </c>
      <c r="EV9" s="135">
        <v>-8.1199999999999992</v>
      </c>
      <c r="EW9" s="135">
        <v>1</v>
      </c>
      <c r="EX9" s="135">
        <v>12.4336</v>
      </c>
      <c r="EY9" s="135">
        <v>-89.099500000000006</v>
      </c>
      <c r="EZ9" s="135">
        <v>-36.328400000000002</v>
      </c>
      <c r="FA9" s="135">
        <v>-35.447299999999998</v>
      </c>
      <c r="FB9" s="135">
        <v>8.4337</v>
      </c>
      <c r="FC9" s="135">
        <v>-16.215499999999999</v>
      </c>
      <c r="FD9" s="135">
        <v>-16.732600000000001</v>
      </c>
      <c r="FE9" s="135">
        <v>23.965699999999998</v>
      </c>
      <c r="FF9" s="135">
        <v>0</v>
      </c>
      <c r="FG9" s="135">
        <v>20.762499999999999</v>
      </c>
      <c r="FH9" s="135">
        <v>33.139899999999997</v>
      </c>
      <c r="FI9" s="135">
        <v>33.511000000000003</v>
      </c>
      <c r="FJ9" s="135">
        <v>33.546700000000001</v>
      </c>
      <c r="FK9" s="135">
        <v>89.254199999999997</v>
      </c>
      <c r="FL9" s="135">
        <v>89.924000000000007</v>
      </c>
      <c r="FM9" s="135">
        <v>-141.50059999999999</v>
      </c>
      <c r="FN9" s="135">
        <v>83.718000000000004</v>
      </c>
      <c r="FO9" s="135">
        <v>83.993399999999994</v>
      </c>
      <c r="FP9" s="135">
        <v>-108.967</v>
      </c>
      <c r="FQ9" s="135">
        <v>-97.622900000000001</v>
      </c>
      <c r="FR9" s="135">
        <v>-40.985100000000003</v>
      </c>
      <c r="FS9" s="135">
        <v>-40.299999999999997</v>
      </c>
      <c r="FT9" s="135">
        <v>15.6625</v>
      </c>
      <c r="FU9" s="135">
        <v>0.90610000000000002</v>
      </c>
      <c r="FV9" s="135">
        <v>-10.88</v>
      </c>
      <c r="FW9" s="135">
        <v>16.98</v>
      </c>
      <c r="FX9" s="135">
        <v>-41.689599999999999</v>
      </c>
      <c r="FY9" s="135">
        <v>10.788</v>
      </c>
      <c r="FZ9" s="135">
        <v>-15.125</v>
      </c>
      <c r="GA9" s="135">
        <v>4.4550000000000001</v>
      </c>
      <c r="GB9" s="136"/>
      <c r="GC9" s="135">
        <v>28.19</v>
      </c>
      <c r="GD9" s="135">
        <v>100.6318</v>
      </c>
      <c r="GE9" s="135">
        <v>110.9867</v>
      </c>
      <c r="GF9" s="135">
        <v>15.06</v>
      </c>
      <c r="GG9" s="135">
        <v>84.082499999999996</v>
      </c>
      <c r="GH9" s="135">
        <v>24.4</v>
      </c>
      <c r="GI9" s="135">
        <v>-19.461300000000001</v>
      </c>
      <c r="GJ9" s="135">
        <v>2.0305</v>
      </c>
      <c r="GK9" s="135">
        <v>2.3085</v>
      </c>
      <c r="GL9" s="135">
        <v>1.6006</v>
      </c>
      <c r="GM9" s="136"/>
      <c r="GN9" s="135">
        <v>0</v>
      </c>
      <c r="GO9" s="135">
        <v>-14.020799999999999</v>
      </c>
      <c r="GP9" s="135">
        <v>-29.290800000000001</v>
      </c>
      <c r="GQ9" s="135">
        <v>19.5945</v>
      </c>
      <c r="GR9" s="135">
        <v>30.3249</v>
      </c>
      <c r="GS9" s="135">
        <v>52.749299999999998</v>
      </c>
      <c r="GT9" s="135">
        <v>55.697699999999998</v>
      </c>
      <c r="GU9" s="135">
        <v>-155.8698</v>
      </c>
      <c r="GV9" s="135">
        <v>-18.905100000000001</v>
      </c>
      <c r="GW9" s="135">
        <v>37.040300000000002</v>
      </c>
      <c r="GX9" s="135">
        <v>-37.195599999999999</v>
      </c>
      <c r="GY9" s="135">
        <v>11.604699999999999</v>
      </c>
      <c r="GZ9" s="135">
        <v>5.6069000000000004</v>
      </c>
      <c r="HA9" s="135">
        <v>5.3052000000000001</v>
      </c>
      <c r="HB9" s="135">
        <v>13.3574</v>
      </c>
      <c r="HC9" s="135">
        <v>143.44970000000001</v>
      </c>
      <c r="HD9" s="135">
        <v>142.53569999999999</v>
      </c>
      <c r="HE9" s="135">
        <v>279.5</v>
      </c>
      <c r="HF9" s="135">
        <v>-277.714</v>
      </c>
      <c r="HG9" s="135">
        <v>-603.70569999999998</v>
      </c>
      <c r="HH9" s="135">
        <v>605.61770000000001</v>
      </c>
      <c r="HI9" s="135">
        <v>492.41890000000001</v>
      </c>
      <c r="HJ9" s="135">
        <v>-137.2133</v>
      </c>
      <c r="HK9" s="135">
        <v>-136.0684</v>
      </c>
      <c r="HL9" s="135">
        <v>-62.216900000000003</v>
      </c>
      <c r="HM9" s="135">
        <v>-54.893999999999998</v>
      </c>
      <c r="HN9" s="135">
        <v>61.4754</v>
      </c>
      <c r="HO9" s="135">
        <v>61.061700000000002</v>
      </c>
      <c r="HP9" s="135">
        <v>-115.4297</v>
      </c>
      <c r="HQ9" s="135">
        <v>-114.2159</v>
      </c>
      <c r="HR9" s="135">
        <v>34.786000000000001</v>
      </c>
      <c r="HS9" s="135">
        <v>34.434399999999997</v>
      </c>
      <c r="HT9" s="135">
        <v>-47.985999999999997</v>
      </c>
      <c r="HU9" s="135">
        <v>-47.144399999999997</v>
      </c>
      <c r="HV9" s="135">
        <v>117.99</v>
      </c>
      <c r="HW9" s="135">
        <v>117.2</v>
      </c>
      <c r="HX9" s="135">
        <v>22.9</v>
      </c>
      <c r="HY9" s="135">
        <v>23.7</v>
      </c>
      <c r="HZ9" s="135">
        <v>21.186399999999999</v>
      </c>
      <c r="IA9" s="135">
        <v>28.24</v>
      </c>
      <c r="IB9" s="135">
        <v>-367.2774</v>
      </c>
      <c r="IC9" s="135">
        <v>111.12560000000001</v>
      </c>
      <c r="ID9" s="135">
        <v>110.9405</v>
      </c>
      <c r="IE9" s="135">
        <v>14.5</v>
      </c>
      <c r="IF9" s="135">
        <v>-31.3</v>
      </c>
      <c r="IG9" s="135">
        <v>-34.4</v>
      </c>
      <c r="IH9" s="135">
        <v>-33.6</v>
      </c>
      <c r="II9" s="135">
        <v>1.5149999999999999</v>
      </c>
      <c r="IJ9" s="136"/>
      <c r="IK9" s="135">
        <v>-487.40390000000002</v>
      </c>
      <c r="IL9" s="135">
        <v>-159.47739999999999</v>
      </c>
      <c r="IM9" s="135">
        <v>473.82060000000001</v>
      </c>
      <c r="IN9" s="135">
        <v>385.66680000000002</v>
      </c>
      <c r="IO9" s="135">
        <v>87.715999999999994</v>
      </c>
      <c r="IP9" s="135">
        <v>-379.41559999999998</v>
      </c>
      <c r="IQ9" s="135">
        <v>378.08069999999998</v>
      </c>
      <c r="IR9" s="135">
        <v>-153.38130000000001</v>
      </c>
      <c r="IS9" s="135">
        <v>-245.7662</v>
      </c>
      <c r="IT9" s="135">
        <v>-371.4862</v>
      </c>
      <c r="IU9" s="135">
        <v>104.8305</v>
      </c>
      <c r="IV9" s="135">
        <v>107.04349999999999</v>
      </c>
      <c r="IW9" s="135">
        <v>154.5822</v>
      </c>
      <c r="IX9" s="135">
        <v>-458.1832</v>
      </c>
      <c r="IY9" s="135">
        <v>254.8253</v>
      </c>
      <c r="IZ9" s="135">
        <v>-208.86519999999999</v>
      </c>
      <c r="JA9" s="135">
        <v>210.6114</v>
      </c>
      <c r="JB9" s="135">
        <v>-5.7995000000000001</v>
      </c>
      <c r="JC9" s="135">
        <v>14.887</v>
      </c>
      <c r="JD9" s="135">
        <v>12.72</v>
      </c>
      <c r="JE9" s="135">
        <v>1.173</v>
      </c>
      <c r="JF9" s="135">
        <v>1.1659999999999999</v>
      </c>
      <c r="JG9" s="135">
        <v>-12.48</v>
      </c>
      <c r="JH9" s="135">
        <v>-9.44</v>
      </c>
      <c r="JI9" s="136"/>
      <c r="JJ9" s="135">
        <v>9.9046000000000003</v>
      </c>
      <c r="JK9" s="135">
        <v>-34.248899999999999</v>
      </c>
      <c r="JL9" s="135">
        <v>-34.129800000000003</v>
      </c>
      <c r="JM9" s="135">
        <v>30.9</v>
      </c>
      <c r="JN9" s="135">
        <v>58.023000000000003</v>
      </c>
      <c r="JO9" s="135">
        <v>56.868000000000002</v>
      </c>
      <c r="JP9" s="136"/>
      <c r="JQ9" s="136"/>
      <c r="JR9" s="135">
        <v>39.810400000000001</v>
      </c>
      <c r="JS9" s="135">
        <v>40.0381</v>
      </c>
      <c r="JT9" s="135">
        <v>39.951099999999997</v>
      </c>
      <c r="JU9" s="136"/>
      <c r="JV9" s="135">
        <v>32</v>
      </c>
      <c r="JW9" s="135">
        <v>22.744399999999999</v>
      </c>
      <c r="JX9" s="135">
        <v>6.2</v>
      </c>
      <c r="JY9" s="136"/>
      <c r="JZ9" s="135">
        <v>-56.478700000000003</v>
      </c>
      <c r="KA9" s="135">
        <v>81.667500000000004</v>
      </c>
      <c r="KB9" s="135">
        <v>63.048200000000001</v>
      </c>
      <c r="KC9" s="135">
        <v>-55.438800000000001</v>
      </c>
      <c r="KD9" s="135">
        <v>-79.591099999999997</v>
      </c>
      <c r="KE9" s="135">
        <v>53.8249</v>
      </c>
      <c r="KF9" s="135">
        <v>25.9163</v>
      </c>
      <c r="KG9" s="135">
        <v>-43.7</v>
      </c>
      <c r="KH9" s="135">
        <v>43.8</v>
      </c>
      <c r="KI9" s="135">
        <v>-110.35169999999999</v>
      </c>
      <c r="KJ9" s="135">
        <v>310.67200000000003</v>
      </c>
    </row>
    <row r="10" spans="1:296" ht="18" customHeight="1" x14ac:dyDescent="0.3">
      <c r="A10" s="134" t="s">
        <v>74</v>
      </c>
      <c r="B10" s="134" t="s">
        <v>775</v>
      </c>
      <c r="C10" s="138">
        <v>0</v>
      </c>
      <c r="D10" s="139"/>
      <c r="E10" s="138">
        <v>16.0319</v>
      </c>
      <c r="F10" s="138">
        <v>-23.911300000000001</v>
      </c>
      <c r="G10" s="138">
        <v>8.5225000000000009</v>
      </c>
      <c r="H10" s="138">
        <v>32.7333</v>
      </c>
      <c r="I10" s="138">
        <v>0</v>
      </c>
      <c r="J10" s="138">
        <v>39.443199999999997</v>
      </c>
      <c r="K10" s="138">
        <v>-109.3948</v>
      </c>
      <c r="L10" s="138">
        <v>46.9086</v>
      </c>
      <c r="M10" s="138">
        <v>23.749300000000002</v>
      </c>
      <c r="N10" s="138">
        <v>23.148700000000002</v>
      </c>
      <c r="O10" s="138">
        <v>-4.4400000000000004</v>
      </c>
      <c r="P10" s="138">
        <v>-32.179000000000002</v>
      </c>
      <c r="Q10" s="138">
        <v>28.6</v>
      </c>
      <c r="R10" s="138">
        <v>18.216000000000001</v>
      </c>
      <c r="S10" s="138">
        <v>-28.6</v>
      </c>
      <c r="T10" s="138">
        <v>14.1412</v>
      </c>
      <c r="U10" s="138">
        <v>71.665999999999997</v>
      </c>
      <c r="V10" s="138">
        <v>12.823499999999999</v>
      </c>
      <c r="W10" s="138">
        <v>12.8024</v>
      </c>
      <c r="X10" s="138">
        <v>22.011500000000002</v>
      </c>
      <c r="Y10" s="138">
        <v>7.7702999999999998</v>
      </c>
      <c r="Z10" s="138">
        <v>6.2362000000000002</v>
      </c>
      <c r="AA10" s="138">
        <v>6.2412999999999998</v>
      </c>
      <c r="AB10" s="139"/>
      <c r="AC10" s="139"/>
      <c r="AD10" s="138">
        <v>-64.87</v>
      </c>
      <c r="AE10" s="138">
        <v>-64.58</v>
      </c>
      <c r="AF10" s="139"/>
      <c r="AG10" s="138">
        <v>4.4400000000000004</v>
      </c>
      <c r="AH10" s="138">
        <v>30.8</v>
      </c>
      <c r="AI10" s="138">
        <v>5.2930000000000001</v>
      </c>
      <c r="AJ10" s="138">
        <v>0.17399999999999999</v>
      </c>
      <c r="AK10" s="138">
        <v>-51.9</v>
      </c>
      <c r="AL10" s="140">
        <v>-51.51</v>
      </c>
      <c r="AM10" s="138">
        <v>-67.19</v>
      </c>
      <c r="AN10" s="138">
        <v>52.32</v>
      </c>
      <c r="AO10" s="138">
        <v>53.01</v>
      </c>
      <c r="AP10" s="139"/>
      <c r="AQ10" s="138">
        <v>-3.3858000000000001</v>
      </c>
      <c r="AR10" s="138">
        <v>58.905700000000003</v>
      </c>
      <c r="AS10" s="138">
        <v>60.621099999999998</v>
      </c>
      <c r="AT10" s="138">
        <v>38.773699999999998</v>
      </c>
      <c r="AU10" s="138">
        <v>-47.910600000000002</v>
      </c>
      <c r="AV10" s="138">
        <v>-47.9116</v>
      </c>
      <c r="AW10" s="138">
        <v>7.8815999999999997</v>
      </c>
      <c r="AX10" s="138">
        <v>7.3372000000000002</v>
      </c>
      <c r="AY10" s="138">
        <v>68.976200000000006</v>
      </c>
      <c r="AZ10" s="138">
        <v>70.497699999999995</v>
      </c>
      <c r="BA10" s="138">
        <v>-33.597000000000001</v>
      </c>
      <c r="BB10" s="138">
        <v>-36.612499999999997</v>
      </c>
      <c r="BC10" s="138">
        <v>-316.25740000000002</v>
      </c>
      <c r="BD10" s="138">
        <v>-1.9277</v>
      </c>
      <c r="BE10" s="138">
        <v>-17.399999999999999</v>
      </c>
      <c r="BF10" s="138">
        <v>-17.399999999999999</v>
      </c>
      <c r="BG10" s="138">
        <v>53.095199999999998</v>
      </c>
      <c r="BH10" s="138">
        <v>52.904499999999999</v>
      </c>
      <c r="BI10" s="138">
        <v>-4.2385999999999999</v>
      </c>
      <c r="BJ10" s="139"/>
      <c r="BK10" s="138">
        <v>-31.792899999999999</v>
      </c>
      <c r="BL10" s="138">
        <v>6.5667</v>
      </c>
      <c r="BM10" s="138">
        <v>1.9418</v>
      </c>
      <c r="BN10" s="138">
        <v>3.9870000000000001</v>
      </c>
      <c r="BO10" s="138">
        <v>360.66759999999999</v>
      </c>
      <c r="BP10" s="138">
        <v>104.4038</v>
      </c>
      <c r="BQ10" s="138">
        <v>104.6174</v>
      </c>
      <c r="BR10" s="138">
        <v>-260.75940000000003</v>
      </c>
      <c r="BS10" s="138">
        <v>454.6696</v>
      </c>
      <c r="BT10" s="139"/>
      <c r="BU10" s="138">
        <v>-87.938400000000001</v>
      </c>
      <c r="BV10" s="138">
        <v>91.300200000000004</v>
      </c>
      <c r="BW10" s="138">
        <v>86.003799999999998</v>
      </c>
      <c r="BX10" s="138">
        <v>23.82</v>
      </c>
      <c r="BY10" s="138">
        <v>24.46</v>
      </c>
      <c r="BZ10" s="138">
        <v>48.67</v>
      </c>
      <c r="CA10" s="138">
        <v>68.48</v>
      </c>
      <c r="CB10" s="138">
        <v>-88.541499999999999</v>
      </c>
      <c r="CC10" s="138">
        <v>-88.809399999999997</v>
      </c>
      <c r="CD10" s="138">
        <v>155.047</v>
      </c>
      <c r="CE10" s="138">
        <v>155.88730000000001</v>
      </c>
      <c r="CF10" s="138">
        <v>29.574300000000001</v>
      </c>
      <c r="CG10" s="138">
        <v>-116.68049999999999</v>
      </c>
      <c r="CH10" s="138">
        <v>-116.2997</v>
      </c>
      <c r="CI10" s="138">
        <v>-2.0084</v>
      </c>
      <c r="CJ10" s="138">
        <v>-78.693799999999996</v>
      </c>
      <c r="CK10" s="139"/>
      <c r="CL10" s="139"/>
      <c r="CM10" s="138">
        <v>1.2</v>
      </c>
      <c r="CN10" s="138">
        <v>157.9</v>
      </c>
      <c r="CO10" s="138">
        <v>-15.54</v>
      </c>
      <c r="CP10" s="138">
        <v>3.3803000000000001</v>
      </c>
      <c r="CQ10" s="138">
        <v>2.9750999999999999</v>
      </c>
      <c r="CR10" s="138">
        <v>3.2848999999999999</v>
      </c>
      <c r="CS10" s="138">
        <v>67.867099999999994</v>
      </c>
      <c r="CT10" s="138">
        <v>66.668400000000005</v>
      </c>
      <c r="CU10" s="138">
        <v>-12.3674</v>
      </c>
      <c r="CV10" s="138">
        <v>-96.994399999999999</v>
      </c>
      <c r="CW10" s="138">
        <v>-13.290900000000001</v>
      </c>
      <c r="CX10" s="138">
        <v>13.7532</v>
      </c>
      <c r="CY10" s="138">
        <v>59.46</v>
      </c>
      <c r="CZ10" s="138">
        <v>31.3</v>
      </c>
      <c r="DA10" s="138">
        <v>37.976100000000002</v>
      </c>
      <c r="DB10" s="138">
        <v>36.039700000000003</v>
      </c>
      <c r="DC10" s="138">
        <v>-27.940799999999999</v>
      </c>
      <c r="DD10" s="138">
        <v>0</v>
      </c>
      <c r="DE10" s="138">
        <v>78.935599999999994</v>
      </c>
      <c r="DF10" s="138">
        <v>78.713099999999997</v>
      </c>
      <c r="DG10" s="138">
        <v>-96.083200000000005</v>
      </c>
      <c r="DH10" s="138">
        <v>0</v>
      </c>
      <c r="DI10" s="139"/>
      <c r="DJ10" s="138">
        <v>-85</v>
      </c>
      <c r="DK10" s="138">
        <v>-82.4</v>
      </c>
      <c r="DL10" s="138">
        <v>24.710999999999999</v>
      </c>
      <c r="DM10" s="138">
        <v>36.5</v>
      </c>
      <c r="DN10" s="138">
        <v>36.28</v>
      </c>
      <c r="DO10" s="138">
        <v>49.86</v>
      </c>
      <c r="DP10" s="138">
        <v>36.520000000000003</v>
      </c>
      <c r="DQ10" s="138">
        <v>-2.78</v>
      </c>
      <c r="DR10" s="138">
        <v>60.186500000000002</v>
      </c>
      <c r="DS10" s="138">
        <v>95.212900000000005</v>
      </c>
      <c r="DT10" s="138">
        <v>-34.18</v>
      </c>
      <c r="DU10" s="138">
        <v>-34.979999999999997</v>
      </c>
      <c r="DV10" s="138">
        <v>110.98</v>
      </c>
      <c r="DW10" s="138">
        <v>37.31</v>
      </c>
      <c r="DX10" s="138">
        <v>85.836399999999998</v>
      </c>
      <c r="DY10" s="138">
        <v>83.472700000000003</v>
      </c>
      <c r="DZ10" s="138">
        <v>-76.769900000000007</v>
      </c>
      <c r="EA10" s="138">
        <v>-74.245500000000007</v>
      </c>
      <c r="EB10" s="138">
        <v>149.94839999999999</v>
      </c>
      <c r="EC10" s="138">
        <v>105.8494</v>
      </c>
      <c r="ED10" s="138">
        <v>101.1313</v>
      </c>
      <c r="EE10" s="138">
        <v>102.91849999999999</v>
      </c>
      <c r="EF10" s="138">
        <v>33.834499999999998</v>
      </c>
      <c r="EG10" s="138">
        <v>18.185099999999998</v>
      </c>
      <c r="EH10" s="138">
        <v>-28.044</v>
      </c>
      <c r="EI10" s="138">
        <v>273.0829</v>
      </c>
      <c r="EJ10" s="138">
        <v>191.46250000000001</v>
      </c>
      <c r="EK10" s="139"/>
      <c r="EL10" s="138">
        <v>-30.520199999999999</v>
      </c>
      <c r="EM10" s="138">
        <v>-28.607299999999999</v>
      </c>
      <c r="EN10" s="139"/>
      <c r="EO10" s="138">
        <v>-24.3995</v>
      </c>
      <c r="EP10" s="138">
        <v>-22.323</v>
      </c>
      <c r="EQ10" s="138">
        <v>44.591999999999999</v>
      </c>
      <c r="ER10" s="138">
        <v>-68.3279</v>
      </c>
      <c r="ES10" s="138">
        <v>-70.273899999999998</v>
      </c>
      <c r="ET10" s="138">
        <v>21.133900000000001</v>
      </c>
      <c r="EU10" s="138">
        <v>0</v>
      </c>
      <c r="EV10" s="138">
        <v>-17.91</v>
      </c>
      <c r="EW10" s="138">
        <v>1</v>
      </c>
      <c r="EX10" s="138">
        <v>12.0383</v>
      </c>
      <c r="EY10" s="138">
        <v>-96.556600000000003</v>
      </c>
      <c r="EZ10" s="138">
        <v>-37.777700000000003</v>
      </c>
      <c r="FA10" s="138">
        <v>-36.893700000000003</v>
      </c>
      <c r="FB10" s="138">
        <v>8.2210000000000001</v>
      </c>
      <c r="FC10" s="138">
        <v>-15.0143</v>
      </c>
      <c r="FD10" s="138">
        <v>-17.6448</v>
      </c>
      <c r="FE10" s="138">
        <v>23.677</v>
      </c>
      <c r="FF10" s="138">
        <v>0</v>
      </c>
      <c r="FG10" s="138">
        <v>23.306799999999999</v>
      </c>
      <c r="FH10" s="138">
        <v>36.920299999999997</v>
      </c>
      <c r="FI10" s="138">
        <v>37.597000000000001</v>
      </c>
      <c r="FJ10" s="138">
        <v>35.729300000000002</v>
      </c>
      <c r="FK10" s="138">
        <v>89.589100000000002</v>
      </c>
      <c r="FL10" s="138">
        <v>89.086799999999997</v>
      </c>
      <c r="FM10" s="138">
        <v>-139.82599999999999</v>
      </c>
      <c r="FN10" s="138">
        <v>78.576999999999998</v>
      </c>
      <c r="FO10" s="138">
        <v>78.011600000000001</v>
      </c>
      <c r="FP10" s="138">
        <v>-107.68640000000001</v>
      </c>
      <c r="FQ10" s="138">
        <v>-96.493200000000002</v>
      </c>
      <c r="FR10" s="138">
        <v>-37.4255</v>
      </c>
      <c r="FS10" s="138">
        <v>-41.04</v>
      </c>
      <c r="FT10" s="138">
        <v>14.5785</v>
      </c>
      <c r="FU10" s="138">
        <v>0.84630000000000005</v>
      </c>
      <c r="FV10" s="138">
        <v>-10.46</v>
      </c>
      <c r="FW10" s="138">
        <v>17.5</v>
      </c>
      <c r="FX10" s="138">
        <v>-37.531399999999998</v>
      </c>
      <c r="FY10" s="139"/>
      <c r="FZ10" s="138">
        <v>-15.281000000000001</v>
      </c>
      <c r="GA10" s="138">
        <v>4.3760000000000003</v>
      </c>
      <c r="GB10" s="139"/>
      <c r="GC10" s="138">
        <v>28.63</v>
      </c>
      <c r="GD10" s="138">
        <v>98.740399999999994</v>
      </c>
      <c r="GE10" s="138">
        <v>109.13</v>
      </c>
      <c r="GF10" s="138">
        <v>15.22</v>
      </c>
      <c r="GG10" s="138">
        <v>84.476699999999994</v>
      </c>
      <c r="GH10" s="138">
        <v>25.4</v>
      </c>
      <c r="GI10" s="138">
        <v>-19.343499999999999</v>
      </c>
      <c r="GJ10" s="138">
        <v>2.2517</v>
      </c>
      <c r="GK10" s="138">
        <v>2.6276999999999999</v>
      </c>
      <c r="GL10" s="138">
        <v>1.5013000000000001</v>
      </c>
      <c r="GM10" s="139"/>
      <c r="GN10" s="138">
        <v>0</v>
      </c>
      <c r="GO10" s="138">
        <v>-14.6302</v>
      </c>
      <c r="GP10" s="138">
        <v>-28.223299999999998</v>
      </c>
      <c r="GQ10" s="138">
        <v>20.5365</v>
      </c>
      <c r="GR10" s="138">
        <v>29.1067</v>
      </c>
      <c r="GS10" s="138">
        <v>56.1265</v>
      </c>
      <c r="GT10" s="138">
        <v>55.485399999999998</v>
      </c>
      <c r="GU10" s="138">
        <v>-155.0119</v>
      </c>
      <c r="GV10" s="138">
        <v>-18.5243</v>
      </c>
      <c r="GW10" s="138">
        <v>37.017699999999998</v>
      </c>
      <c r="GX10" s="138">
        <v>-35.717100000000002</v>
      </c>
      <c r="GY10" s="138">
        <v>13.001200000000001</v>
      </c>
      <c r="GZ10" s="138">
        <v>5.0404</v>
      </c>
      <c r="HA10" s="138">
        <v>4.7039999999999997</v>
      </c>
      <c r="HB10" s="138">
        <v>14.056100000000001</v>
      </c>
      <c r="HC10" s="138">
        <v>142.42070000000001</v>
      </c>
      <c r="HD10" s="138">
        <v>144.786</v>
      </c>
      <c r="HE10" s="138">
        <v>281.2</v>
      </c>
      <c r="HF10" s="138">
        <v>-280.08339999999998</v>
      </c>
      <c r="HG10" s="138">
        <v>-608.27819999999997</v>
      </c>
      <c r="HH10" s="138">
        <v>606.85789999999997</v>
      </c>
      <c r="HI10" s="138">
        <v>493.4846</v>
      </c>
      <c r="HJ10" s="138">
        <v>-139.35579999999999</v>
      </c>
      <c r="HK10" s="138">
        <v>-136.35040000000001</v>
      </c>
      <c r="HL10" s="138">
        <v>-61.952399999999997</v>
      </c>
      <c r="HM10" s="138">
        <v>-54.627400000000002</v>
      </c>
      <c r="HN10" s="138">
        <v>59.407800000000002</v>
      </c>
      <c r="HO10" s="138">
        <v>59.726399999999998</v>
      </c>
      <c r="HP10" s="139"/>
      <c r="HQ10" s="139"/>
      <c r="HR10" s="138">
        <v>35.983499999999999</v>
      </c>
      <c r="HS10" s="138">
        <v>35.269399999999997</v>
      </c>
      <c r="HT10" s="138">
        <v>-46.104799999999997</v>
      </c>
      <c r="HU10" s="138">
        <v>-46.4604</v>
      </c>
      <c r="HV10" s="138">
        <v>117.87</v>
      </c>
      <c r="HW10" s="138">
        <v>117.4</v>
      </c>
      <c r="HX10" s="138">
        <v>22.5</v>
      </c>
      <c r="HY10" s="138">
        <v>22.1</v>
      </c>
      <c r="HZ10" s="138">
        <v>21.0838</v>
      </c>
      <c r="IA10" s="138">
        <v>27.2</v>
      </c>
      <c r="IB10" s="138">
        <v>-367.81279999999998</v>
      </c>
      <c r="IC10" s="138">
        <v>111.0162</v>
      </c>
      <c r="ID10" s="138">
        <v>110.9824</v>
      </c>
      <c r="IE10" s="138">
        <v>13.9</v>
      </c>
      <c r="IF10" s="138">
        <v>-31.3</v>
      </c>
      <c r="IG10" s="138">
        <v>-35.200000000000003</v>
      </c>
      <c r="IH10" s="138">
        <v>-35.200000000000003</v>
      </c>
      <c r="II10" s="138">
        <v>1.5210999999999999</v>
      </c>
      <c r="IJ10" s="138">
        <v>1.3596999999999999</v>
      </c>
      <c r="IK10" s="138">
        <v>-486.9554</v>
      </c>
      <c r="IL10" s="138">
        <v>-161.5318</v>
      </c>
      <c r="IM10" s="138">
        <v>469.67599999999999</v>
      </c>
      <c r="IN10" s="138">
        <v>388.82089999999999</v>
      </c>
      <c r="IO10" s="138">
        <v>84.1922</v>
      </c>
      <c r="IP10" s="138">
        <v>-376.65269999999998</v>
      </c>
      <c r="IQ10" s="138">
        <v>376.81630000000001</v>
      </c>
      <c r="IR10" s="138">
        <v>-156.47819999999999</v>
      </c>
      <c r="IS10" s="138">
        <v>-244.96610000000001</v>
      </c>
      <c r="IT10" s="138">
        <v>-371.66910000000001</v>
      </c>
      <c r="IU10" s="138">
        <v>104.84</v>
      </c>
      <c r="IV10" s="138">
        <v>105.9847</v>
      </c>
      <c r="IW10" s="138">
        <v>157.0744</v>
      </c>
      <c r="IX10" s="138">
        <v>-452.15940000000001</v>
      </c>
      <c r="IY10" s="138">
        <v>252.01830000000001</v>
      </c>
      <c r="IZ10" s="138">
        <v>-209.64920000000001</v>
      </c>
      <c r="JA10" s="138">
        <v>210.7612</v>
      </c>
      <c r="JB10" s="138">
        <v>-5.5084</v>
      </c>
      <c r="JC10" s="138">
        <v>15.031000000000001</v>
      </c>
      <c r="JD10" s="138">
        <v>12.24</v>
      </c>
      <c r="JE10" s="138">
        <v>1.3440000000000001</v>
      </c>
      <c r="JF10" s="138">
        <v>1.333</v>
      </c>
      <c r="JG10" s="138">
        <v>-12.56</v>
      </c>
      <c r="JH10" s="138">
        <v>-9.6</v>
      </c>
      <c r="JI10" s="139"/>
      <c r="JJ10" s="138">
        <v>10.2281</v>
      </c>
      <c r="JK10" s="138">
        <v>-33.9559</v>
      </c>
      <c r="JL10" s="138">
        <v>-33.632399999999997</v>
      </c>
      <c r="JM10" s="138">
        <v>30.4</v>
      </c>
      <c r="JN10" s="138">
        <v>56.08</v>
      </c>
      <c r="JO10" s="138">
        <v>55.454999999999998</v>
      </c>
      <c r="JP10" s="138">
        <v>8.8908000000000005</v>
      </c>
      <c r="JQ10" s="139"/>
      <c r="JR10" s="138">
        <v>39.116599999999998</v>
      </c>
      <c r="JS10" s="138">
        <v>40.165700000000001</v>
      </c>
      <c r="JT10" s="138">
        <v>39.290900000000001</v>
      </c>
      <c r="JU10" s="139"/>
      <c r="JV10" s="138">
        <v>33.4</v>
      </c>
      <c r="JW10" s="138">
        <v>22.6403</v>
      </c>
      <c r="JX10" s="138">
        <v>6.02</v>
      </c>
      <c r="JY10" s="139"/>
      <c r="JZ10" s="138">
        <v>-51.217100000000002</v>
      </c>
      <c r="KA10" s="138">
        <v>81.314800000000005</v>
      </c>
      <c r="KB10" s="138">
        <v>62.553600000000003</v>
      </c>
      <c r="KC10" s="138">
        <v>-51.009700000000002</v>
      </c>
      <c r="KD10" s="138">
        <v>-80.093199999999996</v>
      </c>
      <c r="KE10" s="138">
        <v>53.019399999999997</v>
      </c>
      <c r="KF10" s="138">
        <v>26.060400000000001</v>
      </c>
      <c r="KG10" s="138">
        <v>-43.4</v>
      </c>
      <c r="KH10" s="138">
        <v>43.6</v>
      </c>
      <c r="KI10" s="138">
        <v>-114.3681</v>
      </c>
      <c r="KJ10" s="138">
        <v>307.976</v>
      </c>
    </row>
    <row r="11" spans="1:296" ht="18" customHeight="1" x14ac:dyDescent="0.3">
      <c r="A11" s="134" t="s">
        <v>74</v>
      </c>
      <c r="B11" s="134" t="s">
        <v>776</v>
      </c>
      <c r="C11" s="138">
        <v>0</v>
      </c>
      <c r="D11" s="139"/>
      <c r="E11" s="138">
        <v>16.0442</v>
      </c>
      <c r="F11" s="140">
        <v>-23.764099999999999</v>
      </c>
      <c r="G11" s="138">
        <v>8.0874000000000006</v>
      </c>
      <c r="H11" s="138">
        <v>32.4788</v>
      </c>
      <c r="I11" s="138">
        <v>0</v>
      </c>
      <c r="J11" s="138">
        <v>38.851500000000001</v>
      </c>
      <c r="K11" s="138">
        <v>-106.298</v>
      </c>
      <c r="L11" s="138">
        <v>45.416699999999999</v>
      </c>
      <c r="M11" s="138">
        <v>22.8813</v>
      </c>
      <c r="N11" s="138">
        <v>22.1099</v>
      </c>
      <c r="O11" s="138">
        <v>0</v>
      </c>
      <c r="P11" s="138">
        <v>-31.49</v>
      </c>
      <c r="Q11" s="138">
        <v>28.6</v>
      </c>
      <c r="R11" s="138">
        <v>18.216000000000001</v>
      </c>
      <c r="S11" s="138">
        <v>-28.6</v>
      </c>
      <c r="T11" s="138">
        <v>14.174200000000001</v>
      </c>
      <c r="U11" s="138">
        <v>69.227599999999995</v>
      </c>
      <c r="V11" s="138">
        <v>12.9199</v>
      </c>
      <c r="W11" s="138">
        <v>12.6107</v>
      </c>
      <c r="X11" s="138">
        <v>21.391500000000001</v>
      </c>
      <c r="Y11" s="138">
        <v>8.2052999999999994</v>
      </c>
      <c r="Z11" s="138">
        <v>6.0105000000000004</v>
      </c>
      <c r="AA11" s="138">
        <v>7.2282000000000002</v>
      </c>
      <c r="AB11" s="139"/>
      <c r="AC11" s="139"/>
      <c r="AD11" s="138">
        <v>-62.03</v>
      </c>
      <c r="AE11" s="138">
        <v>-61.93</v>
      </c>
      <c r="AF11" s="139"/>
      <c r="AG11" s="138">
        <v>0</v>
      </c>
      <c r="AH11" s="138">
        <v>30.8</v>
      </c>
      <c r="AI11" s="138">
        <v>4.9749999999999996</v>
      </c>
      <c r="AJ11" s="138">
        <v>0.17199999999999999</v>
      </c>
      <c r="AK11" s="138">
        <v>-51.52</v>
      </c>
      <c r="AL11" s="140">
        <v>-52.11</v>
      </c>
      <c r="AM11" s="138">
        <v>-63.84</v>
      </c>
      <c r="AN11" s="138">
        <v>54.09</v>
      </c>
      <c r="AO11" s="138">
        <v>53.61</v>
      </c>
      <c r="AP11" s="139"/>
      <c r="AQ11" s="138">
        <v>-3.0358000000000001</v>
      </c>
      <c r="AR11" s="138">
        <v>55.961199999999998</v>
      </c>
      <c r="AS11" s="138">
        <v>57.778300000000002</v>
      </c>
      <c r="AT11" s="138">
        <v>37.4343</v>
      </c>
      <c r="AU11" s="138">
        <v>-50.143700000000003</v>
      </c>
      <c r="AV11" s="138">
        <v>-50.4251</v>
      </c>
      <c r="AW11" s="138">
        <v>18.837599999999998</v>
      </c>
      <c r="AX11" s="138">
        <v>13.4459</v>
      </c>
      <c r="AY11" s="138">
        <v>65.712800000000001</v>
      </c>
      <c r="AZ11" s="138">
        <v>66.507999999999996</v>
      </c>
      <c r="BA11" s="138">
        <v>-25.292300000000001</v>
      </c>
      <c r="BB11" s="138">
        <v>-27.2699</v>
      </c>
      <c r="BC11" s="138">
        <v>-302.86149999999998</v>
      </c>
      <c r="BD11" s="138">
        <v>-4.4185999999999996</v>
      </c>
      <c r="BE11" s="138">
        <v>-17.600000000000001</v>
      </c>
      <c r="BF11" s="138">
        <v>-17.5</v>
      </c>
      <c r="BG11" s="138">
        <v>56.790999999999997</v>
      </c>
      <c r="BH11" s="138">
        <v>57.6492</v>
      </c>
      <c r="BI11" s="138">
        <v>-4.0526</v>
      </c>
      <c r="BJ11" s="139"/>
      <c r="BK11" s="138">
        <v>-38.060499999999998</v>
      </c>
      <c r="BL11" s="138">
        <v>6.0654000000000003</v>
      </c>
      <c r="BM11" s="138">
        <v>3.9007999999999998</v>
      </c>
      <c r="BN11" s="138">
        <v>3.7193000000000001</v>
      </c>
      <c r="BO11" s="138">
        <v>350.68810000000002</v>
      </c>
      <c r="BP11" s="138">
        <v>91.128200000000007</v>
      </c>
      <c r="BQ11" s="138">
        <v>90.8536</v>
      </c>
      <c r="BR11" s="138">
        <v>-242.97399999999999</v>
      </c>
      <c r="BS11" s="138">
        <v>433.04070000000002</v>
      </c>
      <c r="BT11" s="139"/>
      <c r="BU11" s="138">
        <v>-113.1297</v>
      </c>
      <c r="BV11" s="138">
        <v>114.18380000000001</v>
      </c>
      <c r="BW11" s="138">
        <v>82.940100000000001</v>
      </c>
      <c r="BX11" s="138">
        <v>23.03</v>
      </c>
      <c r="BY11" s="138">
        <v>23.38</v>
      </c>
      <c r="BZ11" s="138">
        <v>47.2</v>
      </c>
      <c r="CA11" s="138">
        <v>67.05</v>
      </c>
      <c r="CB11" s="138">
        <v>-80.236099999999993</v>
      </c>
      <c r="CC11" s="138">
        <v>-79.834299999999999</v>
      </c>
      <c r="CD11" s="138">
        <v>151.7313</v>
      </c>
      <c r="CE11" s="138">
        <v>153.0591</v>
      </c>
      <c r="CF11" s="138">
        <v>30.037500000000001</v>
      </c>
      <c r="CG11" s="138">
        <v>-114.8472</v>
      </c>
      <c r="CH11" s="138">
        <v>-114.6302</v>
      </c>
      <c r="CI11" s="138">
        <v>-0.78420000000000001</v>
      </c>
      <c r="CJ11" s="138">
        <v>-73.674099999999996</v>
      </c>
      <c r="CK11" s="139"/>
      <c r="CL11" s="139"/>
      <c r="CM11" s="138">
        <v>4.5</v>
      </c>
      <c r="CN11" s="138">
        <v>146.69999999999999</v>
      </c>
      <c r="CO11" s="138">
        <v>-15.26</v>
      </c>
      <c r="CP11" s="138">
        <v>2.7591999999999999</v>
      </c>
      <c r="CQ11" s="138">
        <v>2.8731</v>
      </c>
      <c r="CR11" s="138">
        <v>4.0586000000000002</v>
      </c>
      <c r="CS11" s="138">
        <v>65.580799999999996</v>
      </c>
      <c r="CT11" s="138">
        <v>63.229500000000002</v>
      </c>
      <c r="CU11" s="138">
        <v>-22.4206</v>
      </c>
      <c r="CV11" s="138">
        <v>-84.933499999999995</v>
      </c>
      <c r="CW11" s="138">
        <v>-24.090900000000001</v>
      </c>
      <c r="CX11" s="138">
        <v>12.930300000000001</v>
      </c>
      <c r="CY11" s="138">
        <v>55.59</v>
      </c>
      <c r="CZ11" s="138">
        <v>29.72</v>
      </c>
      <c r="DA11" s="138">
        <v>36.569800000000001</v>
      </c>
      <c r="DB11" s="138">
        <v>34.721400000000003</v>
      </c>
      <c r="DC11" s="138">
        <v>-27.327500000000001</v>
      </c>
      <c r="DD11" s="138">
        <v>0</v>
      </c>
      <c r="DE11" s="138">
        <v>74.456400000000002</v>
      </c>
      <c r="DF11" s="138">
        <v>73.344899999999996</v>
      </c>
      <c r="DG11" s="138">
        <v>-76.3857</v>
      </c>
      <c r="DH11" s="138">
        <v>0</v>
      </c>
      <c r="DI11" s="139"/>
      <c r="DJ11" s="138">
        <v>-80.3</v>
      </c>
      <c r="DK11" s="138">
        <v>-79.900000000000006</v>
      </c>
      <c r="DL11" s="138">
        <v>24.392399999999999</v>
      </c>
      <c r="DM11" s="138">
        <v>35</v>
      </c>
      <c r="DN11" s="138">
        <v>32.44</v>
      </c>
      <c r="DO11" s="138">
        <v>47.5</v>
      </c>
      <c r="DP11" s="138">
        <v>34.61</v>
      </c>
      <c r="DQ11" s="138">
        <v>-1.82</v>
      </c>
      <c r="DR11" s="138">
        <v>60.279499999999999</v>
      </c>
      <c r="DS11" s="138">
        <v>76.721900000000005</v>
      </c>
      <c r="DT11" s="138">
        <v>-33.78</v>
      </c>
      <c r="DU11" s="138">
        <v>-34.15</v>
      </c>
      <c r="DV11" s="138">
        <v>106.68</v>
      </c>
      <c r="DW11" s="138">
        <v>35.049999999999997</v>
      </c>
      <c r="DX11" s="138">
        <v>76.672700000000006</v>
      </c>
      <c r="DY11" s="138">
        <v>75.654499999999999</v>
      </c>
      <c r="DZ11" s="138">
        <v>-75.128200000000007</v>
      </c>
      <c r="EA11" s="138">
        <v>-73.172700000000006</v>
      </c>
      <c r="EB11" s="138">
        <v>138.45050000000001</v>
      </c>
      <c r="EC11" s="138">
        <v>93.242199999999997</v>
      </c>
      <c r="ED11" s="138">
        <v>89.171099999999996</v>
      </c>
      <c r="EE11" s="138">
        <v>91.151499999999999</v>
      </c>
      <c r="EF11" s="138">
        <v>66.849800000000002</v>
      </c>
      <c r="EG11" s="138">
        <v>53.1539</v>
      </c>
      <c r="EH11" s="138">
        <v>-25.864000000000001</v>
      </c>
      <c r="EI11" s="138">
        <v>254.3853</v>
      </c>
      <c r="EJ11" s="138">
        <v>224.6557</v>
      </c>
      <c r="EK11" s="139"/>
      <c r="EL11" s="138">
        <v>-30.686900000000001</v>
      </c>
      <c r="EM11" s="138">
        <v>-28.901700000000002</v>
      </c>
      <c r="EN11" s="139"/>
      <c r="EO11" s="138">
        <v>-28.1995</v>
      </c>
      <c r="EP11" s="138">
        <v>-25.979099999999999</v>
      </c>
      <c r="EQ11" s="138">
        <v>169.02</v>
      </c>
      <c r="ER11" s="138">
        <v>-86.938999999999993</v>
      </c>
      <c r="ES11" s="138">
        <v>-88.299700000000001</v>
      </c>
      <c r="ET11" s="138">
        <v>-15.0824</v>
      </c>
      <c r="EU11" s="138">
        <v>0</v>
      </c>
      <c r="EV11" s="138">
        <v>-18.05</v>
      </c>
      <c r="EW11" s="138">
        <v>112.2</v>
      </c>
      <c r="EX11" s="138">
        <v>11.759399999999999</v>
      </c>
      <c r="EY11" s="138">
        <v>-102.61790000000001</v>
      </c>
      <c r="EZ11" s="138">
        <v>-38.664400000000001</v>
      </c>
      <c r="FA11" s="138">
        <v>-37.991100000000003</v>
      </c>
      <c r="FB11" s="138">
        <v>12.634499999999999</v>
      </c>
      <c r="FC11" s="138">
        <v>-49.4589</v>
      </c>
      <c r="FD11" s="138">
        <v>17.1173</v>
      </c>
      <c r="FE11" s="138">
        <v>23.567799999999998</v>
      </c>
      <c r="FF11" s="138">
        <v>0</v>
      </c>
      <c r="FG11" s="138">
        <v>22.128699999999998</v>
      </c>
      <c r="FH11" s="138">
        <v>38.509399999999999</v>
      </c>
      <c r="FI11" s="138">
        <v>38.537700000000001</v>
      </c>
      <c r="FJ11" s="138">
        <v>37.389400000000002</v>
      </c>
      <c r="FK11" s="138">
        <v>80.0441</v>
      </c>
      <c r="FL11" s="138">
        <v>79.541700000000006</v>
      </c>
      <c r="FM11" s="138">
        <v>-143.0077</v>
      </c>
      <c r="FN11" s="138">
        <v>77.178600000000003</v>
      </c>
      <c r="FO11" s="138">
        <v>76.619500000000002</v>
      </c>
      <c r="FP11" s="138">
        <v>-109.9365</v>
      </c>
      <c r="FQ11" s="138">
        <v>-94.796800000000005</v>
      </c>
      <c r="FR11" s="138">
        <v>-41.4026</v>
      </c>
      <c r="FS11" s="138">
        <v>-41.24</v>
      </c>
      <c r="FT11" s="138">
        <v>16.485199999999999</v>
      </c>
      <c r="FU11" s="138">
        <v>0.82189999999999996</v>
      </c>
      <c r="FV11" s="138">
        <v>-11.4</v>
      </c>
      <c r="FW11" s="138">
        <v>18.11</v>
      </c>
      <c r="FX11" s="138">
        <v>-42.098599999999998</v>
      </c>
      <c r="FY11" s="139"/>
      <c r="FZ11" s="138">
        <v>-15.443</v>
      </c>
      <c r="GA11" s="138">
        <v>4.5199999999999996</v>
      </c>
      <c r="GB11" s="138">
        <v>12.0129</v>
      </c>
      <c r="GC11" s="138">
        <v>26.5</v>
      </c>
      <c r="GD11" s="138">
        <v>97.665599999999998</v>
      </c>
      <c r="GE11" s="138">
        <v>111.7706</v>
      </c>
      <c r="GF11" s="138">
        <v>14.59</v>
      </c>
      <c r="GG11" s="138">
        <v>81.098299999999995</v>
      </c>
      <c r="GH11" s="138">
        <v>22.1</v>
      </c>
      <c r="GI11" s="138">
        <v>-19.163900000000002</v>
      </c>
      <c r="GJ11" s="138">
        <v>2.4882</v>
      </c>
      <c r="GK11" s="138">
        <v>2.7643</v>
      </c>
      <c r="GL11" s="138">
        <v>1.4373</v>
      </c>
      <c r="GM11" s="139"/>
      <c r="GN11" s="138">
        <v>0</v>
      </c>
      <c r="GO11" s="138">
        <v>-14.585900000000001</v>
      </c>
      <c r="GP11" s="138">
        <v>-27.166699999999999</v>
      </c>
      <c r="GQ11" s="138">
        <v>20.3093</v>
      </c>
      <c r="GR11" s="138">
        <v>28.331</v>
      </c>
      <c r="GS11" s="138">
        <v>54.557600000000001</v>
      </c>
      <c r="GT11" s="138">
        <v>54.471299999999999</v>
      </c>
      <c r="GU11" s="138">
        <v>-148.4639</v>
      </c>
      <c r="GV11" s="138">
        <v>-17.857600000000001</v>
      </c>
      <c r="GW11" s="138">
        <v>35.8399</v>
      </c>
      <c r="GX11" s="138">
        <v>-34.084400000000002</v>
      </c>
      <c r="GY11" s="138">
        <v>12.096299999999999</v>
      </c>
      <c r="GZ11" s="138">
        <v>4.4728000000000003</v>
      </c>
      <c r="HA11" s="138">
        <v>4.1555999999999997</v>
      </c>
      <c r="HB11" s="138">
        <v>13.1813</v>
      </c>
      <c r="HC11" s="138">
        <v>151.68469999999999</v>
      </c>
      <c r="HD11" s="138">
        <v>151.03620000000001</v>
      </c>
      <c r="HE11" s="138">
        <v>281.2</v>
      </c>
      <c r="HF11" s="138">
        <v>-280.22089999999997</v>
      </c>
      <c r="HG11" s="138">
        <v>-594.88750000000005</v>
      </c>
      <c r="HH11" s="138">
        <v>603.02639999999997</v>
      </c>
      <c r="HI11" s="138">
        <v>519.6934</v>
      </c>
      <c r="HJ11" s="138">
        <v>-145.0652</v>
      </c>
      <c r="HK11" s="138">
        <v>-143.2337</v>
      </c>
      <c r="HL11" s="138">
        <v>-64.966700000000003</v>
      </c>
      <c r="HM11" s="138">
        <v>-56.492199999999997</v>
      </c>
      <c r="HN11" s="138">
        <v>79.042900000000003</v>
      </c>
      <c r="HO11" s="138">
        <v>79.137799999999999</v>
      </c>
      <c r="HP11" s="139"/>
      <c r="HQ11" s="139"/>
      <c r="HR11" s="138">
        <v>32.171199999999999</v>
      </c>
      <c r="HS11" s="138">
        <v>31.8856</v>
      </c>
      <c r="HT11" s="138">
        <v>-57.712800000000001</v>
      </c>
      <c r="HU11" s="138">
        <v>-58.222700000000003</v>
      </c>
      <c r="HV11" s="138">
        <v>112.05</v>
      </c>
      <c r="HW11" s="138">
        <v>111.25</v>
      </c>
      <c r="HX11" s="138">
        <v>23.4</v>
      </c>
      <c r="HY11" s="138">
        <v>24.7</v>
      </c>
      <c r="HZ11" s="138">
        <v>21.453399999999998</v>
      </c>
      <c r="IA11" s="138">
        <v>26.88</v>
      </c>
      <c r="IB11" s="138">
        <v>-375.20429999999999</v>
      </c>
      <c r="IC11" s="138">
        <v>110.7882</v>
      </c>
      <c r="ID11" s="138">
        <v>110.376</v>
      </c>
      <c r="IE11" s="138">
        <v>14.5</v>
      </c>
      <c r="IF11" s="138">
        <v>-34.1</v>
      </c>
      <c r="IG11" s="138">
        <v>-31</v>
      </c>
      <c r="IH11" s="138">
        <v>-31.1</v>
      </c>
      <c r="II11" s="139"/>
      <c r="IJ11" s="138">
        <v>1.2815000000000001</v>
      </c>
      <c r="IK11" s="138">
        <v>-511.0829</v>
      </c>
      <c r="IL11" s="138">
        <v>-193.72040000000001</v>
      </c>
      <c r="IM11" s="138">
        <v>494.17140000000001</v>
      </c>
      <c r="IN11" s="138">
        <v>395.69540000000001</v>
      </c>
      <c r="IO11" s="138">
        <v>75.061400000000006</v>
      </c>
      <c r="IP11" s="138">
        <v>-389.82990000000001</v>
      </c>
      <c r="IQ11" s="138">
        <v>389.07339999999999</v>
      </c>
      <c r="IR11" s="138">
        <v>-151.27260000000001</v>
      </c>
      <c r="IS11" s="138">
        <v>-245.01650000000001</v>
      </c>
      <c r="IT11" s="138">
        <v>-387.44110000000001</v>
      </c>
      <c r="IU11" s="138">
        <v>110.2954</v>
      </c>
      <c r="IV11" s="138">
        <v>112.8719</v>
      </c>
      <c r="IW11" s="138">
        <v>159.52109999999999</v>
      </c>
      <c r="IX11" s="138">
        <v>-471.79680000000002</v>
      </c>
      <c r="IY11" s="138">
        <v>252.96010000000001</v>
      </c>
      <c r="IZ11" s="138">
        <v>-224.29499999999999</v>
      </c>
      <c r="JA11" s="138">
        <v>230.14349999999999</v>
      </c>
      <c r="JB11" s="138">
        <v>-5.9588000000000001</v>
      </c>
      <c r="JC11" s="138">
        <v>14.71</v>
      </c>
      <c r="JD11" s="138">
        <v>8.64</v>
      </c>
      <c r="JE11" s="138">
        <v>1.417</v>
      </c>
      <c r="JF11" s="138">
        <v>1.419</v>
      </c>
      <c r="JG11" s="138">
        <v>-8.8800000000000008</v>
      </c>
      <c r="JH11" s="138">
        <v>-12.96</v>
      </c>
      <c r="JI11" s="139"/>
      <c r="JJ11" s="138">
        <v>12.892300000000001</v>
      </c>
      <c r="JK11" s="138">
        <v>-34.453299999999999</v>
      </c>
      <c r="JL11" s="138">
        <v>-35.216299999999997</v>
      </c>
      <c r="JM11" s="138">
        <v>29.5</v>
      </c>
      <c r="JN11" s="138">
        <v>56.368000000000002</v>
      </c>
      <c r="JO11" s="138">
        <v>55.332999999999998</v>
      </c>
      <c r="JP11" s="139"/>
      <c r="JQ11" s="139"/>
      <c r="JR11" s="138">
        <v>51.398899999999998</v>
      </c>
      <c r="JS11" s="138">
        <v>51.510300000000001</v>
      </c>
      <c r="JT11" s="138">
        <v>52.911700000000003</v>
      </c>
      <c r="JU11" s="139"/>
      <c r="JV11" s="138">
        <v>33.6</v>
      </c>
      <c r="JW11" s="138">
        <v>23.358799999999999</v>
      </c>
      <c r="JX11" s="138">
        <v>5.74</v>
      </c>
      <c r="JY11" s="139"/>
      <c r="JZ11" s="138">
        <v>-56.840400000000002</v>
      </c>
      <c r="KA11" s="138">
        <v>82.072299999999998</v>
      </c>
      <c r="KB11" s="138">
        <v>63.909700000000001</v>
      </c>
      <c r="KC11" s="138">
        <v>-55.889899999999997</v>
      </c>
      <c r="KD11" s="138">
        <v>-80.368300000000005</v>
      </c>
      <c r="KE11" s="138">
        <v>55.6449</v>
      </c>
      <c r="KF11" s="138">
        <v>24.702000000000002</v>
      </c>
      <c r="KG11" s="138">
        <v>-43.4</v>
      </c>
      <c r="KH11" s="138">
        <v>42.7</v>
      </c>
      <c r="KI11" s="138">
        <v>-74.138599999999997</v>
      </c>
      <c r="KJ11" s="138">
        <v>280.34750000000003</v>
      </c>
    </row>
    <row r="12" spans="1:296" ht="18" customHeight="1" x14ac:dyDescent="0.3">
      <c r="A12" s="134" t="s">
        <v>74</v>
      </c>
      <c r="B12" s="134" t="s">
        <v>777</v>
      </c>
      <c r="C12" s="138">
        <v>0</v>
      </c>
      <c r="D12" s="139"/>
      <c r="E12" s="138">
        <v>15.89</v>
      </c>
      <c r="F12" s="138">
        <v>-23.616900000000001</v>
      </c>
      <c r="G12" s="138">
        <v>7.9993999999999996</v>
      </c>
      <c r="H12" s="138">
        <v>32.445799999999998</v>
      </c>
      <c r="I12" s="138">
        <v>0</v>
      </c>
      <c r="J12" s="138">
        <v>37.654299999999999</v>
      </c>
      <c r="K12" s="138">
        <v>-104.06659999999999</v>
      </c>
      <c r="L12" s="138">
        <v>44.600700000000003</v>
      </c>
      <c r="M12" s="138">
        <v>22.301300000000001</v>
      </c>
      <c r="N12" s="138">
        <v>21.9133</v>
      </c>
      <c r="O12" s="138">
        <v>4.4400000000000004</v>
      </c>
      <c r="P12" s="138">
        <v>-31.408999999999999</v>
      </c>
      <c r="Q12" s="138">
        <v>28.6</v>
      </c>
      <c r="R12" s="138">
        <v>18.216000000000001</v>
      </c>
      <c r="S12" s="138">
        <v>-28.6</v>
      </c>
      <c r="T12" s="138">
        <v>14.405099999999999</v>
      </c>
      <c r="U12" s="138">
        <v>69.277799999999999</v>
      </c>
      <c r="V12" s="138">
        <v>12.3512</v>
      </c>
      <c r="W12" s="138">
        <v>12.3209</v>
      </c>
      <c r="X12" s="138">
        <v>20.769300000000001</v>
      </c>
      <c r="Y12" s="138">
        <v>8.3483000000000001</v>
      </c>
      <c r="Z12" s="138">
        <v>5.9626000000000001</v>
      </c>
      <c r="AA12" s="138">
        <v>7.3007</v>
      </c>
      <c r="AB12" s="139"/>
      <c r="AC12" s="139"/>
      <c r="AD12" s="138">
        <v>-59.65</v>
      </c>
      <c r="AE12" s="138">
        <v>-59.47</v>
      </c>
      <c r="AF12" s="139"/>
      <c r="AG12" s="138">
        <v>-4.4400000000000004</v>
      </c>
      <c r="AH12" s="138">
        <v>30.8</v>
      </c>
      <c r="AI12" s="138">
        <v>4.5469999999999997</v>
      </c>
      <c r="AJ12" s="138">
        <v>0.16900000000000001</v>
      </c>
      <c r="AK12" s="138">
        <v>-45.11</v>
      </c>
      <c r="AL12" s="140">
        <v>-44.43</v>
      </c>
      <c r="AM12" s="138">
        <v>-71.680000000000007</v>
      </c>
      <c r="AN12" s="138">
        <v>45.7</v>
      </c>
      <c r="AO12" s="138">
        <v>45.93</v>
      </c>
      <c r="AP12" s="139"/>
      <c r="AQ12" s="138">
        <v>-2.8344</v>
      </c>
      <c r="AR12" s="138">
        <v>56.409799999999997</v>
      </c>
      <c r="AS12" s="138">
        <v>58.0229</v>
      </c>
      <c r="AT12" s="138">
        <v>36.713900000000002</v>
      </c>
      <c r="AU12" s="138">
        <v>-46.692799999999998</v>
      </c>
      <c r="AV12" s="138">
        <v>-46.520099999999999</v>
      </c>
      <c r="AW12" s="138">
        <v>7.4099000000000004</v>
      </c>
      <c r="AX12" s="138">
        <v>7.0739999999999998</v>
      </c>
      <c r="AY12" s="138">
        <v>66.542500000000004</v>
      </c>
      <c r="AZ12" s="138">
        <v>67.340299999999999</v>
      </c>
      <c r="BA12" s="138">
        <v>-35.127899999999997</v>
      </c>
      <c r="BB12" s="138">
        <v>-37.164499999999997</v>
      </c>
      <c r="BC12" s="138">
        <v>-291.7287</v>
      </c>
      <c r="BD12" s="138">
        <v>-4.1908000000000003</v>
      </c>
      <c r="BE12" s="138">
        <v>-17.600000000000001</v>
      </c>
      <c r="BF12" s="138">
        <v>-17.5</v>
      </c>
      <c r="BG12" s="138">
        <v>52.021299999999997</v>
      </c>
      <c r="BH12" s="138">
        <v>51.590200000000003</v>
      </c>
      <c r="BI12" s="138">
        <v>-3.8428</v>
      </c>
      <c r="BJ12" s="139"/>
      <c r="BK12" s="138">
        <v>-34.994900000000001</v>
      </c>
      <c r="BL12" s="138">
        <v>5.5811000000000002</v>
      </c>
      <c r="BM12" s="138">
        <v>0</v>
      </c>
      <c r="BN12" s="138">
        <v>3.6718999999999999</v>
      </c>
      <c r="BO12" s="138">
        <v>336.86320000000001</v>
      </c>
      <c r="BP12" s="138">
        <v>89.114000000000004</v>
      </c>
      <c r="BQ12" s="138">
        <v>88.839399999999998</v>
      </c>
      <c r="BR12" s="138">
        <v>-239.7201</v>
      </c>
      <c r="BS12" s="138">
        <v>420.46850000000001</v>
      </c>
      <c r="BT12" s="139"/>
      <c r="BU12" s="138">
        <v>-115.4584</v>
      </c>
      <c r="BV12" s="138">
        <v>118.26600000000001</v>
      </c>
      <c r="BW12" s="138">
        <v>80.794499999999999</v>
      </c>
      <c r="BX12" s="138">
        <v>22.7</v>
      </c>
      <c r="BY12" s="138">
        <v>22.74</v>
      </c>
      <c r="BZ12" s="138">
        <v>44.82</v>
      </c>
      <c r="CA12" s="138">
        <v>64.739999999999995</v>
      </c>
      <c r="CB12" s="138">
        <v>-73.270399999999995</v>
      </c>
      <c r="CC12" s="138">
        <v>-73.538300000000007</v>
      </c>
      <c r="CD12" s="138">
        <v>146.59989999999999</v>
      </c>
      <c r="CE12" s="138">
        <v>146.85339999999999</v>
      </c>
      <c r="CF12" s="138">
        <v>30.6386</v>
      </c>
      <c r="CG12" s="138">
        <v>-111.6801</v>
      </c>
      <c r="CH12" s="138">
        <v>-111.0672</v>
      </c>
      <c r="CI12" s="138">
        <v>-0.92030000000000001</v>
      </c>
      <c r="CJ12" s="138">
        <v>-71.144800000000004</v>
      </c>
      <c r="CK12" s="139"/>
      <c r="CL12" s="139"/>
      <c r="CM12" s="138">
        <v>6.9</v>
      </c>
      <c r="CN12" s="138">
        <v>143.80000000000001</v>
      </c>
      <c r="CO12" s="138">
        <v>-14.86</v>
      </c>
      <c r="CP12" s="138">
        <v>3.169</v>
      </c>
      <c r="CQ12" s="138">
        <v>3.2098</v>
      </c>
      <c r="CR12" s="138">
        <v>4.0334000000000003</v>
      </c>
      <c r="CS12" s="138">
        <v>62.417499999999997</v>
      </c>
      <c r="CT12" s="138">
        <v>63.157200000000003</v>
      </c>
      <c r="CU12" s="138">
        <v>-17.9024</v>
      </c>
      <c r="CV12" s="138">
        <v>-83.7714</v>
      </c>
      <c r="CW12" s="138">
        <v>-20.4941</v>
      </c>
      <c r="CX12" s="138">
        <v>13.2065</v>
      </c>
      <c r="CY12" s="138">
        <v>55.16</v>
      </c>
      <c r="CZ12" s="138">
        <v>29.47</v>
      </c>
      <c r="DA12" s="138">
        <v>36.569800000000001</v>
      </c>
      <c r="DB12" s="138">
        <v>34.721400000000003</v>
      </c>
      <c r="DC12" s="138">
        <v>-27.697900000000001</v>
      </c>
      <c r="DD12" s="138">
        <v>0</v>
      </c>
      <c r="DE12" s="138">
        <v>72.362700000000004</v>
      </c>
      <c r="DF12" s="138">
        <v>71.557199999999995</v>
      </c>
      <c r="DG12" s="138">
        <v>-76.219899999999996</v>
      </c>
      <c r="DH12" s="138">
        <v>0</v>
      </c>
      <c r="DI12" s="139"/>
      <c r="DJ12" s="138">
        <v>-78</v>
      </c>
      <c r="DK12" s="138">
        <v>-77.599999999999994</v>
      </c>
      <c r="DL12" s="138">
        <v>24.227599999999999</v>
      </c>
      <c r="DM12" s="138">
        <v>33.700000000000003</v>
      </c>
      <c r="DN12" s="138">
        <v>30.9</v>
      </c>
      <c r="DO12" s="138">
        <v>45.88</v>
      </c>
      <c r="DP12" s="138">
        <v>33.520000000000003</v>
      </c>
      <c r="DQ12" s="138">
        <v>-1.69</v>
      </c>
      <c r="DR12" s="138">
        <v>62.356499999999997</v>
      </c>
      <c r="DS12" s="138">
        <v>75.596800000000002</v>
      </c>
      <c r="DT12" s="138">
        <v>-34.24</v>
      </c>
      <c r="DU12" s="138">
        <v>-34.549999999999997</v>
      </c>
      <c r="DV12" s="138">
        <v>105.71</v>
      </c>
      <c r="DW12" s="138">
        <v>33.64</v>
      </c>
      <c r="DX12" s="138">
        <v>74.836399999999998</v>
      </c>
      <c r="DY12" s="138">
        <v>74.563599999999994</v>
      </c>
      <c r="DZ12" s="138">
        <v>-68.025700000000001</v>
      </c>
      <c r="EA12" s="138">
        <v>-66.409099999999995</v>
      </c>
      <c r="EB12" s="138">
        <v>140.29929999999999</v>
      </c>
      <c r="EC12" s="138">
        <v>94.029300000000006</v>
      </c>
      <c r="ED12" s="138">
        <v>90.105400000000003</v>
      </c>
      <c r="EE12" s="138">
        <v>92.253600000000006</v>
      </c>
      <c r="EF12" s="138">
        <v>75.33</v>
      </c>
      <c r="EG12" s="138">
        <v>58.777200000000001</v>
      </c>
      <c r="EH12" s="138">
        <v>-28.073</v>
      </c>
      <c r="EI12" s="138">
        <v>249.8715</v>
      </c>
      <c r="EJ12" s="138">
        <v>238.51410000000001</v>
      </c>
      <c r="EK12" s="139"/>
      <c r="EL12" s="138">
        <v>-30.880099999999999</v>
      </c>
      <c r="EM12" s="138">
        <v>-28.751000000000001</v>
      </c>
      <c r="EN12" s="139"/>
      <c r="EO12" s="138">
        <v>-26.197399999999998</v>
      </c>
      <c r="EP12" s="138">
        <v>-23.982099999999999</v>
      </c>
      <c r="EQ12" s="138">
        <v>173.62799999999999</v>
      </c>
      <c r="ER12" s="138">
        <v>-87.383600000000001</v>
      </c>
      <c r="ES12" s="138">
        <v>-88.777600000000007</v>
      </c>
      <c r="ET12" s="138">
        <v>-19.883600000000001</v>
      </c>
      <c r="EU12" s="138">
        <v>14.65</v>
      </c>
      <c r="EV12" s="138">
        <v>-17.77</v>
      </c>
      <c r="EW12" s="138">
        <v>111.4</v>
      </c>
      <c r="EX12" s="138">
        <v>11.3658</v>
      </c>
      <c r="EY12" s="138">
        <v>-98.436599999999999</v>
      </c>
      <c r="EZ12" s="138">
        <v>-40.587200000000003</v>
      </c>
      <c r="FA12" s="138">
        <v>-39.474200000000003</v>
      </c>
      <c r="FB12" s="138">
        <v>14.162800000000001</v>
      </c>
      <c r="FC12" s="138">
        <v>-55.422499999999999</v>
      </c>
      <c r="FD12" s="138">
        <v>23.970500000000001</v>
      </c>
      <c r="FE12" s="138">
        <v>23.514399999999998</v>
      </c>
      <c r="FF12" s="138">
        <v>0</v>
      </c>
      <c r="FG12" s="138">
        <v>23.7851</v>
      </c>
      <c r="FH12" s="138">
        <v>39.309600000000003</v>
      </c>
      <c r="FI12" s="138">
        <v>39.904000000000003</v>
      </c>
      <c r="FJ12" s="138">
        <v>38.244100000000003</v>
      </c>
      <c r="FK12" s="138">
        <v>73.178399999999996</v>
      </c>
      <c r="FL12" s="138">
        <v>72.676000000000002</v>
      </c>
      <c r="FM12" s="138">
        <v>-127.43429999999999</v>
      </c>
      <c r="FN12" s="138">
        <v>70.080799999999996</v>
      </c>
      <c r="FO12" s="138">
        <v>70.325199999999995</v>
      </c>
      <c r="FP12" s="138">
        <v>-98.554100000000005</v>
      </c>
      <c r="FQ12" s="138">
        <v>-83.497100000000003</v>
      </c>
      <c r="FR12" s="138">
        <v>-39.732700000000001</v>
      </c>
      <c r="FS12" s="138">
        <v>-39.229999999999997</v>
      </c>
      <c r="FT12" s="138">
        <v>16.184899999999999</v>
      </c>
      <c r="FU12" s="138">
        <v>0.81940000000000002</v>
      </c>
      <c r="FV12" s="138">
        <v>-11.42</v>
      </c>
      <c r="FW12" s="138">
        <v>17.93</v>
      </c>
      <c r="FX12" s="138">
        <v>-40.558599999999998</v>
      </c>
      <c r="FY12" s="139"/>
      <c r="FZ12" s="139"/>
      <c r="GA12" s="138">
        <v>4.4349999999999996</v>
      </c>
      <c r="GB12" s="139"/>
      <c r="GC12" s="138">
        <v>26.06</v>
      </c>
      <c r="GD12" s="138">
        <v>85.025000000000006</v>
      </c>
      <c r="GE12" s="138">
        <v>100.8231</v>
      </c>
      <c r="GF12" s="138">
        <v>15.07</v>
      </c>
      <c r="GG12" s="138">
        <v>80.225899999999996</v>
      </c>
      <c r="GH12" s="138">
        <v>22.7</v>
      </c>
      <c r="GI12" s="138">
        <v>-16.782499999999999</v>
      </c>
      <c r="GJ12" s="138">
        <v>2.6634000000000002</v>
      </c>
      <c r="GK12" s="138">
        <v>2.7361</v>
      </c>
      <c r="GL12" s="138">
        <v>1.3706</v>
      </c>
      <c r="GM12" s="139"/>
      <c r="GN12" s="138">
        <v>0</v>
      </c>
      <c r="GO12" s="138">
        <v>-14.753</v>
      </c>
      <c r="GP12" s="138">
        <v>-24.340699999999998</v>
      </c>
      <c r="GQ12" s="138">
        <v>20.296900000000001</v>
      </c>
      <c r="GR12" s="138">
        <v>25.208400000000001</v>
      </c>
      <c r="GS12" s="138">
        <v>56.170299999999997</v>
      </c>
      <c r="GT12" s="138">
        <v>56.878900000000002</v>
      </c>
      <c r="GU12" s="138">
        <v>-142.44569999999999</v>
      </c>
      <c r="GV12" s="138">
        <v>-17.361999999999998</v>
      </c>
      <c r="GW12" s="138">
        <v>34.388100000000001</v>
      </c>
      <c r="GX12" s="138">
        <v>-32.417099999999998</v>
      </c>
      <c r="GY12" s="138">
        <v>12.4154</v>
      </c>
      <c r="GZ12" s="138">
        <v>4.2286000000000001</v>
      </c>
      <c r="HA12" s="138">
        <v>3.9763000000000002</v>
      </c>
      <c r="HB12" s="138">
        <v>13.9399</v>
      </c>
      <c r="HC12" s="138">
        <v>151.41679999999999</v>
      </c>
      <c r="HD12" s="138">
        <v>150.65600000000001</v>
      </c>
      <c r="HE12" s="140">
        <v>281.2</v>
      </c>
      <c r="HF12" s="140">
        <v>-280.22089999999997</v>
      </c>
      <c r="HG12" s="138">
        <v>-594.97140000000002</v>
      </c>
      <c r="HH12" s="138">
        <v>600.1146</v>
      </c>
      <c r="HI12" s="138">
        <v>528.25750000000005</v>
      </c>
      <c r="HJ12" s="138">
        <v>-144.08600000000001</v>
      </c>
      <c r="HK12" s="138">
        <v>-142.5129</v>
      </c>
      <c r="HL12" s="138">
        <v>-65.026200000000003</v>
      </c>
      <c r="HM12" s="138">
        <v>-57.613900000000001</v>
      </c>
      <c r="HN12" s="138">
        <v>78.157499999999999</v>
      </c>
      <c r="HO12" s="138">
        <v>80.100700000000003</v>
      </c>
      <c r="HP12" s="138">
        <v>-108.15560000000001</v>
      </c>
      <c r="HQ12" s="139"/>
      <c r="HR12" s="138">
        <v>31.061599999999999</v>
      </c>
      <c r="HS12" s="138">
        <v>31.0396</v>
      </c>
      <c r="HT12" s="138">
        <v>-57.335099999999997</v>
      </c>
      <c r="HU12" s="138">
        <v>-57.5002</v>
      </c>
      <c r="HV12" s="138">
        <v>112.63</v>
      </c>
      <c r="HW12" s="138">
        <v>111.85</v>
      </c>
      <c r="HX12" s="138">
        <v>22.9</v>
      </c>
      <c r="HY12" s="138">
        <v>23.2</v>
      </c>
      <c r="HZ12" s="138">
        <v>20.9194</v>
      </c>
      <c r="IA12" s="138">
        <v>26.88</v>
      </c>
      <c r="IB12" s="138">
        <v>-360.3322</v>
      </c>
      <c r="IC12" s="138">
        <v>106.1949</v>
      </c>
      <c r="ID12" s="138">
        <v>105.9924</v>
      </c>
      <c r="IE12" s="138">
        <v>13.9</v>
      </c>
      <c r="IF12" s="138">
        <v>-30.8</v>
      </c>
      <c r="IG12" s="138">
        <v>-30</v>
      </c>
      <c r="IH12" s="138">
        <v>-30.1</v>
      </c>
      <c r="II12" s="138">
        <v>1.6116999999999999</v>
      </c>
      <c r="IJ12" s="138">
        <v>1.3693</v>
      </c>
      <c r="IK12" s="138">
        <v>-520.57090000000005</v>
      </c>
      <c r="IL12" s="138">
        <v>-206.60419999999999</v>
      </c>
      <c r="IM12" s="138">
        <v>490.33210000000003</v>
      </c>
      <c r="IN12" s="138">
        <v>402.27260000000001</v>
      </c>
      <c r="IO12" s="138">
        <v>63.517899999999997</v>
      </c>
      <c r="IP12" s="138">
        <v>-386.63400000000001</v>
      </c>
      <c r="IQ12" s="138">
        <v>393.47840000000002</v>
      </c>
      <c r="IR12" s="138">
        <v>-153.4281</v>
      </c>
      <c r="IS12" s="138">
        <v>-243.26580000000001</v>
      </c>
      <c r="IT12" s="138">
        <v>-386.42840000000001</v>
      </c>
      <c r="IU12" s="138">
        <v>113.39700000000001</v>
      </c>
      <c r="IV12" s="138">
        <v>108.6998</v>
      </c>
      <c r="IW12" s="138">
        <v>154.1138</v>
      </c>
      <c r="IX12" s="138">
        <v>-473.62079999999997</v>
      </c>
      <c r="IY12" s="138">
        <v>252.25819999999999</v>
      </c>
      <c r="IZ12" s="138">
        <v>-224.73089999999999</v>
      </c>
      <c r="JA12" s="138">
        <v>227.47219999999999</v>
      </c>
      <c r="JB12" s="138">
        <v>-5.5358000000000001</v>
      </c>
      <c r="JC12" s="138">
        <v>14.922000000000001</v>
      </c>
      <c r="JD12" s="138">
        <v>8.9600000000000009</v>
      </c>
      <c r="JE12" s="138">
        <v>1.393</v>
      </c>
      <c r="JF12" s="138">
        <v>1.403</v>
      </c>
      <c r="JG12" s="138">
        <v>-9.2799999999999994</v>
      </c>
      <c r="JH12" s="138">
        <v>-12.64</v>
      </c>
      <c r="JI12" s="139"/>
      <c r="JJ12" s="138">
        <v>13.0694</v>
      </c>
      <c r="JK12" s="138">
        <v>-34.746299999999998</v>
      </c>
      <c r="JL12" s="138">
        <v>-34.746299999999998</v>
      </c>
      <c r="JM12" s="138">
        <v>29.4</v>
      </c>
      <c r="JN12" s="138">
        <v>56.813000000000002</v>
      </c>
      <c r="JO12" s="138">
        <v>56.627000000000002</v>
      </c>
      <c r="JP12" s="139"/>
      <c r="JQ12" s="139"/>
      <c r="JR12" s="138">
        <v>51.988500000000002</v>
      </c>
      <c r="JS12" s="138">
        <v>51.470799999999997</v>
      </c>
      <c r="JT12" s="138">
        <v>51.984499999999997</v>
      </c>
      <c r="JU12" s="139"/>
      <c r="JV12" s="138">
        <v>32.1</v>
      </c>
      <c r="JW12" s="138">
        <v>23.477699999999999</v>
      </c>
      <c r="JX12" s="138">
        <v>5.63</v>
      </c>
      <c r="JY12" s="139"/>
      <c r="JZ12" s="138">
        <v>-57.285800000000002</v>
      </c>
      <c r="KA12" s="138">
        <v>82.536799999999999</v>
      </c>
      <c r="KB12" s="138">
        <v>65.406400000000005</v>
      </c>
      <c r="KC12" s="138">
        <v>-56.097999999999999</v>
      </c>
      <c r="KD12" s="138">
        <v>-80.008300000000006</v>
      </c>
      <c r="KE12" s="138">
        <v>55.952800000000003</v>
      </c>
      <c r="KF12" s="138">
        <v>24.194800000000001</v>
      </c>
      <c r="KG12" s="138">
        <v>-42.2</v>
      </c>
      <c r="KH12" s="138">
        <v>42.5</v>
      </c>
      <c r="KI12" s="138">
        <v>-64.216300000000004</v>
      </c>
      <c r="KJ12" s="138">
        <v>265.5351</v>
      </c>
    </row>
    <row r="13" spans="1:296" ht="18" customHeight="1" x14ac:dyDescent="0.3">
      <c r="A13" s="134" t="s">
        <v>74</v>
      </c>
      <c r="B13" s="134" t="s">
        <v>778</v>
      </c>
      <c r="C13" s="138">
        <v>0</v>
      </c>
      <c r="D13" s="139"/>
      <c r="E13" s="138">
        <v>15.712300000000001</v>
      </c>
      <c r="F13" s="138">
        <v>-23.510899999999999</v>
      </c>
      <c r="G13" s="138">
        <v>7.8124000000000002</v>
      </c>
      <c r="H13" s="138">
        <v>32.123600000000003</v>
      </c>
      <c r="I13" s="138">
        <v>0</v>
      </c>
      <c r="J13" s="138">
        <v>37.2836</v>
      </c>
      <c r="K13" s="138">
        <v>-108.6561</v>
      </c>
      <c r="L13" s="138">
        <v>44.006799999999998</v>
      </c>
      <c r="M13" s="138">
        <v>22.099299999999999</v>
      </c>
      <c r="N13" s="138">
        <v>21.494599999999998</v>
      </c>
      <c r="O13" s="138">
        <v>4.4400000000000004</v>
      </c>
      <c r="P13" s="138">
        <v>-31.780999999999999</v>
      </c>
      <c r="Q13" s="138">
        <v>28.6</v>
      </c>
      <c r="R13" s="138">
        <v>18.216000000000001</v>
      </c>
      <c r="S13" s="138">
        <v>-28.6</v>
      </c>
      <c r="T13" s="138">
        <v>14.2532</v>
      </c>
      <c r="U13" s="138">
        <v>71.952200000000005</v>
      </c>
      <c r="V13" s="138">
        <v>12.2965</v>
      </c>
      <c r="W13" s="138">
        <v>12.6137</v>
      </c>
      <c r="X13" s="138">
        <v>20.9453</v>
      </c>
      <c r="Y13" s="138">
        <v>8.0760000000000005</v>
      </c>
      <c r="Z13" s="138">
        <v>5.4996999999999998</v>
      </c>
      <c r="AA13" s="138">
        <v>7.4355000000000002</v>
      </c>
      <c r="AB13" s="139"/>
      <c r="AC13" s="139"/>
      <c r="AD13" s="138">
        <v>-59.25</v>
      </c>
      <c r="AE13" s="138">
        <v>-59.24</v>
      </c>
      <c r="AF13" s="139"/>
      <c r="AG13" s="138">
        <v>-4.4400000000000004</v>
      </c>
      <c r="AH13" s="138">
        <v>30.8</v>
      </c>
      <c r="AI13" s="138">
        <v>4.55</v>
      </c>
      <c r="AJ13" s="138">
        <v>0.16700000000000001</v>
      </c>
      <c r="AK13" s="138">
        <v>-45.1</v>
      </c>
      <c r="AL13" s="140">
        <v>-43.99</v>
      </c>
      <c r="AM13" s="138">
        <v>-71.5</v>
      </c>
      <c r="AN13" s="138">
        <v>45.48</v>
      </c>
      <c r="AO13" s="138">
        <v>45.49</v>
      </c>
      <c r="AP13" s="139"/>
      <c r="AQ13" s="138">
        <v>-2.7231999999999998</v>
      </c>
      <c r="AR13" s="138">
        <v>54.397199999999998</v>
      </c>
      <c r="AS13" s="138">
        <v>56.148699999999998</v>
      </c>
      <c r="AT13" s="138">
        <v>35.048000000000002</v>
      </c>
      <c r="AU13" s="138">
        <v>-46.3279</v>
      </c>
      <c r="AV13" s="138">
        <v>-45.848799999999997</v>
      </c>
      <c r="AW13" s="138">
        <v>9.2386999999999997</v>
      </c>
      <c r="AX13" s="138">
        <v>9.1570999999999998</v>
      </c>
      <c r="AY13" s="138">
        <v>64.920599999999993</v>
      </c>
      <c r="AZ13" s="138">
        <v>66.282399999999996</v>
      </c>
      <c r="BA13" s="138">
        <v>-33.597799999999999</v>
      </c>
      <c r="BB13" s="138">
        <v>-36.094099999999997</v>
      </c>
      <c r="BC13" s="138">
        <v>-286.12130000000002</v>
      </c>
      <c r="BD13" s="138">
        <v>-0.45050000000000001</v>
      </c>
      <c r="BE13" s="138">
        <v>-17.399999999999999</v>
      </c>
      <c r="BF13" s="138">
        <v>-17.3</v>
      </c>
      <c r="BG13" s="138">
        <v>51.578200000000002</v>
      </c>
      <c r="BH13" s="138">
        <v>51.078400000000002</v>
      </c>
      <c r="BI13" s="138">
        <v>-3.3666999999999998</v>
      </c>
      <c r="BJ13" s="139"/>
      <c r="BK13" s="138">
        <v>-36.706899999999997</v>
      </c>
      <c r="BL13" s="138">
        <v>5.7161999999999997</v>
      </c>
      <c r="BM13" s="138">
        <v>0</v>
      </c>
      <c r="BN13" s="138">
        <v>3.4861</v>
      </c>
      <c r="BO13" s="138">
        <v>332.68220000000002</v>
      </c>
      <c r="BP13" s="138">
        <v>84.383700000000005</v>
      </c>
      <c r="BQ13" s="138">
        <v>84.7804</v>
      </c>
      <c r="BR13" s="138">
        <v>-234.32810000000001</v>
      </c>
      <c r="BS13" s="138">
        <v>412.29899999999998</v>
      </c>
      <c r="BT13" s="139"/>
      <c r="BU13" s="138">
        <v>-115.8413</v>
      </c>
      <c r="BV13" s="138">
        <v>117.6225</v>
      </c>
      <c r="BW13" s="138">
        <v>78.708699999999993</v>
      </c>
      <c r="BX13" s="138">
        <v>22.61</v>
      </c>
      <c r="BY13" s="138">
        <v>21.98</v>
      </c>
      <c r="BZ13" s="138">
        <v>43.86</v>
      </c>
      <c r="CA13" s="138">
        <v>64.75</v>
      </c>
      <c r="CB13" s="138">
        <v>-71.260999999999996</v>
      </c>
      <c r="CC13" s="138">
        <v>-70.859099999999998</v>
      </c>
      <c r="CD13" s="138">
        <v>145.6225</v>
      </c>
      <c r="CE13" s="138">
        <v>144.65770000000001</v>
      </c>
      <c r="CF13" s="138">
        <v>31.533899999999999</v>
      </c>
      <c r="CG13" s="138">
        <v>-110.3673</v>
      </c>
      <c r="CH13" s="138">
        <v>-109.9093</v>
      </c>
      <c r="CI13" s="138">
        <v>-0.87180000000000002</v>
      </c>
      <c r="CJ13" s="138">
        <v>-71.581599999999995</v>
      </c>
      <c r="CK13" s="139"/>
      <c r="CL13" s="139"/>
      <c r="CM13" s="138">
        <v>3.1</v>
      </c>
      <c r="CN13" s="138">
        <v>144.5</v>
      </c>
      <c r="CO13" s="138">
        <v>-14.74</v>
      </c>
      <c r="CP13" s="138">
        <v>1.8624000000000001</v>
      </c>
      <c r="CQ13" s="138">
        <v>2.2374999999999998</v>
      </c>
      <c r="CR13" s="138">
        <v>2.4979</v>
      </c>
      <c r="CS13" s="138">
        <v>60.035600000000002</v>
      </c>
      <c r="CT13" s="138">
        <v>59.943899999999999</v>
      </c>
      <c r="CU13" s="138">
        <v>-18.550599999999999</v>
      </c>
      <c r="CV13" s="138">
        <v>-80.319599999999994</v>
      </c>
      <c r="CW13" s="138">
        <v>-20.584700000000002</v>
      </c>
      <c r="CX13" s="138">
        <v>12.972</v>
      </c>
      <c r="CY13" s="138">
        <v>53.39</v>
      </c>
      <c r="CZ13" s="138">
        <v>28.77</v>
      </c>
      <c r="DA13" s="138">
        <v>35.163600000000002</v>
      </c>
      <c r="DB13" s="138">
        <v>33.402999999999999</v>
      </c>
      <c r="DC13" s="138">
        <v>-26.792100000000001</v>
      </c>
      <c r="DD13" s="138">
        <v>0</v>
      </c>
      <c r="DE13" s="138">
        <v>71.433000000000007</v>
      </c>
      <c r="DF13" s="138">
        <v>70.786500000000004</v>
      </c>
      <c r="DG13" s="138">
        <v>-76.331100000000006</v>
      </c>
      <c r="DH13" s="138">
        <v>0</v>
      </c>
      <c r="DI13" s="139"/>
      <c r="DJ13" s="138">
        <v>-75.7</v>
      </c>
      <c r="DK13" s="138">
        <v>-75.3</v>
      </c>
      <c r="DL13" s="138">
        <v>23.9694</v>
      </c>
      <c r="DM13" s="138">
        <v>32.799999999999997</v>
      </c>
      <c r="DN13" s="138">
        <v>29.82</v>
      </c>
      <c r="DO13" s="138">
        <v>44.84</v>
      </c>
      <c r="DP13" s="138">
        <v>32.83</v>
      </c>
      <c r="DQ13" s="138">
        <v>-1.6</v>
      </c>
      <c r="DR13" s="138">
        <v>58.28</v>
      </c>
      <c r="DS13" s="138">
        <v>76.144300000000001</v>
      </c>
      <c r="DT13" s="138">
        <v>-34.31</v>
      </c>
      <c r="DU13" s="138">
        <v>-34.64</v>
      </c>
      <c r="DV13" s="138">
        <v>104.41</v>
      </c>
      <c r="DW13" s="138">
        <v>32.9</v>
      </c>
      <c r="DX13" s="138">
        <v>77.018199999999993</v>
      </c>
      <c r="DY13" s="138">
        <v>77.218199999999996</v>
      </c>
      <c r="DZ13" s="138">
        <v>-66.6126</v>
      </c>
      <c r="EA13" s="138">
        <v>-64.672700000000006</v>
      </c>
      <c r="EB13" s="138">
        <v>139.27879999999999</v>
      </c>
      <c r="EC13" s="138">
        <v>93.468299999999999</v>
      </c>
      <c r="ED13" s="138">
        <v>89.409000000000006</v>
      </c>
      <c r="EE13" s="138">
        <v>92.204099999999997</v>
      </c>
      <c r="EF13" s="138">
        <v>73.926699999999997</v>
      </c>
      <c r="EG13" s="138">
        <v>59.919199999999996</v>
      </c>
      <c r="EH13" s="138">
        <v>-27.08</v>
      </c>
      <c r="EI13" s="138">
        <v>245.70429999999999</v>
      </c>
      <c r="EJ13" s="138">
        <v>261.10449999999997</v>
      </c>
      <c r="EK13" s="139"/>
      <c r="EL13" s="138">
        <v>-30.584800000000001</v>
      </c>
      <c r="EM13" s="138">
        <v>-28.191800000000001</v>
      </c>
      <c r="EN13" s="139"/>
      <c r="EO13" s="138">
        <v>-19.382100000000001</v>
      </c>
      <c r="EP13" s="138">
        <v>-20.465800000000002</v>
      </c>
      <c r="EQ13" s="138">
        <v>158.268</v>
      </c>
      <c r="ER13" s="138">
        <v>-87.244900000000001</v>
      </c>
      <c r="ES13" s="138">
        <v>-88.523700000000005</v>
      </c>
      <c r="ET13" s="138">
        <v>-24.071999999999999</v>
      </c>
      <c r="EU13" s="138">
        <v>0</v>
      </c>
      <c r="EV13" s="138">
        <v>-16.98</v>
      </c>
      <c r="EW13" s="138">
        <v>118.5</v>
      </c>
      <c r="EX13" s="138">
        <v>11.4558</v>
      </c>
      <c r="EY13" s="138">
        <v>-86.861099999999993</v>
      </c>
      <c r="EZ13" s="138">
        <v>-40.734299999999998</v>
      </c>
      <c r="FA13" s="138">
        <v>-39.388800000000003</v>
      </c>
      <c r="FB13" s="138">
        <v>12.7057</v>
      </c>
      <c r="FC13" s="138">
        <v>-56.904400000000003</v>
      </c>
      <c r="FD13" s="138">
        <v>22.9175</v>
      </c>
      <c r="FE13" s="138">
        <v>23.261600000000001</v>
      </c>
      <c r="FF13" s="138">
        <v>0</v>
      </c>
      <c r="FG13" s="138">
        <v>24.3474</v>
      </c>
      <c r="FH13" s="138">
        <v>40.055599999999998</v>
      </c>
      <c r="FI13" s="138">
        <v>39.640099999999997</v>
      </c>
      <c r="FJ13" s="138">
        <v>37.769399999999997</v>
      </c>
      <c r="FK13" s="138">
        <v>72.006200000000007</v>
      </c>
      <c r="FL13" s="138">
        <v>71.838800000000006</v>
      </c>
      <c r="FM13" s="138">
        <v>-128.60640000000001</v>
      </c>
      <c r="FN13" s="138">
        <v>68.192400000000006</v>
      </c>
      <c r="FO13" s="138">
        <v>67.649000000000001</v>
      </c>
      <c r="FP13" s="138">
        <v>-98.911000000000001</v>
      </c>
      <c r="FQ13" s="138">
        <v>-86.284400000000005</v>
      </c>
      <c r="FR13" s="138">
        <v>-39.454300000000003</v>
      </c>
      <c r="FS13" s="138">
        <v>-39.54</v>
      </c>
      <c r="FT13" s="138">
        <v>16.367999999999999</v>
      </c>
      <c r="FU13" s="138">
        <v>0.7974</v>
      </c>
      <c r="FV13" s="138">
        <v>-11.34</v>
      </c>
      <c r="FW13" s="138">
        <v>18.190000000000001</v>
      </c>
      <c r="FX13" s="138">
        <v>-40.673099999999998</v>
      </c>
      <c r="FY13" s="139"/>
      <c r="FZ13" s="139"/>
      <c r="GA13" s="138">
        <v>4.4219999999999997</v>
      </c>
      <c r="GB13" s="139"/>
      <c r="GC13" s="138">
        <v>25.6</v>
      </c>
      <c r="GD13" s="138">
        <v>87.565700000000007</v>
      </c>
      <c r="GE13" s="138">
        <v>100.6448</v>
      </c>
      <c r="GF13" s="138">
        <v>15.18</v>
      </c>
      <c r="GG13" s="138">
        <v>77.900400000000005</v>
      </c>
      <c r="GH13" s="138">
        <v>22.5</v>
      </c>
      <c r="GI13" s="138">
        <v>-17.1953</v>
      </c>
      <c r="GJ13" s="138">
        <v>2.2652999999999999</v>
      </c>
      <c r="GK13" s="138">
        <v>2.5150000000000001</v>
      </c>
      <c r="GL13" s="138">
        <v>1.3184</v>
      </c>
      <c r="GM13" s="139"/>
      <c r="GN13" s="138">
        <v>0</v>
      </c>
      <c r="GO13" s="138">
        <v>-15.610099999999999</v>
      </c>
      <c r="GP13" s="138">
        <v>-24.2638</v>
      </c>
      <c r="GQ13" s="138">
        <v>20.573399999999999</v>
      </c>
      <c r="GR13" s="138">
        <v>25.516400000000001</v>
      </c>
      <c r="GS13" s="138">
        <v>53.345199999999998</v>
      </c>
      <c r="GT13" s="138">
        <v>55.376600000000003</v>
      </c>
      <c r="GU13" s="138">
        <v>-139.98500000000001</v>
      </c>
      <c r="GV13" s="138">
        <v>-16.9621</v>
      </c>
      <c r="GW13" s="138">
        <v>35.118600000000001</v>
      </c>
      <c r="GX13" s="138">
        <v>-32.272500000000001</v>
      </c>
      <c r="GY13" s="138">
        <v>12.291600000000001</v>
      </c>
      <c r="GZ13" s="138">
        <v>4.1310000000000002</v>
      </c>
      <c r="HA13" s="138">
        <v>3.8814000000000002</v>
      </c>
      <c r="HB13" s="138">
        <v>13.848599999999999</v>
      </c>
      <c r="HC13" s="138">
        <v>152.8605</v>
      </c>
      <c r="HD13" s="138">
        <v>153.2345</v>
      </c>
      <c r="HE13" s="140">
        <v>281.85000000000002</v>
      </c>
      <c r="HF13" s="140">
        <v>-280.1028</v>
      </c>
      <c r="HG13" s="138">
        <v>-600.92570000000001</v>
      </c>
      <c r="HH13" s="138">
        <v>599.57349999999997</v>
      </c>
      <c r="HI13" s="138">
        <v>547.08609999999999</v>
      </c>
      <c r="HJ13" s="138">
        <v>-147.25909999999999</v>
      </c>
      <c r="HK13" s="138">
        <v>-143.08150000000001</v>
      </c>
      <c r="HL13" s="138">
        <v>-63.668900000000001</v>
      </c>
      <c r="HM13" s="138">
        <v>-57.690399999999997</v>
      </c>
      <c r="HN13" s="138">
        <v>80.497100000000003</v>
      </c>
      <c r="HO13" s="138">
        <v>79.164299999999997</v>
      </c>
      <c r="HP13" s="139"/>
      <c r="HQ13" s="138">
        <v>-106.6224</v>
      </c>
      <c r="HR13" s="138">
        <v>31.138500000000001</v>
      </c>
      <c r="HS13" s="138">
        <v>31.028600000000001</v>
      </c>
      <c r="HT13" s="138">
        <v>-56.98</v>
      </c>
      <c r="HU13" s="138">
        <v>-57.150399999999998</v>
      </c>
      <c r="HV13" s="138">
        <v>114.06</v>
      </c>
      <c r="HW13" s="138">
        <v>113.26</v>
      </c>
      <c r="HX13" s="138">
        <v>23</v>
      </c>
      <c r="HY13" s="138">
        <v>21.7</v>
      </c>
      <c r="HZ13" s="138">
        <v>21.0838</v>
      </c>
      <c r="IA13" s="138">
        <v>27.44</v>
      </c>
      <c r="IB13" s="138">
        <v>-367.69940000000003</v>
      </c>
      <c r="IC13" s="138">
        <v>107.82389999999999</v>
      </c>
      <c r="ID13" s="138">
        <v>107.63209999999999</v>
      </c>
      <c r="IE13" s="140">
        <v>13.9</v>
      </c>
      <c r="IF13" s="138">
        <v>-31.3</v>
      </c>
      <c r="IG13" s="138">
        <v>-29.2</v>
      </c>
      <c r="IH13" s="138">
        <v>-29.3</v>
      </c>
      <c r="II13" s="139"/>
      <c r="IJ13" s="139"/>
      <c r="IK13" s="138">
        <v>-537.66750000000002</v>
      </c>
      <c r="IL13" s="138">
        <v>-228.00729999999999</v>
      </c>
      <c r="IM13" s="138">
        <v>491.98320000000001</v>
      </c>
      <c r="IN13" s="138">
        <v>401.17009999999999</v>
      </c>
      <c r="IO13" s="138">
        <v>50.316899999999997</v>
      </c>
      <c r="IP13" s="138">
        <v>-387.76710000000003</v>
      </c>
      <c r="IQ13" s="138">
        <v>392.79829999999998</v>
      </c>
      <c r="IR13" s="138">
        <v>-153.10300000000001</v>
      </c>
      <c r="IS13" s="138">
        <v>-241.7654</v>
      </c>
      <c r="IT13" s="138">
        <v>-381.23939999999999</v>
      </c>
      <c r="IU13" s="138">
        <v>111.577</v>
      </c>
      <c r="IV13" s="138">
        <v>111.0057</v>
      </c>
      <c r="IW13" s="138">
        <v>156.87809999999999</v>
      </c>
      <c r="IX13" s="138">
        <v>-472.97050000000002</v>
      </c>
      <c r="IY13" s="138">
        <v>250.95859999999999</v>
      </c>
      <c r="IZ13" s="138">
        <v>-226.65520000000001</v>
      </c>
      <c r="JA13" s="138">
        <v>226.7406</v>
      </c>
      <c r="JB13" s="138">
        <v>-4.9040999999999997</v>
      </c>
      <c r="JC13" s="138">
        <v>14.894</v>
      </c>
      <c r="JD13" s="138">
        <v>9.84</v>
      </c>
      <c r="JE13" s="138">
        <v>1.4530000000000001</v>
      </c>
      <c r="JF13" s="138">
        <v>1.4379999999999999</v>
      </c>
      <c r="JG13" s="138">
        <v>-9.52</v>
      </c>
      <c r="JH13" s="138">
        <v>-12.8</v>
      </c>
      <c r="JI13" s="139"/>
      <c r="JJ13" s="138">
        <v>13.597300000000001</v>
      </c>
      <c r="JK13" s="138">
        <v>-34.395400000000002</v>
      </c>
      <c r="JL13" s="138">
        <v>-35.097299999999997</v>
      </c>
      <c r="JM13" s="138">
        <v>29</v>
      </c>
      <c r="JN13" s="138">
        <v>55.18</v>
      </c>
      <c r="JO13" s="138">
        <v>56.814999999999998</v>
      </c>
      <c r="JP13" s="139"/>
      <c r="JQ13" s="139"/>
      <c r="JR13" s="138">
        <v>51.252800000000001</v>
      </c>
      <c r="JS13" s="138">
        <v>52.095599999999997</v>
      </c>
      <c r="JT13" s="138">
        <v>52.484999999999999</v>
      </c>
      <c r="JU13" s="139"/>
      <c r="JV13" s="138">
        <v>34.200000000000003</v>
      </c>
      <c r="JW13" s="138">
        <v>23.305900000000001</v>
      </c>
      <c r="JX13" s="138">
        <v>5.58</v>
      </c>
      <c r="JY13" s="139"/>
      <c r="JZ13" s="138">
        <v>-57.019599999999997</v>
      </c>
      <c r="KA13" s="138">
        <v>80.760499999999993</v>
      </c>
      <c r="KB13" s="138">
        <v>64.731099999999998</v>
      </c>
      <c r="KC13" s="138">
        <v>-56.639099999999999</v>
      </c>
      <c r="KD13" s="138">
        <v>-79.437700000000007</v>
      </c>
      <c r="KE13" s="138">
        <v>55.743000000000002</v>
      </c>
      <c r="KF13" s="138">
        <v>23.4742</v>
      </c>
      <c r="KG13" s="138">
        <v>-43.6</v>
      </c>
      <c r="KH13" s="138">
        <v>43.6</v>
      </c>
      <c r="KI13" s="138">
        <v>-47.26</v>
      </c>
      <c r="KJ13" s="138">
        <v>250.40350000000001</v>
      </c>
    </row>
    <row r="14" spans="1:296" ht="18" customHeight="1" x14ac:dyDescent="0.3">
      <c r="A14" s="134" t="s">
        <v>74</v>
      </c>
      <c r="B14" s="134" t="s">
        <v>779</v>
      </c>
      <c r="C14" s="138">
        <v>0</v>
      </c>
      <c r="D14" s="139"/>
      <c r="E14" s="138">
        <v>15.5328</v>
      </c>
      <c r="F14" s="140">
        <v>-23.341799999999999</v>
      </c>
      <c r="G14" s="138">
        <v>7.7157999999999998</v>
      </c>
      <c r="H14" s="138">
        <v>32.673099999999998</v>
      </c>
      <c r="I14" s="138">
        <v>0</v>
      </c>
      <c r="J14" s="138">
        <v>36.5745</v>
      </c>
      <c r="K14" s="138">
        <v>-109.51179999999999</v>
      </c>
      <c r="L14" s="138">
        <v>42.033000000000001</v>
      </c>
      <c r="M14" s="138">
        <v>21.3873</v>
      </c>
      <c r="N14" s="138">
        <v>20.742599999999999</v>
      </c>
      <c r="O14" s="138">
        <v>2.2200000000000002</v>
      </c>
      <c r="P14" s="138">
        <v>-31.187000000000001</v>
      </c>
      <c r="Q14" s="138">
        <v>28.6</v>
      </c>
      <c r="R14" s="138">
        <v>17.388000000000002</v>
      </c>
      <c r="S14" s="138">
        <v>-28.6</v>
      </c>
      <c r="T14" s="138">
        <v>14.2583</v>
      </c>
      <c r="U14" s="138">
        <v>74.545199999999994</v>
      </c>
      <c r="V14" s="138">
        <v>12.395899999999999</v>
      </c>
      <c r="W14" s="138">
        <v>12.376300000000001</v>
      </c>
      <c r="X14" s="138">
        <v>20.447700000000001</v>
      </c>
      <c r="Y14" s="138">
        <v>7.7953000000000001</v>
      </c>
      <c r="Z14" s="138">
        <v>6.1840000000000002</v>
      </c>
      <c r="AA14" s="138">
        <v>6.9854000000000003</v>
      </c>
      <c r="AB14" s="139"/>
      <c r="AC14" s="139"/>
      <c r="AD14" s="138">
        <v>-59.97</v>
      </c>
      <c r="AE14" s="138">
        <v>-60.54</v>
      </c>
      <c r="AF14" s="139"/>
      <c r="AG14" s="138">
        <v>-2.2200000000000002</v>
      </c>
      <c r="AH14" s="138">
        <v>30.8</v>
      </c>
      <c r="AI14" s="138">
        <v>4.3239999999999998</v>
      </c>
      <c r="AJ14" s="138">
        <v>0.16900000000000001</v>
      </c>
      <c r="AK14" s="138">
        <v>-44.94</v>
      </c>
      <c r="AL14" s="140">
        <v>-43.69</v>
      </c>
      <c r="AM14" s="138">
        <v>-68.63</v>
      </c>
      <c r="AN14" s="138">
        <v>45.14</v>
      </c>
      <c r="AO14" s="138">
        <v>45.19</v>
      </c>
      <c r="AP14" s="139"/>
      <c r="AQ14" s="138">
        <v>-2.673</v>
      </c>
      <c r="AR14" s="138">
        <v>54.458199999999998</v>
      </c>
      <c r="AS14" s="138">
        <v>56.415799999999997</v>
      </c>
      <c r="AT14" s="138">
        <v>31.257200000000001</v>
      </c>
      <c r="AU14" s="138">
        <v>-45.7271</v>
      </c>
      <c r="AV14" s="138">
        <v>-45.066400000000002</v>
      </c>
      <c r="AW14" s="138">
        <v>10.704499999999999</v>
      </c>
      <c r="AX14" s="138">
        <v>11.1403</v>
      </c>
      <c r="AY14" s="138">
        <v>63.849899999999998</v>
      </c>
      <c r="AZ14" s="138">
        <v>64.9268</v>
      </c>
      <c r="BA14" s="138">
        <v>-34.478299999999997</v>
      </c>
      <c r="BB14" s="138">
        <v>-37.7592</v>
      </c>
      <c r="BC14" s="138">
        <v>-283.5478</v>
      </c>
      <c r="BD14" s="138">
        <v>-2.7770999999999999</v>
      </c>
      <c r="BE14" s="138">
        <v>-17.5</v>
      </c>
      <c r="BF14" s="138">
        <v>-17.399999999999999</v>
      </c>
      <c r="BG14" s="138">
        <v>50.813600000000001</v>
      </c>
      <c r="BH14" s="138">
        <v>50.049700000000001</v>
      </c>
      <c r="BI14" s="138">
        <v>-3.8687</v>
      </c>
      <c r="BJ14" s="139"/>
      <c r="BK14" s="138">
        <v>-31.290400000000002</v>
      </c>
      <c r="BL14" s="138">
        <v>5.2457000000000003</v>
      </c>
      <c r="BM14" s="138">
        <v>0</v>
      </c>
      <c r="BN14" s="138">
        <v>3.3574000000000002</v>
      </c>
      <c r="BO14" s="138">
        <v>327.5856</v>
      </c>
      <c r="BP14" s="138">
        <v>84.200500000000005</v>
      </c>
      <c r="BQ14" s="138">
        <v>83.956400000000002</v>
      </c>
      <c r="BR14" s="138">
        <v>-234.2517</v>
      </c>
      <c r="BS14" s="138">
        <v>404.28910000000002</v>
      </c>
      <c r="BT14" s="139"/>
      <c r="BU14" s="138">
        <v>-102.08</v>
      </c>
      <c r="BV14" s="138">
        <v>102.5001</v>
      </c>
      <c r="BW14" s="138">
        <v>73.718999999999994</v>
      </c>
      <c r="BX14" s="138">
        <v>23.34</v>
      </c>
      <c r="BY14" s="138">
        <v>22.95</v>
      </c>
      <c r="BZ14" s="138">
        <v>44.35</v>
      </c>
      <c r="CA14" s="138">
        <v>65.08</v>
      </c>
      <c r="CB14" s="138">
        <v>-75.9495</v>
      </c>
      <c r="CC14" s="138">
        <v>-76.887200000000007</v>
      </c>
      <c r="CD14" s="138">
        <v>146.77979999999999</v>
      </c>
      <c r="CE14" s="138">
        <v>148.84790000000001</v>
      </c>
      <c r="CF14" s="138">
        <v>31.975899999999999</v>
      </c>
      <c r="CG14" s="138">
        <v>-105.7666</v>
      </c>
      <c r="CH14" s="138">
        <v>-105.52930000000001</v>
      </c>
      <c r="CI14" s="138">
        <v>-2.6311</v>
      </c>
      <c r="CJ14" s="138">
        <v>-70.627899999999997</v>
      </c>
      <c r="CK14" s="139"/>
      <c r="CL14" s="139"/>
      <c r="CM14" s="138">
        <v>1.3</v>
      </c>
      <c r="CN14" s="138">
        <v>141.19999999999999</v>
      </c>
      <c r="CO14" s="138">
        <v>-14.64</v>
      </c>
      <c r="CP14" s="138">
        <v>3.8237999999999999</v>
      </c>
      <c r="CQ14" s="138">
        <v>4.0217999999999998</v>
      </c>
      <c r="CR14" s="138">
        <v>4.6132</v>
      </c>
      <c r="CS14" s="138">
        <v>63.1143</v>
      </c>
      <c r="CT14" s="138">
        <v>62.553800000000003</v>
      </c>
      <c r="CU14" s="138">
        <v>-18.2517</v>
      </c>
      <c r="CV14" s="138">
        <v>-81.700699999999998</v>
      </c>
      <c r="CW14" s="138">
        <v>-19.6585</v>
      </c>
      <c r="CX14" s="138">
        <v>12.9671</v>
      </c>
      <c r="CY14" s="138">
        <v>51.85</v>
      </c>
      <c r="CZ14" s="138">
        <v>27.83</v>
      </c>
      <c r="DA14" s="138">
        <v>34.694800000000001</v>
      </c>
      <c r="DB14" s="138">
        <v>32.9636</v>
      </c>
      <c r="DC14" s="138">
        <v>-26.782399999999999</v>
      </c>
      <c r="DD14" s="138">
        <v>0</v>
      </c>
      <c r="DE14" s="138">
        <v>71.183300000000003</v>
      </c>
      <c r="DF14" s="138">
        <v>69.986400000000003</v>
      </c>
      <c r="DG14" s="138">
        <v>-77.376099999999994</v>
      </c>
      <c r="DH14" s="138">
        <v>0</v>
      </c>
      <c r="DI14" s="139"/>
      <c r="DJ14" s="140">
        <v>-74.5</v>
      </c>
      <c r="DK14" s="138">
        <v>-72.900000000000006</v>
      </c>
      <c r="DL14" s="138">
        <v>24.095800000000001</v>
      </c>
      <c r="DM14" s="138">
        <v>32.5</v>
      </c>
      <c r="DN14" s="138">
        <v>28.52</v>
      </c>
      <c r="DO14" s="138">
        <v>44.34</v>
      </c>
      <c r="DP14" s="138">
        <v>32.479999999999997</v>
      </c>
      <c r="DQ14" s="138">
        <v>-1.29</v>
      </c>
      <c r="DR14" s="138">
        <v>58.031999999999996</v>
      </c>
      <c r="DS14" s="138">
        <v>76.089299999999994</v>
      </c>
      <c r="DT14" s="138">
        <v>-33.869999999999997</v>
      </c>
      <c r="DU14" s="138">
        <v>-34.229999999999997</v>
      </c>
      <c r="DV14" s="138">
        <v>103.23</v>
      </c>
      <c r="DW14" s="138">
        <v>32.369999999999997</v>
      </c>
      <c r="DX14" s="138">
        <v>77.109099999999998</v>
      </c>
      <c r="DY14" s="138">
        <v>77.236400000000003</v>
      </c>
      <c r="DZ14" s="138">
        <v>-68.006500000000003</v>
      </c>
      <c r="EA14" s="138">
        <v>-67.390900000000002</v>
      </c>
      <c r="EB14" s="138">
        <v>136.7704</v>
      </c>
      <c r="EC14" s="138">
        <v>91.301000000000002</v>
      </c>
      <c r="ED14" s="138">
        <v>87.434399999999997</v>
      </c>
      <c r="EE14" s="138">
        <v>89.312700000000007</v>
      </c>
      <c r="EF14" s="138">
        <v>68.936199999999999</v>
      </c>
      <c r="EG14" s="138">
        <v>54.674599999999998</v>
      </c>
      <c r="EH14" s="138">
        <v>-27.957999999999998</v>
      </c>
      <c r="EI14" s="138">
        <v>244.09649999999999</v>
      </c>
      <c r="EJ14" s="138">
        <v>266.38350000000003</v>
      </c>
      <c r="EK14" s="139"/>
      <c r="EL14" s="138">
        <v>-30.237100000000002</v>
      </c>
      <c r="EM14" s="138">
        <v>-28.7317</v>
      </c>
      <c r="EN14" s="139"/>
      <c r="EO14" s="138">
        <v>-20.306699999999999</v>
      </c>
      <c r="EP14" s="138">
        <v>-18.3307</v>
      </c>
      <c r="EQ14" s="138">
        <v>138.30000000000001</v>
      </c>
      <c r="ER14" s="138">
        <v>-84.562399999999997</v>
      </c>
      <c r="ES14" s="138">
        <v>-85.651200000000003</v>
      </c>
      <c r="ET14" s="138">
        <v>-16.276199999999999</v>
      </c>
      <c r="EU14" s="138">
        <v>0</v>
      </c>
      <c r="EV14" s="138">
        <v>-21.08</v>
      </c>
      <c r="EW14" s="138">
        <v>99.3</v>
      </c>
      <c r="EX14" s="138">
        <v>11.293699999999999</v>
      </c>
      <c r="EY14" s="138">
        <v>-86.837500000000006</v>
      </c>
      <c r="EZ14" s="138">
        <v>-37.893799999999999</v>
      </c>
      <c r="FA14" s="138">
        <v>-37.058</v>
      </c>
      <c r="FB14" s="138">
        <v>13.1</v>
      </c>
      <c r="FC14" s="138">
        <v>-49.716700000000003</v>
      </c>
      <c r="FD14" s="138">
        <v>19.2407</v>
      </c>
      <c r="FE14" s="138">
        <v>23.401800000000001</v>
      </c>
      <c r="FF14" s="138">
        <v>0</v>
      </c>
      <c r="FG14" s="138">
        <v>19.3081</v>
      </c>
      <c r="FH14" s="138">
        <v>39.046599999999998</v>
      </c>
      <c r="FI14" s="138">
        <v>38.430700000000002</v>
      </c>
      <c r="FJ14" s="138">
        <v>37.702599999999997</v>
      </c>
      <c r="FK14" s="138">
        <v>77.867199999999997</v>
      </c>
      <c r="FL14" s="138">
        <v>76.025199999999998</v>
      </c>
      <c r="FM14" s="138">
        <v>-133.79759999999999</v>
      </c>
      <c r="FN14" s="138">
        <v>71.244799999999998</v>
      </c>
      <c r="FO14" s="138">
        <v>71.108099999999993</v>
      </c>
      <c r="FP14" s="138">
        <v>-107.6343</v>
      </c>
      <c r="FQ14" s="138">
        <v>-95.362300000000005</v>
      </c>
      <c r="FR14" s="138">
        <v>-38.956299999999999</v>
      </c>
      <c r="FS14" s="138">
        <v>-41.25</v>
      </c>
      <c r="FT14" s="138">
        <v>15.7797</v>
      </c>
      <c r="FU14" s="138">
        <v>0.7974</v>
      </c>
      <c r="FV14" s="138">
        <v>-11.08</v>
      </c>
      <c r="FW14" s="138">
        <v>18.79</v>
      </c>
      <c r="FX14" s="138">
        <v>-40.1877</v>
      </c>
      <c r="FY14" s="139"/>
      <c r="FZ14" s="139"/>
      <c r="GA14" s="138">
        <v>4.4429999999999996</v>
      </c>
      <c r="GB14" s="139"/>
      <c r="GC14" s="138">
        <v>27.61</v>
      </c>
      <c r="GD14" s="138">
        <v>97.646900000000002</v>
      </c>
      <c r="GE14" s="138">
        <v>107.1408</v>
      </c>
      <c r="GF14" s="140">
        <v>15.035</v>
      </c>
      <c r="GG14" s="138">
        <v>82.620400000000004</v>
      </c>
      <c r="GH14" s="138">
        <v>22.3</v>
      </c>
      <c r="GI14" s="138">
        <v>-19.735499999999998</v>
      </c>
      <c r="GJ14" s="138">
        <v>0.34279999999999999</v>
      </c>
      <c r="GK14" s="138">
        <v>0</v>
      </c>
      <c r="GL14" s="138">
        <v>1.3041</v>
      </c>
      <c r="GM14" s="139"/>
      <c r="GN14" s="138">
        <v>0</v>
      </c>
      <c r="GO14" s="138">
        <v>-14.9095</v>
      </c>
      <c r="GP14" s="138">
        <v>-26.733799999999999</v>
      </c>
      <c r="GQ14" s="138">
        <v>19.599599999999999</v>
      </c>
      <c r="GR14" s="138">
        <v>27.8736</v>
      </c>
      <c r="GS14" s="138">
        <v>53.382100000000001</v>
      </c>
      <c r="GT14" s="138">
        <v>54.490099999999998</v>
      </c>
      <c r="GU14" s="138">
        <v>-146.95779999999999</v>
      </c>
      <c r="GV14" s="138">
        <v>-16.811499999999999</v>
      </c>
      <c r="GW14" s="138">
        <v>33.9465</v>
      </c>
      <c r="GX14" s="138">
        <v>-36.198099999999997</v>
      </c>
      <c r="GY14" s="138">
        <v>12.064299999999999</v>
      </c>
      <c r="GZ14" s="138">
        <v>3.9649999999999999</v>
      </c>
      <c r="HA14" s="138">
        <v>3.681</v>
      </c>
      <c r="HB14" s="138">
        <v>13.4221</v>
      </c>
      <c r="HC14" s="138">
        <v>154.25280000000001</v>
      </c>
      <c r="HD14" s="138">
        <v>153.28700000000001</v>
      </c>
      <c r="HE14" s="140">
        <v>282.5</v>
      </c>
      <c r="HF14" s="140">
        <v>-279.98469999999998</v>
      </c>
      <c r="HG14" s="138">
        <v>-603.69650000000001</v>
      </c>
      <c r="HH14" s="138">
        <v>602.87049999999999</v>
      </c>
      <c r="HI14" s="138">
        <v>552.38059999999996</v>
      </c>
      <c r="HJ14" s="138">
        <v>-148.53550000000001</v>
      </c>
      <c r="HK14" s="138">
        <v>-144.76560000000001</v>
      </c>
      <c r="HL14" s="138">
        <v>-63.350299999999997</v>
      </c>
      <c r="HM14" s="138">
        <v>-56.944200000000002</v>
      </c>
      <c r="HN14" s="138">
        <v>80.861099999999993</v>
      </c>
      <c r="HO14" s="138">
        <v>82.017099999999999</v>
      </c>
      <c r="HP14" s="139"/>
      <c r="HQ14" s="139"/>
      <c r="HR14" s="138">
        <v>32.753500000000003</v>
      </c>
      <c r="HS14" s="138">
        <v>32.500799999999998</v>
      </c>
      <c r="HT14" s="138">
        <v>-56.074300000000001</v>
      </c>
      <c r="HU14" s="138">
        <v>-57.170999999999999</v>
      </c>
      <c r="HV14" s="138">
        <v>111.58</v>
      </c>
      <c r="HW14" s="138">
        <v>110.79</v>
      </c>
      <c r="HX14" s="138">
        <v>23.8</v>
      </c>
      <c r="HY14" s="138">
        <v>23.2</v>
      </c>
      <c r="HZ14" s="138">
        <v>21.043299999999999</v>
      </c>
      <c r="IA14" s="138">
        <v>26.96</v>
      </c>
      <c r="IB14" s="138">
        <v>-364.93040000000002</v>
      </c>
      <c r="IC14" s="138">
        <v>110.4787</v>
      </c>
      <c r="ID14" s="138">
        <v>110.985</v>
      </c>
      <c r="IE14" s="138">
        <v>13.9</v>
      </c>
      <c r="IF14" s="138">
        <v>-31.3</v>
      </c>
      <c r="IG14" s="138">
        <v>-30.1</v>
      </c>
      <c r="IH14" s="138">
        <v>-29.5</v>
      </c>
      <c r="II14" s="139"/>
      <c r="IJ14" s="139"/>
      <c r="IK14" s="138">
        <v>-541.63049999999998</v>
      </c>
      <c r="IL14" s="138">
        <v>-228.31800000000001</v>
      </c>
      <c r="IM14" s="138">
        <v>494.12240000000003</v>
      </c>
      <c r="IN14" s="138">
        <v>398.56709999999998</v>
      </c>
      <c r="IO14" s="138">
        <v>48.9377</v>
      </c>
      <c r="IP14" s="138">
        <v>-394.79759999999999</v>
      </c>
      <c r="IQ14" s="138">
        <v>389.49180000000001</v>
      </c>
      <c r="IR14" s="138">
        <v>-152.3246</v>
      </c>
      <c r="IS14" s="138">
        <v>-244.41050000000001</v>
      </c>
      <c r="IT14" s="138">
        <v>-386.11720000000003</v>
      </c>
      <c r="IU14" s="138">
        <v>110.6799</v>
      </c>
      <c r="IV14" s="138">
        <v>107.31489999999999</v>
      </c>
      <c r="IW14" s="138">
        <v>159.3896</v>
      </c>
      <c r="IX14" s="138">
        <v>-472.9579</v>
      </c>
      <c r="IY14" s="138">
        <v>254.4435</v>
      </c>
      <c r="IZ14" s="138">
        <v>-232.2921</v>
      </c>
      <c r="JA14" s="138">
        <v>228.4915</v>
      </c>
      <c r="JB14" s="138">
        <v>-4.9809999999999999</v>
      </c>
      <c r="JC14" s="138">
        <v>14.654</v>
      </c>
      <c r="JD14" s="138">
        <v>9.6</v>
      </c>
      <c r="JE14" s="138">
        <v>1.4630000000000001</v>
      </c>
      <c r="JF14" s="138">
        <v>1.452</v>
      </c>
      <c r="JG14" s="138">
        <v>-10.56</v>
      </c>
      <c r="JH14" s="138">
        <v>-12</v>
      </c>
      <c r="JI14" s="139"/>
      <c r="JJ14" s="138">
        <v>13.1579</v>
      </c>
      <c r="JK14" s="138">
        <v>-34.657800000000002</v>
      </c>
      <c r="JL14" s="138">
        <v>-34.804299999999998</v>
      </c>
      <c r="JM14" s="138">
        <v>29.4</v>
      </c>
      <c r="JN14" s="138">
        <v>56.970999999999997</v>
      </c>
      <c r="JO14" s="138">
        <v>56.548000000000002</v>
      </c>
      <c r="JP14" s="139"/>
      <c r="JQ14" s="139"/>
      <c r="JR14" s="138">
        <v>53.757800000000003</v>
      </c>
      <c r="JS14" s="138">
        <v>52.747100000000003</v>
      </c>
      <c r="JT14" s="138">
        <v>54.013100000000001</v>
      </c>
      <c r="JU14" s="139"/>
      <c r="JV14" s="138">
        <v>32.9</v>
      </c>
      <c r="JW14" s="138">
        <v>23.561499999999999</v>
      </c>
      <c r="JX14" s="138">
        <v>5.51</v>
      </c>
      <c r="JY14" s="139"/>
      <c r="JZ14" s="138">
        <v>-56.398800000000001</v>
      </c>
      <c r="KA14" s="138">
        <v>81.425299999999993</v>
      </c>
      <c r="KB14" s="138">
        <v>64.169899999999998</v>
      </c>
      <c r="KC14" s="138">
        <v>-54.804600000000001</v>
      </c>
      <c r="KD14" s="138">
        <v>-80.723699999999994</v>
      </c>
      <c r="KE14" s="138">
        <v>56.460799999999999</v>
      </c>
      <c r="KF14" s="138">
        <v>23.270299999999999</v>
      </c>
      <c r="KG14" s="138">
        <v>-42.1</v>
      </c>
      <c r="KH14" s="138">
        <v>42.6</v>
      </c>
      <c r="KI14" s="138">
        <v>-47.9026</v>
      </c>
      <c r="KJ14" s="138">
        <v>250.5197</v>
      </c>
    </row>
    <row r="15" spans="1:296" ht="18" customHeight="1" x14ac:dyDescent="0.3">
      <c r="A15" s="134" t="s">
        <v>74</v>
      </c>
      <c r="B15" s="134" t="s">
        <v>780</v>
      </c>
      <c r="C15" s="138">
        <v>0</v>
      </c>
      <c r="D15" s="139"/>
      <c r="E15" s="138">
        <v>15.200100000000001</v>
      </c>
      <c r="F15" s="138">
        <v>-23.172699999999999</v>
      </c>
      <c r="G15" s="138">
        <v>7.5820999999999996</v>
      </c>
      <c r="H15" s="138">
        <v>33.008099999999999</v>
      </c>
      <c r="I15" s="138">
        <v>0</v>
      </c>
      <c r="J15" s="138">
        <v>36.353400000000001</v>
      </c>
      <c r="K15" s="138">
        <v>-105.08750000000001</v>
      </c>
      <c r="L15" s="138">
        <v>41.823700000000002</v>
      </c>
      <c r="M15" s="138">
        <v>21.365300000000001</v>
      </c>
      <c r="N15" s="138">
        <v>20.744599999999998</v>
      </c>
      <c r="O15" s="138">
        <v>6.66</v>
      </c>
      <c r="P15" s="138">
        <v>-30.856999999999999</v>
      </c>
      <c r="Q15" s="138">
        <v>28.6</v>
      </c>
      <c r="R15" s="138">
        <v>17.388000000000002</v>
      </c>
      <c r="S15" s="138">
        <v>-28.6</v>
      </c>
      <c r="T15" s="138">
        <v>14.028600000000001</v>
      </c>
      <c r="U15" s="138">
        <v>70.965400000000002</v>
      </c>
      <c r="V15" s="138">
        <v>12.3194</v>
      </c>
      <c r="W15" s="138">
        <v>12.7904</v>
      </c>
      <c r="X15" s="138">
        <v>20.827300000000001</v>
      </c>
      <c r="Y15" s="138">
        <v>7.8452000000000002</v>
      </c>
      <c r="Z15" s="138">
        <v>6.2043999999999997</v>
      </c>
      <c r="AA15" s="138">
        <v>7.9196999999999997</v>
      </c>
      <c r="AB15" s="139"/>
      <c r="AC15" s="139"/>
      <c r="AD15" s="138">
        <v>-58.4</v>
      </c>
      <c r="AE15" s="138">
        <v>-58.4</v>
      </c>
      <c r="AF15" s="139"/>
      <c r="AG15" s="138">
        <v>-6.66</v>
      </c>
      <c r="AH15" s="138">
        <v>28.6</v>
      </c>
      <c r="AI15" s="138">
        <v>4.3209999999999997</v>
      </c>
      <c r="AJ15" s="138">
        <v>0.16600000000000001</v>
      </c>
      <c r="AK15" s="138">
        <v>-46.96</v>
      </c>
      <c r="AL15" s="140">
        <v>-45.96</v>
      </c>
      <c r="AM15" s="138">
        <v>-63.98</v>
      </c>
      <c r="AN15" s="138">
        <v>47.36</v>
      </c>
      <c r="AO15" s="138">
        <v>47.46</v>
      </c>
      <c r="AP15" s="139"/>
      <c r="AQ15" s="138">
        <v>-2.7795999999999998</v>
      </c>
      <c r="AR15" s="138">
        <v>53.469200000000001</v>
      </c>
      <c r="AS15" s="138">
        <v>54.681699999999999</v>
      </c>
      <c r="AT15" s="138">
        <v>31.4482</v>
      </c>
      <c r="AU15" s="138">
        <v>-46.427100000000003</v>
      </c>
      <c r="AV15" s="138">
        <v>-46.2941</v>
      </c>
      <c r="AW15" s="138">
        <v>28.560600000000001</v>
      </c>
      <c r="AX15" s="138">
        <v>21.758900000000001</v>
      </c>
      <c r="AY15" s="138">
        <v>59.327800000000003</v>
      </c>
      <c r="AZ15" s="138">
        <v>61.569499999999998</v>
      </c>
      <c r="BA15" s="138">
        <v>-20.4345</v>
      </c>
      <c r="BB15" s="138">
        <v>-23.465699999999998</v>
      </c>
      <c r="BC15" s="138">
        <v>-299.2885</v>
      </c>
      <c r="BD15" s="138">
        <v>-2.6863999999999999</v>
      </c>
      <c r="BE15" s="138">
        <v>-17.600000000000001</v>
      </c>
      <c r="BF15" s="138">
        <v>-17.5</v>
      </c>
      <c r="BG15" s="138">
        <v>53.125799999999998</v>
      </c>
      <c r="BH15" s="138">
        <v>52.9587</v>
      </c>
      <c r="BI15" s="138">
        <v>-3.6937000000000002</v>
      </c>
      <c r="BJ15" s="139"/>
      <c r="BK15" s="138">
        <v>-33.585999999999999</v>
      </c>
      <c r="BL15" s="138">
        <v>5.1387999999999998</v>
      </c>
      <c r="BM15" s="138">
        <v>0</v>
      </c>
      <c r="BN15" s="138">
        <v>3.4893000000000001</v>
      </c>
      <c r="BO15" s="138">
        <v>346.35449999999997</v>
      </c>
      <c r="BP15" s="138">
        <v>84.078500000000005</v>
      </c>
      <c r="BQ15" s="138">
        <v>83.224000000000004</v>
      </c>
      <c r="BR15" s="138">
        <v>-236.65629999999999</v>
      </c>
      <c r="BS15" s="138">
        <v>413.13420000000002</v>
      </c>
      <c r="BT15" s="139"/>
      <c r="BU15" s="138">
        <v>-94.9679</v>
      </c>
      <c r="BV15" s="138">
        <v>94.494699999999995</v>
      </c>
      <c r="BW15" s="138">
        <v>72.671099999999996</v>
      </c>
      <c r="BX15" s="138">
        <v>23.66</v>
      </c>
      <c r="BY15" s="138">
        <v>23.29</v>
      </c>
      <c r="BZ15" s="138">
        <v>44.34</v>
      </c>
      <c r="CA15" s="138">
        <v>65.12</v>
      </c>
      <c r="CB15" s="138">
        <v>-77.557000000000002</v>
      </c>
      <c r="CC15" s="138">
        <v>-77.690899999999999</v>
      </c>
      <c r="CD15" s="138">
        <v>147.13470000000001</v>
      </c>
      <c r="CE15" s="138">
        <v>147.31039999999999</v>
      </c>
      <c r="CF15" s="138">
        <v>32.401200000000003</v>
      </c>
      <c r="CG15" s="138">
        <v>-105.7731</v>
      </c>
      <c r="CH15" s="138">
        <v>-106.0929</v>
      </c>
      <c r="CI15" s="138">
        <v>-4.1161000000000003</v>
      </c>
      <c r="CJ15" s="138">
        <v>-72.33</v>
      </c>
      <c r="CK15" s="139"/>
      <c r="CL15" s="139"/>
      <c r="CM15" s="138">
        <v>-5</v>
      </c>
      <c r="CN15" s="138">
        <v>146.69999999999999</v>
      </c>
      <c r="CO15" s="138">
        <v>-14.41</v>
      </c>
      <c r="CP15" s="138">
        <v>0</v>
      </c>
      <c r="CQ15" s="138">
        <v>1.8371999999999999</v>
      </c>
      <c r="CR15" s="138">
        <v>2.3908999999999998</v>
      </c>
      <c r="CS15" s="138">
        <v>59.421999999999997</v>
      </c>
      <c r="CT15" s="138">
        <v>59.342300000000002</v>
      </c>
      <c r="CU15" s="138">
        <v>-12.914099999999999</v>
      </c>
      <c r="CV15" s="138">
        <v>-82.633899999999997</v>
      </c>
      <c r="CW15" s="138">
        <v>-11.779500000000001</v>
      </c>
      <c r="CX15" s="138">
        <v>12.850099999999999</v>
      </c>
      <c r="CY15" s="138">
        <v>52.22</v>
      </c>
      <c r="CZ15" s="138">
        <v>28.12</v>
      </c>
      <c r="DA15" s="138">
        <v>34.226100000000002</v>
      </c>
      <c r="DB15" s="138">
        <v>32.524099999999997</v>
      </c>
      <c r="DC15" s="138">
        <v>-26.6983</v>
      </c>
      <c r="DD15" s="138">
        <v>0</v>
      </c>
      <c r="DE15" s="138">
        <v>73.167500000000004</v>
      </c>
      <c r="DF15" s="138">
        <v>72.014600000000002</v>
      </c>
      <c r="DG15" s="138">
        <v>-86.542900000000003</v>
      </c>
      <c r="DH15" s="138">
        <v>0</v>
      </c>
      <c r="DI15" s="139"/>
      <c r="DJ15" s="138">
        <v>-73.3</v>
      </c>
      <c r="DK15" s="140">
        <v>-72.900000000000006</v>
      </c>
      <c r="DL15" s="138">
        <v>23.9694</v>
      </c>
      <c r="DM15" s="138">
        <v>32.4</v>
      </c>
      <c r="DN15" s="138">
        <v>28.36</v>
      </c>
      <c r="DO15" s="140">
        <v>44.1</v>
      </c>
      <c r="DP15" s="138">
        <v>32.119999999999997</v>
      </c>
      <c r="DQ15" s="138">
        <v>-1.44</v>
      </c>
      <c r="DR15" s="138">
        <v>56.203000000000003</v>
      </c>
      <c r="DS15" s="138">
        <v>86.909899999999993</v>
      </c>
      <c r="DT15" s="138">
        <v>-34.01</v>
      </c>
      <c r="DU15" s="138">
        <v>-34.409999999999997</v>
      </c>
      <c r="DV15" s="138">
        <v>102.19</v>
      </c>
      <c r="DW15" s="138">
        <v>33.15</v>
      </c>
      <c r="DX15" s="138">
        <v>87.509100000000004</v>
      </c>
      <c r="DY15" s="138">
        <v>86.563599999999994</v>
      </c>
      <c r="DZ15" s="138">
        <v>-67.015600000000006</v>
      </c>
      <c r="EA15" s="138">
        <v>-65.709100000000007</v>
      </c>
      <c r="EB15" s="138">
        <v>141.47470000000001</v>
      </c>
      <c r="EC15" s="138">
        <v>97.751900000000006</v>
      </c>
      <c r="ED15" s="138">
        <v>92.513900000000007</v>
      </c>
      <c r="EE15" s="138">
        <v>94.759100000000004</v>
      </c>
      <c r="EF15" s="138">
        <v>51.972499999999997</v>
      </c>
      <c r="EG15" s="138">
        <v>36.2714</v>
      </c>
      <c r="EH15" s="138">
        <v>-28.437000000000001</v>
      </c>
      <c r="EI15" s="138">
        <v>250.96539999999999</v>
      </c>
      <c r="EJ15" s="138">
        <v>264.48259999999999</v>
      </c>
      <c r="EK15" s="139"/>
      <c r="EL15" s="138">
        <v>-30.497199999999999</v>
      </c>
      <c r="EM15" s="138">
        <v>-28.7974</v>
      </c>
      <c r="EN15" s="139"/>
      <c r="EO15" s="138">
        <v>-3.5503</v>
      </c>
      <c r="EP15" s="138">
        <v>-3.2288000000000001</v>
      </c>
      <c r="EQ15" s="138">
        <v>52.271999999999998</v>
      </c>
      <c r="ER15" s="138">
        <v>-73.436300000000003</v>
      </c>
      <c r="ES15" s="138">
        <v>-74.751300000000001</v>
      </c>
      <c r="ET15" s="138">
        <v>1.9121999999999999</v>
      </c>
      <c r="EU15" s="138">
        <v>0</v>
      </c>
      <c r="EV15" s="138">
        <v>-25.59</v>
      </c>
      <c r="EW15" s="138">
        <v>1</v>
      </c>
      <c r="EX15" s="138">
        <v>11.3035</v>
      </c>
      <c r="EY15" s="138">
        <v>-53.245699999999999</v>
      </c>
      <c r="EZ15" s="138">
        <v>-38.573099999999997</v>
      </c>
      <c r="FA15" s="138">
        <v>-37.714799999999997</v>
      </c>
      <c r="FB15" s="138">
        <v>11.123799999999999</v>
      </c>
      <c r="FC15" s="138">
        <v>-32.778799999999997</v>
      </c>
      <c r="FD15" s="138">
        <v>0</v>
      </c>
      <c r="FE15" s="138">
        <v>23.089500000000001</v>
      </c>
      <c r="FF15" s="138">
        <v>0</v>
      </c>
      <c r="FG15" s="138">
        <v>21.016100000000002</v>
      </c>
      <c r="FH15" s="138">
        <v>38.744799999999998</v>
      </c>
      <c r="FI15" s="138">
        <v>38.793399999999998</v>
      </c>
      <c r="FJ15" s="138">
        <v>37.4452</v>
      </c>
      <c r="FK15" s="138">
        <v>77.197400000000002</v>
      </c>
      <c r="FL15" s="138">
        <v>76.025199999999998</v>
      </c>
      <c r="FM15" s="138">
        <v>-133.29519999999999</v>
      </c>
      <c r="FN15" s="138">
        <v>69.196899999999999</v>
      </c>
      <c r="FO15" s="138">
        <v>68.574700000000007</v>
      </c>
      <c r="FP15" s="138">
        <v>-101.2482</v>
      </c>
      <c r="FQ15" s="138">
        <v>-89.854799999999997</v>
      </c>
      <c r="FR15" s="138">
        <v>-37.703800000000001</v>
      </c>
      <c r="FS15" s="138">
        <v>-40.58</v>
      </c>
      <c r="FT15" s="138">
        <v>15.579499999999999</v>
      </c>
      <c r="FU15" s="138">
        <v>0.7742</v>
      </c>
      <c r="FV15" s="138">
        <v>-10.93</v>
      </c>
      <c r="FW15" s="138">
        <v>18.8</v>
      </c>
      <c r="FX15" s="138">
        <v>-38.616999999999997</v>
      </c>
      <c r="FY15" s="139"/>
      <c r="FZ15" s="138">
        <v>-15.601000000000001</v>
      </c>
      <c r="GA15" s="138">
        <v>4.4749999999999996</v>
      </c>
      <c r="GB15" s="139"/>
      <c r="GC15" s="138">
        <v>25.96</v>
      </c>
      <c r="GD15" s="138">
        <v>90.970200000000006</v>
      </c>
      <c r="GE15" s="138">
        <v>103.50530000000001</v>
      </c>
      <c r="GF15" s="138">
        <v>14.89</v>
      </c>
      <c r="GG15" s="138">
        <v>77.657600000000002</v>
      </c>
      <c r="GH15" s="138">
        <v>21.5</v>
      </c>
      <c r="GI15" s="138">
        <v>-18.4681</v>
      </c>
      <c r="GJ15" s="138">
        <v>2.8892000000000002</v>
      </c>
      <c r="GK15" s="138">
        <v>3.4098999999999999</v>
      </c>
      <c r="GL15" s="138">
        <v>1.3229</v>
      </c>
      <c r="GM15" s="139"/>
      <c r="GN15" s="138">
        <v>0</v>
      </c>
      <c r="GO15" s="138">
        <v>-14.6595</v>
      </c>
      <c r="GP15" s="138">
        <v>-25.179500000000001</v>
      </c>
      <c r="GQ15" s="138">
        <v>18.962199999999999</v>
      </c>
      <c r="GR15" s="138">
        <v>26.107199999999999</v>
      </c>
      <c r="GS15" s="138">
        <v>56.299700000000001</v>
      </c>
      <c r="GT15" s="138">
        <v>57.103999999999999</v>
      </c>
      <c r="GU15" s="138">
        <v>-146.08799999999999</v>
      </c>
      <c r="GV15" s="138">
        <v>-17.1736</v>
      </c>
      <c r="GW15" s="138">
        <v>34.806199999999997</v>
      </c>
      <c r="GX15" s="138">
        <v>-31.303699999999999</v>
      </c>
      <c r="GY15" s="138">
        <v>12.122299999999999</v>
      </c>
      <c r="GZ15" s="138">
        <v>3.9161000000000001</v>
      </c>
      <c r="HA15" s="138">
        <v>3.6282000000000001</v>
      </c>
      <c r="HB15" s="138">
        <v>13.5068</v>
      </c>
      <c r="HC15" s="138">
        <v>154.95509999999999</v>
      </c>
      <c r="HD15" s="138">
        <v>154.81379999999999</v>
      </c>
      <c r="HE15" s="138">
        <v>282.5</v>
      </c>
      <c r="HF15" s="138">
        <v>-279.98469999999998</v>
      </c>
      <c r="HG15" s="138">
        <v>-610.24680000000001</v>
      </c>
      <c r="HH15" s="138">
        <v>612.48379999999997</v>
      </c>
      <c r="HI15" s="138">
        <v>554.83690000000001</v>
      </c>
      <c r="HJ15" s="138">
        <v>-147.71289999999999</v>
      </c>
      <c r="HK15" s="138">
        <v>-145.57769999999999</v>
      </c>
      <c r="HL15" s="138">
        <v>-65.549700000000001</v>
      </c>
      <c r="HM15" s="138">
        <v>-58.626199999999997</v>
      </c>
      <c r="HN15" s="138">
        <v>80.539000000000001</v>
      </c>
      <c r="HO15" s="138">
        <v>80.448300000000003</v>
      </c>
      <c r="HP15" s="139"/>
      <c r="HQ15" s="139"/>
      <c r="HR15" s="138">
        <v>33.083100000000002</v>
      </c>
      <c r="HS15" s="138">
        <v>32.017400000000002</v>
      </c>
      <c r="HT15" s="138">
        <v>-57.240699999999997</v>
      </c>
      <c r="HU15" s="138">
        <v>-57.392699999999998</v>
      </c>
      <c r="HV15" s="138">
        <v>112.12</v>
      </c>
      <c r="HW15" s="138">
        <v>111.29</v>
      </c>
      <c r="HX15" s="138">
        <v>22.4</v>
      </c>
      <c r="HY15" s="138">
        <v>22.3</v>
      </c>
      <c r="HZ15" s="138">
        <v>21.186399999999999</v>
      </c>
      <c r="IA15" s="138">
        <v>28</v>
      </c>
      <c r="IB15" s="138">
        <v>-365.96179999999998</v>
      </c>
      <c r="IC15" s="138">
        <v>109.52079999999999</v>
      </c>
      <c r="ID15" s="138">
        <v>109.3167</v>
      </c>
      <c r="IE15" s="138">
        <v>13.9</v>
      </c>
      <c r="IF15" s="138">
        <v>-33</v>
      </c>
      <c r="IG15" s="138">
        <v>-30.9</v>
      </c>
      <c r="IH15" s="138">
        <v>-31.2</v>
      </c>
      <c r="II15" s="139"/>
      <c r="IJ15" s="139"/>
      <c r="IK15" s="138">
        <v>-548.13400000000001</v>
      </c>
      <c r="IL15" s="138">
        <v>-231.7405</v>
      </c>
      <c r="IM15" s="138">
        <v>481.44080000000002</v>
      </c>
      <c r="IN15" s="138">
        <v>396.67529999999999</v>
      </c>
      <c r="IO15" s="138">
        <v>44.017699999999998</v>
      </c>
      <c r="IP15" s="138">
        <v>-381.73579999999998</v>
      </c>
      <c r="IQ15" s="138">
        <v>382.5444</v>
      </c>
      <c r="IR15" s="138">
        <v>-149.98769999999999</v>
      </c>
      <c r="IS15" s="138">
        <v>-242.33160000000001</v>
      </c>
      <c r="IT15" s="138">
        <v>-378.5548</v>
      </c>
      <c r="IU15" s="138">
        <v>110.3154</v>
      </c>
      <c r="IV15" s="138">
        <v>108.10250000000001</v>
      </c>
      <c r="IW15" s="138">
        <v>154.67920000000001</v>
      </c>
      <c r="IX15" s="138">
        <v>-465.07920000000001</v>
      </c>
      <c r="IY15" s="138">
        <v>248.93119999999999</v>
      </c>
      <c r="IZ15" s="138">
        <v>-222.74709999999999</v>
      </c>
      <c r="JA15" s="138">
        <v>225.2749</v>
      </c>
      <c r="JB15" s="138">
        <v>-6.7497999999999996</v>
      </c>
      <c r="JC15" s="138">
        <v>14.781000000000001</v>
      </c>
      <c r="JD15" s="138">
        <v>9.6</v>
      </c>
      <c r="JE15" s="138">
        <v>1.446</v>
      </c>
      <c r="JF15" s="138">
        <v>1.4450000000000001</v>
      </c>
      <c r="JG15" s="138">
        <v>-9.0399999999999991</v>
      </c>
      <c r="JH15" s="138">
        <v>-13.36</v>
      </c>
      <c r="JI15" s="139"/>
      <c r="JJ15" s="138">
        <v>13.6828</v>
      </c>
      <c r="JK15" s="138">
        <v>-35.301699999999997</v>
      </c>
      <c r="JL15" s="138">
        <v>-35.301699999999997</v>
      </c>
      <c r="JM15" s="138">
        <v>30.2</v>
      </c>
      <c r="JN15" s="138">
        <v>53.534999999999997</v>
      </c>
      <c r="JO15" s="138">
        <v>55.286999999999999</v>
      </c>
      <c r="JP15" s="138">
        <v>8.8899000000000008</v>
      </c>
      <c r="JQ15" s="138">
        <v>10.6533</v>
      </c>
      <c r="JR15" s="138">
        <v>52.594099999999997</v>
      </c>
      <c r="JS15" s="138">
        <v>53.5852</v>
      </c>
      <c r="JT15" s="138">
        <v>52.776000000000003</v>
      </c>
      <c r="JU15" s="139"/>
      <c r="JV15" s="138">
        <v>35</v>
      </c>
      <c r="JW15" s="138">
        <v>23.246700000000001</v>
      </c>
      <c r="JX15" s="138">
        <v>5.59</v>
      </c>
      <c r="JY15" s="139"/>
      <c r="JZ15" s="138">
        <v>-59.769399999999997</v>
      </c>
      <c r="KA15" s="138">
        <v>81.925299999999993</v>
      </c>
      <c r="KB15" s="138">
        <v>66.373699999999999</v>
      </c>
      <c r="KC15" s="138">
        <v>-59.495899999999999</v>
      </c>
      <c r="KD15" s="138">
        <v>-80.707499999999996</v>
      </c>
      <c r="KE15" s="138">
        <v>57.8598</v>
      </c>
      <c r="KF15" s="138">
        <v>22.888300000000001</v>
      </c>
      <c r="KG15" s="138">
        <v>-45.2</v>
      </c>
      <c r="KH15" s="138">
        <v>45.5</v>
      </c>
      <c r="KI15" s="138">
        <v>-54.948999999999998</v>
      </c>
      <c r="KJ15" s="138">
        <v>255.03739999999999</v>
      </c>
    </row>
    <row r="16" spans="1:296" ht="18" customHeight="1" x14ac:dyDescent="0.3">
      <c r="A16" s="134" t="s">
        <v>74</v>
      </c>
      <c r="B16" s="134" t="s">
        <v>781</v>
      </c>
      <c r="C16" s="141">
        <v>0</v>
      </c>
      <c r="D16" s="142"/>
      <c r="E16" s="141">
        <v>15.5283</v>
      </c>
      <c r="F16" s="143">
        <v>-23.383700000000001</v>
      </c>
      <c r="G16" s="141">
        <v>7.6410999999999998</v>
      </c>
      <c r="H16" s="141">
        <v>32.646999999999998</v>
      </c>
      <c r="I16" s="141">
        <v>0</v>
      </c>
      <c r="J16" s="141">
        <v>36.636600000000001</v>
      </c>
      <c r="K16" s="141">
        <v>-104.5269</v>
      </c>
      <c r="L16" s="141">
        <v>42.598599999999998</v>
      </c>
      <c r="M16" s="141">
        <v>21.3733</v>
      </c>
      <c r="N16" s="141">
        <v>20.951499999999999</v>
      </c>
      <c r="O16" s="141">
        <v>4.4400000000000004</v>
      </c>
      <c r="P16" s="141">
        <v>-30.789000000000001</v>
      </c>
      <c r="Q16" s="141">
        <v>28.6</v>
      </c>
      <c r="R16" s="141">
        <v>17.388000000000002</v>
      </c>
      <c r="S16" s="141">
        <v>-26.4</v>
      </c>
      <c r="T16" s="141">
        <v>14.373699999999999</v>
      </c>
      <c r="U16" s="141">
        <v>70.2928</v>
      </c>
      <c r="V16" s="141">
        <v>12.454599999999999</v>
      </c>
      <c r="W16" s="141">
        <v>12.4329</v>
      </c>
      <c r="X16" s="141">
        <v>20.867100000000001</v>
      </c>
      <c r="Y16" s="141">
        <v>7.8014000000000001</v>
      </c>
      <c r="Z16" s="141">
        <v>5.7946</v>
      </c>
      <c r="AA16" s="141">
        <v>7.2153999999999998</v>
      </c>
      <c r="AB16" s="142"/>
      <c r="AC16" s="142"/>
      <c r="AD16" s="141">
        <v>-58.97</v>
      </c>
      <c r="AE16" s="141">
        <v>-58.7</v>
      </c>
      <c r="AF16" s="142"/>
      <c r="AG16" s="141">
        <v>-6.66</v>
      </c>
      <c r="AH16" s="141">
        <v>28.6</v>
      </c>
      <c r="AI16" s="141">
        <v>4.3330000000000002</v>
      </c>
      <c r="AJ16" s="141">
        <v>0.17</v>
      </c>
      <c r="AK16" s="141">
        <v>-44.78</v>
      </c>
      <c r="AL16" s="143">
        <v>-44.04</v>
      </c>
      <c r="AM16" s="141">
        <v>-71.05</v>
      </c>
      <c r="AN16" s="141">
        <v>45.2</v>
      </c>
      <c r="AO16" s="141">
        <v>45.54</v>
      </c>
      <c r="AP16" s="142"/>
      <c r="AQ16" s="141">
        <v>-3.1768999999999998</v>
      </c>
      <c r="AR16" s="141">
        <v>53.580800000000004</v>
      </c>
      <c r="AS16" s="141">
        <v>55.127899999999997</v>
      </c>
      <c r="AT16" s="141">
        <v>32.378300000000003</v>
      </c>
      <c r="AU16" s="141">
        <v>-46.485500000000002</v>
      </c>
      <c r="AV16" s="141">
        <v>-46.483800000000002</v>
      </c>
      <c r="AW16" s="141">
        <v>8.0562000000000005</v>
      </c>
      <c r="AX16" s="141">
        <v>8.9808000000000003</v>
      </c>
      <c r="AY16" s="141">
        <v>63.0837</v>
      </c>
      <c r="AZ16" s="141">
        <v>64.823400000000007</v>
      </c>
      <c r="BA16" s="141">
        <v>-35.378300000000003</v>
      </c>
      <c r="BB16" s="141">
        <v>-38.276699999999998</v>
      </c>
      <c r="BC16" s="141">
        <v>-272.53160000000003</v>
      </c>
      <c r="BD16" s="141">
        <v>-4.1707000000000001</v>
      </c>
      <c r="BE16" s="141">
        <v>-17.899999999999999</v>
      </c>
      <c r="BF16" s="141">
        <v>-17.899999999999999</v>
      </c>
      <c r="BG16" s="141">
        <v>51.974400000000003</v>
      </c>
      <c r="BH16" s="141">
        <v>50.838000000000001</v>
      </c>
      <c r="BI16" s="141">
        <v>-3.6373000000000002</v>
      </c>
      <c r="BJ16" s="142"/>
      <c r="BK16" s="141">
        <v>-34.342799999999997</v>
      </c>
      <c r="BL16" s="141">
        <v>5.9744999999999999</v>
      </c>
      <c r="BM16" s="141">
        <v>0</v>
      </c>
      <c r="BN16" s="141">
        <v>3.2629000000000001</v>
      </c>
      <c r="BO16" s="141">
        <v>321.14620000000002</v>
      </c>
      <c r="BP16" s="141">
        <v>76.052099999999996</v>
      </c>
      <c r="BQ16" s="141">
        <v>75.441699999999997</v>
      </c>
      <c r="BR16" s="141">
        <v>-219.5745</v>
      </c>
      <c r="BS16" s="141">
        <v>393.29820000000001</v>
      </c>
      <c r="BT16" s="142"/>
      <c r="BU16" s="141">
        <v>-120.1023</v>
      </c>
      <c r="BV16" s="141">
        <v>123.2428</v>
      </c>
      <c r="BW16" s="141">
        <v>71.5334</v>
      </c>
      <c r="BX16" s="141">
        <v>23.02</v>
      </c>
      <c r="BY16" s="141">
        <v>22.83</v>
      </c>
      <c r="BZ16" s="141">
        <v>43.88</v>
      </c>
      <c r="CA16" s="141">
        <v>64.37</v>
      </c>
      <c r="CB16" s="141">
        <v>-70.859099999999998</v>
      </c>
      <c r="CC16" s="141">
        <v>-70.323300000000003</v>
      </c>
      <c r="CD16" s="141">
        <v>145.26</v>
      </c>
      <c r="CE16" s="141">
        <v>145.4117</v>
      </c>
      <c r="CF16" s="141">
        <v>31.765799999999999</v>
      </c>
      <c r="CG16" s="141">
        <v>-108.43600000000001</v>
      </c>
      <c r="CH16" s="141">
        <v>-107.70610000000001</v>
      </c>
      <c r="CI16" s="141">
        <v>-2.3635999999999999</v>
      </c>
      <c r="CJ16" s="141">
        <v>-69.111000000000004</v>
      </c>
      <c r="CK16" s="142"/>
      <c r="CL16" s="142"/>
      <c r="CM16" s="141">
        <v>2.2999999999999998</v>
      </c>
      <c r="CN16" s="141">
        <v>139.1</v>
      </c>
      <c r="CO16" s="141">
        <v>-14.3</v>
      </c>
      <c r="CP16" s="141">
        <v>2.0592999999999999</v>
      </c>
      <c r="CQ16" s="141">
        <v>2.1535000000000002</v>
      </c>
      <c r="CR16" s="141">
        <v>2.5421999999999998</v>
      </c>
      <c r="CS16" s="141">
        <v>59.452599999999997</v>
      </c>
      <c r="CT16" s="141">
        <v>59.167499999999997</v>
      </c>
      <c r="CU16" s="141">
        <v>-22.759799999999998</v>
      </c>
      <c r="CV16" s="141">
        <v>-72.7744</v>
      </c>
      <c r="CW16" s="141">
        <v>-24.1599</v>
      </c>
      <c r="CX16" s="141">
        <v>12.7819</v>
      </c>
      <c r="CY16" s="141">
        <v>51.81</v>
      </c>
      <c r="CZ16" s="141">
        <v>27.69</v>
      </c>
      <c r="DA16" s="141">
        <v>34.226100000000002</v>
      </c>
      <c r="DB16" s="141">
        <v>32.524099999999997</v>
      </c>
      <c r="DC16" s="141">
        <v>-26.694400000000002</v>
      </c>
      <c r="DD16" s="141">
        <v>0</v>
      </c>
      <c r="DE16" s="141">
        <v>69.709599999999995</v>
      </c>
      <c r="DF16" s="141">
        <v>69.230999999999995</v>
      </c>
      <c r="DG16" s="141">
        <v>-73.055999999999997</v>
      </c>
      <c r="DH16" s="141">
        <v>0</v>
      </c>
      <c r="DI16" s="142"/>
      <c r="DJ16" s="143">
        <v>-73.3</v>
      </c>
      <c r="DK16" s="143">
        <v>-74.099999999999994</v>
      </c>
      <c r="DL16" s="141">
        <v>23.9969</v>
      </c>
      <c r="DM16" s="141">
        <v>32.4</v>
      </c>
      <c r="DN16" s="141">
        <v>28.32</v>
      </c>
      <c r="DO16" s="141">
        <v>43.86</v>
      </c>
      <c r="DP16" s="143">
        <v>32.29</v>
      </c>
      <c r="DQ16" s="141">
        <v>-1.22</v>
      </c>
      <c r="DR16" s="141">
        <v>56.156500000000001</v>
      </c>
      <c r="DS16" s="141">
        <v>71.734099999999998</v>
      </c>
      <c r="DT16" s="141">
        <v>-33.71</v>
      </c>
      <c r="DU16" s="141">
        <v>-34.07</v>
      </c>
      <c r="DV16" s="141">
        <v>102.48</v>
      </c>
      <c r="DW16" s="141">
        <v>32.18</v>
      </c>
      <c r="DX16" s="141">
        <v>73.527299999999997</v>
      </c>
      <c r="DY16" s="141">
        <v>72.309100000000001</v>
      </c>
      <c r="DZ16" s="141">
        <v>-67.124799999999993</v>
      </c>
      <c r="EA16" s="141">
        <v>-65.281800000000004</v>
      </c>
      <c r="EB16" s="141">
        <v>135.10509999999999</v>
      </c>
      <c r="EC16" s="141">
        <v>90.104500000000002</v>
      </c>
      <c r="ED16" s="141">
        <v>85.573499999999996</v>
      </c>
      <c r="EE16" s="141">
        <v>87.908799999999999</v>
      </c>
      <c r="EF16" s="141">
        <v>89.749799999999993</v>
      </c>
      <c r="EG16" s="141">
        <v>75.405900000000003</v>
      </c>
      <c r="EH16" s="141">
        <v>-26.564</v>
      </c>
      <c r="EI16" s="141">
        <v>231.0035</v>
      </c>
      <c r="EJ16" s="141">
        <v>292.46280000000002</v>
      </c>
      <c r="EK16" s="142"/>
      <c r="EL16" s="141">
        <v>-30.6038</v>
      </c>
      <c r="EM16" s="141">
        <v>-28.639600000000002</v>
      </c>
      <c r="EN16" s="142"/>
      <c r="EO16" s="141">
        <v>-9.5236000000000001</v>
      </c>
      <c r="EP16" s="141">
        <v>-8.5372000000000003</v>
      </c>
      <c r="EQ16" s="141">
        <v>179.77199999999999</v>
      </c>
      <c r="ER16" s="141">
        <v>-92.754199999999997</v>
      </c>
      <c r="ES16" s="141">
        <v>-94.565399999999997</v>
      </c>
      <c r="ET16" s="141">
        <v>-36.773099999999999</v>
      </c>
      <c r="EU16" s="141">
        <v>17.78</v>
      </c>
      <c r="EV16" s="141">
        <v>-25.89</v>
      </c>
      <c r="EW16" s="141">
        <v>112.2</v>
      </c>
      <c r="EX16" s="141">
        <v>11.3392</v>
      </c>
      <c r="EY16" s="141">
        <v>-65.211600000000004</v>
      </c>
      <c r="EZ16" s="141">
        <v>-38.483800000000002</v>
      </c>
      <c r="FA16" s="141">
        <v>-37.904299999999999</v>
      </c>
      <c r="FB16" s="141">
        <v>10.947100000000001</v>
      </c>
      <c r="FC16" s="141">
        <v>-71.682400000000001</v>
      </c>
      <c r="FD16" s="141">
        <v>39.464100000000002</v>
      </c>
      <c r="FE16" s="141">
        <v>23.3598</v>
      </c>
      <c r="FF16" s="141">
        <v>0</v>
      </c>
      <c r="FG16" s="141">
        <v>21.965299999999999</v>
      </c>
      <c r="FH16" s="141">
        <v>38.921100000000003</v>
      </c>
      <c r="FI16" s="141">
        <v>39.638599999999997</v>
      </c>
      <c r="FJ16" s="141">
        <v>37.602800000000002</v>
      </c>
      <c r="FK16" s="141">
        <v>70.164199999999994</v>
      </c>
      <c r="FL16" s="141">
        <v>70.331599999999995</v>
      </c>
      <c r="FM16" s="141">
        <v>-136.97929999999999</v>
      </c>
      <c r="FN16" s="141">
        <v>69.042000000000002</v>
      </c>
      <c r="FO16" s="141">
        <v>68.830699999999993</v>
      </c>
      <c r="FP16" s="141">
        <v>-105.5896</v>
      </c>
      <c r="FQ16" s="141">
        <v>-90.249300000000005</v>
      </c>
      <c r="FR16" s="141">
        <v>-42.435299999999998</v>
      </c>
      <c r="FS16" s="141">
        <v>-41.07</v>
      </c>
      <c r="FT16" s="141">
        <v>17.090699999999998</v>
      </c>
      <c r="FU16" s="141">
        <v>0.7742</v>
      </c>
      <c r="FV16" s="141">
        <v>-11.91</v>
      </c>
      <c r="FW16" s="141">
        <v>18.649999999999999</v>
      </c>
      <c r="FX16" s="141">
        <v>-43.196800000000003</v>
      </c>
      <c r="FY16" s="141">
        <v>8.4837000000000007</v>
      </c>
      <c r="FZ16" s="142"/>
      <c r="GA16" s="141">
        <v>4.4779999999999998</v>
      </c>
      <c r="GB16" s="142"/>
      <c r="GC16" s="141">
        <v>24.56</v>
      </c>
      <c r="GD16" s="141">
        <v>92.042400000000001</v>
      </c>
      <c r="GE16" s="141">
        <v>106.2026</v>
      </c>
      <c r="GF16" s="143">
        <v>14.97</v>
      </c>
      <c r="GG16" s="141">
        <v>77.655799999999999</v>
      </c>
      <c r="GH16" s="141">
        <v>22.1</v>
      </c>
      <c r="GI16" s="141">
        <v>-17.146999999999998</v>
      </c>
      <c r="GJ16" s="141">
        <v>2.9060000000000001</v>
      </c>
      <c r="GK16" s="141">
        <v>2.7755999999999998</v>
      </c>
      <c r="GL16" s="141">
        <v>1.2883</v>
      </c>
      <c r="GM16" s="142"/>
      <c r="GN16" s="141">
        <v>0</v>
      </c>
      <c r="GO16" s="143">
        <v>-14.6098</v>
      </c>
      <c r="GP16" s="141">
        <v>-24.039300000000001</v>
      </c>
      <c r="GQ16" s="141">
        <v>18.520600000000002</v>
      </c>
      <c r="GR16" s="141">
        <v>25.2743</v>
      </c>
      <c r="GS16" s="141">
        <v>54.669499999999999</v>
      </c>
      <c r="GT16" s="141">
        <v>54.659100000000002</v>
      </c>
      <c r="GU16" s="141">
        <v>-139.01779999999999</v>
      </c>
      <c r="GV16" s="141">
        <v>-17.2728</v>
      </c>
      <c r="GW16" s="141">
        <v>34.415599999999998</v>
      </c>
      <c r="GX16" s="141">
        <v>-31.616199999999999</v>
      </c>
      <c r="GY16" s="141">
        <v>11.9908</v>
      </c>
      <c r="GZ16" s="141">
        <v>3.9453999999999998</v>
      </c>
      <c r="HA16" s="141">
        <v>3.6493000000000002</v>
      </c>
      <c r="HB16" s="141">
        <v>13.1966</v>
      </c>
      <c r="HC16" s="141">
        <v>156.01140000000001</v>
      </c>
      <c r="HD16" s="141">
        <v>156.50819999999999</v>
      </c>
      <c r="HE16" s="141">
        <v>281.60000000000002</v>
      </c>
      <c r="HF16" s="141">
        <v>-281.21179999999998</v>
      </c>
      <c r="HG16" s="141">
        <v>-604.44849999999997</v>
      </c>
      <c r="HH16" s="141">
        <v>605.63930000000005</v>
      </c>
      <c r="HI16" s="141">
        <v>579.93280000000004</v>
      </c>
      <c r="HJ16" s="141">
        <v>-148.76130000000001</v>
      </c>
      <c r="HK16" s="141">
        <v>-147.38579999999999</v>
      </c>
      <c r="HL16" s="141">
        <v>-64.282700000000006</v>
      </c>
      <c r="HM16" s="141">
        <v>-57.001100000000001</v>
      </c>
      <c r="HN16" s="141">
        <v>79.4482</v>
      </c>
      <c r="HO16" s="141">
        <v>79.602599999999995</v>
      </c>
      <c r="HP16" s="142"/>
      <c r="HQ16" s="141">
        <v>-111.17570000000001</v>
      </c>
      <c r="HR16" s="141">
        <v>31.8965</v>
      </c>
      <c r="HS16" s="141">
        <v>31.852599999999999</v>
      </c>
      <c r="HT16" s="141">
        <v>-58.536999999999999</v>
      </c>
      <c r="HU16" s="141">
        <v>-59.039299999999997</v>
      </c>
      <c r="HV16" s="141">
        <v>112.7</v>
      </c>
      <c r="HW16" s="141">
        <v>111.96</v>
      </c>
      <c r="HX16" s="141">
        <v>21.2</v>
      </c>
      <c r="HY16" s="141">
        <v>22.6</v>
      </c>
      <c r="HZ16" s="141">
        <v>20.9194</v>
      </c>
      <c r="IA16" s="141">
        <v>30.08</v>
      </c>
      <c r="IB16" s="141">
        <v>-364.77659999999997</v>
      </c>
      <c r="IC16" s="141">
        <v>106.5087</v>
      </c>
      <c r="ID16" s="141">
        <v>106.8682</v>
      </c>
      <c r="IE16" s="141">
        <v>13.9</v>
      </c>
      <c r="IF16" s="141">
        <v>-33.6</v>
      </c>
      <c r="IG16" s="141">
        <v>-30.9</v>
      </c>
      <c r="IH16" s="141">
        <v>-30.8</v>
      </c>
      <c r="II16" s="141">
        <v>1.4071</v>
      </c>
      <c r="IJ16" s="142"/>
      <c r="IK16" s="141">
        <v>-570.49689999999998</v>
      </c>
      <c r="IL16" s="141">
        <v>-258.74189999999999</v>
      </c>
      <c r="IM16" s="141">
        <v>483.10520000000002</v>
      </c>
      <c r="IN16" s="141">
        <v>398.86349999999999</v>
      </c>
      <c r="IO16" s="141">
        <v>22.1599</v>
      </c>
      <c r="IP16" s="141">
        <v>-385.79770000000002</v>
      </c>
      <c r="IQ16" s="141">
        <v>390.41239999999999</v>
      </c>
      <c r="IR16" s="141">
        <v>-153.2576</v>
      </c>
      <c r="IS16" s="141">
        <v>-241.70070000000001</v>
      </c>
      <c r="IT16" s="141">
        <v>-378.5949</v>
      </c>
      <c r="IU16" s="141">
        <v>108.9545</v>
      </c>
      <c r="IV16" s="141">
        <v>109.68640000000001</v>
      </c>
      <c r="IW16" s="141">
        <v>155.88210000000001</v>
      </c>
      <c r="IX16" s="141">
        <v>-466.58019999999999</v>
      </c>
      <c r="IY16" s="141">
        <v>253.11070000000001</v>
      </c>
      <c r="IZ16" s="141">
        <v>-227.4486</v>
      </c>
      <c r="JA16" s="141">
        <v>226.18799999999999</v>
      </c>
      <c r="JB16" s="141">
        <v>-6.4587000000000003</v>
      </c>
      <c r="JC16" s="141">
        <v>14.644</v>
      </c>
      <c r="JD16" s="141">
        <v>9.44</v>
      </c>
      <c r="JE16" s="141">
        <v>1.41</v>
      </c>
      <c r="JF16" s="141">
        <v>1.403</v>
      </c>
      <c r="JG16" s="141">
        <v>-9.76</v>
      </c>
      <c r="JH16" s="141">
        <v>-13.92</v>
      </c>
      <c r="JI16" s="142"/>
      <c r="JJ16" s="141">
        <v>14.4762</v>
      </c>
      <c r="JK16" s="141">
        <v>-34.981299999999997</v>
      </c>
      <c r="JL16" s="141">
        <v>-35.478700000000003</v>
      </c>
      <c r="JM16" s="141">
        <v>29.4</v>
      </c>
      <c r="JN16" s="141">
        <v>55.533999999999999</v>
      </c>
      <c r="JO16" s="141">
        <v>56.499000000000002</v>
      </c>
      <c r="JP16" s="141">
        <v>8.9771000000000001</v>
      </c>
      <c r="JQ16" s="141">
        <v>10.6991</v>
      </c>
      <c r="JR16" s="141">
        <v>52.051200000000001</v>
      </c>
      <c r="JS16" s="141">
        <v>51.817</v>
      </c>
      <c r="JT16" s="141">
        <v>52.242400000000004</v>
      </c>
      <c r="JU16" s="142"/>
      <c r="JV16" s="141">
        <v>32.6</v>
      </c>
      <c r="JW16" s="141">
        <v>23.049299999999999</v>
      </c>
      <c r="JX16" s="141">
        <v>5.56</v>
      </c>
      <c r="JY16" s="142"/>
      <c r="JZ16" s="141">
        <v>-57.520299999999999</v>
      </c>
      <c r="KA16" s="141">
        <v>82.553700000000006</v>
      </c>
      <c r="KB16" s="141">
        <v>65.413399999999996</v>
      </c>
      <c r="KC16" s="141">
        <v>-56.751600000000003</v>
      </c>
      <c r="KD16" s="141">
        <v>-80.905600000000007</v>
      </c>
      <c r="KE16" s="141">
        <v>56.779400000000003</v>
      </c>
      <c r="KF16" s="141">
        <v>24.2059</v>
      </c>
      <c r="KG16" s="141">
        <v>-43.2</v>
      </c>
      <c r="KH16" s="141">
        <v>44.7</v>
      </c>
      <c r="KI16" s="141">
        <v>-18.9941</v>
      </c>
      <c r="KJ16" s="141">
        <v>230.02879999999999</v>
      </c>
    </row>
    <row r="17" spans="1:296" ht="18" customHeight="1" x14ac:dyDescent="0.3">
      <c r="A17" s="134" t="s">
        <v>74</v>
      </c>
      <c r="B17" s="134" t="s">
        <v>782</v>
      </c>
      <c r="C17" s="135">
        <v>0</v>
      </c>
      <c r="D17" s="136"/>
      <c r="E17" s="135">
        <v>15.7683</v>
      </c>
      <c r="F17" s="135">
        <v>-23.5947</v>
      </c>
      <c r="G17" s="135">
        <v>7.6172000000000004</v>
      </c>
      <c r="H17" s="135">
        <v>32.436700000000002</v>
      </c>
      <c r="I17" s="135">
        <v>0</v>
      </c>
      <c r="J17" s="135">
        <v>36.735799999999998</v>
      </c>
      <c r="K17" s="135">
        <v>-107.0038</v>
      </c>
      <c r="L17" s="135">
        <v>42.421999999999997</v>
      </c>
      <c r="M17" s="135">
        <v>21.421299999999999</v>
      </c>
      <c r="N17" s="135">
        <v>20.8903</v>
      </c>
      <c r="O17" s="135">
        <v>2.2200000000000002</v>
      </c>
      <c r="P17" s="135">
        <v>-30.041</v>
      </c>
      <c r="Q17" s="135">
        <v>26.4</v>
      </c>
      <c r="R17" s="135">
        <v>17.388000000000002</v>
      </c>
      <c r="S17" s="135">
        <v>-26.4</v>
      </c>
      <c r="T17" s="135">
        <v>14.348000000000001</v>
      </c>
      <c r="U17" s="135">
        <v>70.102599999999995</v>
      </c>
      <c r="V17" s="135">
        <v>12.7973</v>
      </c>
      <c r="W17" s="135">
        <v>12.5953</v>
      </c>
      <c r="X17" s="135">
        <v>20.939900000000002</v>
      </c>
      <c r="Y17" s="135">
        <v>7.4794999999999998</v>
      </c>
      <c r="Z17" s="135">
        <v>5.7827999999999999</v>
      </c>
      <c r="AA17" s="135">
        <v>7.2987000000000002</v>
      </c>
      <c r="AB17" s="136"/>
      <c r="AC17" s="136"/>
      <c r="AD17" s="135">
        <v>-61.28</v>
      </c>
      <c r="AE17" s="135">
        <v>-61.67</v>
      </c>
      <c r="AF17" s="136"/>
      <c r="AG17" s="135">
        <v>-2.2200000000000002</v>
      </c>
      <c r="AH17" s="135">
        <v>28.6</v>
      </c>
      <c r="AI17" s="135">
        <v>4.5510000000000002</v>
      </c>
      <c r="AJ17" s="135">
        <v>0.17599999999999999</v>
      </c>
      <c r="AK17" s="135">
        <v>-50.05</v>
      </c>
      <c r="AL17" s="137">
        <v>-47.16</v>
      </c>
      <c r="AM17" s="135">
        <v>-62.85</v>
      </c>
      <c r="AN17" s="135">
        <v>49.07</v>
      </c>
      <c r="AO17" s="135">
        <v>48.66</v>
      </c>
      <c r="AP17" s="136"/>
      <c r="AQ17" s="135">
        <v>-3.0853999999999999</v>
      </c>
      <c r="AR17" s="135">
        <v>54.886299999999999</v>
      </c>
      <c r="AS17" s="135">
        <v>55.354500000000002</v>
      </c>
      <c r="AT17" s="135">
        <v>36.113700000000001</v>
      </c>
      <c r="AU17" s="135">
        <v>-51.880499999999998</v>
      </c>
      <c r="AV17" s="135">
        <v>-51.565600000000003</v>
      </c>
      <c r="AW17" s="135">
        <v>25.132999999999999</v>
      </c>
      <c r="AX17" s="135">
        <v>30.4529</v>
      </c>
      <c r="AY17" s="135">
        <v>62.346800000000002</v>
      </c>
      <c r="AZ17" s="135">
        <v>63.599899999999998</v>
      </c>
      <c r="BA17" s="135">
        <v>-19.369</v>
      </c>
      <c r="BB17" s="135">
        <v>-24.345700000000001</v>
      </c>
      <c r="BC17" s="135">
        <v>-301.9282</v>
      </c>
      <c r="BD17" s="135">
        <v>-3.6789999999999998</v>
      </c>
      <c r="BE17" s="135">
        <v>-17.899999999999999</v>
      </c>
      <c r="BF17" s="135">
        <v>-18</v>
      </c>
      <c r="BG17" s="135">
        <v>56.145899999999997</v>
      </c>
      <c r="BH17" s="135">
        <v>54.539900000000003</v>
      </c>
      <c r="BI17" s="135">
        <v>-3.4220000000000002</v>
      </c>
      <c r="BJ17" s="136"/>
      <c r="BK17" s="135">
        <v>-38.232500000000002</v>
      </c>
      <c r="BL17" s="135">
        <v>6.0183999999999997</v>
      </c>
      <c r="BM17" s="135">
        <v>0</v>
      </c>
      <c r="BN17" s="135">
        <v>3.6030000000000002</v>
      </c>
      <c r="BO17" s="135">
        <v>352.39710000000002</v>
      </c>
      <c r="BP17" s="135">
        <v>73.519099999999995</v>
      </c>
      <c r="BQ17" s="135">
        <v>73.213899999999995</v>
      </c>
      <c r="BR17" s="135">
        <v>-223.05289999999999</v>
      </c>
      <c r="BS17" s="135">
        <v>410.56099999999998</v>
      </c>
      <c r="BT17" s="136"/>
      <c r="BU17" s="135">
        <v>-131.4521</v>
      </c>
      <c r="BV17" s="135">
        <v>133.86969999999999</v>
      </c>
      <c r="BW17" s="135">
        <v>72.611199999999997</v>
      </c>
      <c r="BX17" s="135">
        <v>23.55</v>
      </c>
      <c r="BY17" s="135">
        <v>23.67</v>
      </c>
      <c r="BZ17" s="135">
        <v>44.37</v>
      </c>
      <c r="CA17" s="135">
        <v>64.92</v>
      </c>
      <c r="CB17" s="135">
        <v>-71.662899999999993</v>
      </c>
      <c r="CC17" s="135">
        <v>-70.993099999999998</v>
      </c>
      <c r="CD17" s="135">
        <v>148.477</v>
      </c>
      <c r="CE17" s="135">
        <v>147.64689999999999</v>
      </c>
      <c r="CF17" s="135">
        <v>31.595800000000001</v>
      </c>
      <c r="CG17" s="135">
        <v>-114.0478</v>
      </c>
      <c r="CH17" s="135">
        <v>-113.8668</v>
      </c>
      <c r="CI17" s="135">
        <v>-0.38950000000000001</v>
      </c>
      <c r="CJ17" s="135">
        <v>-74.864099999999993</v>
      </c>
      <c r="CK17" s="136"/>
      <c r="CL17" s="136"/>
      <c r="CM17" s="135">
        <v>-3.8</v>
      </c>
      <c r="CN17" s="135">
        <v>148.1</v>
      </c>
      <c r="CO17" s="135">
        <v>-14.42</v>
      </c>
      <c r="CP17" s="135">
        <v>0</v>
      </c>
      <c r="CQ17" s="135">
        <v>0</v>
      </c>
      <c r="CR17" s="135">
        <v>0</v>
      </c>
      <c r="CS17" s="135">
        <v>53.665799999999997</v>
      </c>
      <c r="CT17" s="135">
        <v>53.856000000000002</v>
      </c>
      <c r="CU17" s="135">
        <v>-18.7379</v>
      </c>
      <c r="CV17" s="135">
        <v>-71.1464</v>
      </c>
      <c r="CW17" s="135">
        <v>-21.033999999999999</v>
      </c>
      <c r="CX17" s="135">
        <v>13.1418</v>
      </c>
      <c r="CY17" s="135">
        <v>53.23</v>
      </c>
      <c r="CZ17" s="135">
        <v>28.65</v>
      </c>
      <c r="DA17" s="135">
        <v>34.694800000000001</v>
      </c>
      <c r="DB17" s="135">
        <v>32.9636</v>
      </c>
      <c r="DC17" s="135">
        <v>-26.789200000000001</v>
      </c>
      <c r="DD17" s="135">
        <v>0</v>
      </c>
      <c r="DE17" s="135">
        <v>74.943399999999997</v>
      </c>
      <c r="DF17" s="135">
        <v>74.3643</v>
      </c>
      <c r="DG17" s="135">
        <v>-82.634100000000004</v>
      </c>
      <c r="DH17" s="135">
        <v>0</v>
      </c>
      <c r="DI17" s="136"/>
      <c r="DJ17" s="137">
        <v>-74.5</v>
      </c>
      <c r="DK17" s="137">
        <v>-75.3</v>
      </c>
      <c r="DL17" s="135">
        <v>24.1891</v>
      </c>
      <c r="DM17" s="135">
        <v>32.799999999999997</v>
      </c>
      <c r="DN17" s="135">
        <v>29.4</v>
      </c>
      <c r="DO17" s="135">
        <v>44.3</v>
      </c>
      <c r="DP17" s="135">
        <v>32.46</v>
      </c>
      <c r="DQ17" s="135">
        <v>-1.59</v>
      </c>
      <c r="DR17" s="135">
        <v>57.722000000000001</v>
      </c>
      <c r="DS17" s="135">
        <v>81.169600000000003</v>
      </c>
      <c r="DT17" s="135">
        <v>-34.18</v>
      </c>
      <c r="DU17" s="135">
        <v>-34.35</v>
      </c>
      <c r="DV17" s="135">
        <v>103.62</v>
      </c>
      <c r="DW17" s="135">
        <v>32.82</v>
      </c>
      <c r="DX17" s="135">
        <v>80.545500000000004</v>
      </c>
      <c r="DY17" s="135">
        <v>80.2727</v>
      </c>
      <c r="DZ17" s="135">
        <v>-66.258399999999995</v>
      </c>
      <c r="EA17" s="135">
        <v>-65.027299999999997</v>
      </c>
      <c r="EB17" s="135">
        <v>138.88759999999999</v>
      </c>
      <c r="EC17" s="135">
        <v>95.767200000000003</v>
      </c>
      <c r="ED17" s="135">
        <v>90.845600000000005</v>
      </c>
      <c r="EE17" s="135">
        <v>92.777100000000004</v>
      </c>
      <c r="EF17" s="135">
        <v>88.578199999999995</v>
      </c>
      <c r="EG17" s="135">
        <v>73.169499999999999</v>
      </c>
      <c r="EH17" s="135">
        <v>-26.902000000000001</v>
      </c>
      <c r="EI17" s="135">
        <v>234.1875</v>
      </c>
      <c r="EJ17" s="135">
        <v>305.93020000000001</v>
      </c>
      <c r="EK17" s="136"/>
      <c r="EL17" s="135">
        <v>-30.838999999999999</v>
      </c>
      <c r="EM17" s="135">
        <v>-29.421600000000002</v>
      </c>
      <c r="EN17" s="136"/>
      <c r="EO17" s="135">
        <v>-10.985900000000001</v>
      </c>
      <c r="EP17" s="135">
        <v>-9.5404999999999998</v>
      </c>
      <c r="EQ17" s="135">
        <v>173.62799999999999</v>
      </c>
      <c r="ER17" s="135">
        <v>-91.861800000000002</v>
      </c>
      <c r="ES17" s="135">
        <v>-93.380200000000002</v>
      </c>
      <c r="ET17" s="135">
        <v>-34.933999999999997</v>
      </c>
      <c r="EU17" s="135">
        <v>0</v>
      </c>
      <c r="EV17" s="135">
        <v>-26.72</v>
      </c>
      <c r="EW17" s="135">
        <v>116.3</v>
      </c>
      <c r="EX17" s="135">
        <v>11.596399999999999</v>
      </c>
      <c r="EY17" s="135">
        <v>-67.8185</v>
      </c>
      <c r="EZ17" s="135">
        <v>-38.5304</v>
      </c>
      <c r="FA17" s="135">
        <v>-37.203099999999999</v>
      </c>
      <c r="FB17" s="135">
        <v>11.581200000000001</v>
      </c>
      <c r="FC17" s="135">
        <v>-69.241600000000005</v>
      </c>
      <c r="FD17" s="135">
        <v>37.616599999999998</v>
      </c>
      <c r="FE17" s="135">
        <v>23.5198</v>
      </c>
      <c r="FF17" s="135">
        <v>0</v>
      </c>
      <c r="FG17" s="135">
        <v>21.490300000000001</v>
      </c>
      <c r="FH17" s="135">
        <v>39.029200000000003</v>
      </c>
      <c r="FI17" s="135">
        <v>39.4938</v>
      </c>
      <c r="FJ17" s="135">
        <v>38.0809</v>
      </c>
      <c r="FK17" s="135">
        <v>71.168899999999994</v>
      </c>
      <c r="FL17" s="135">
        <v>69.996700000000004</v>
      </c>
      <c r="FM17" s="135">
        <v>-143.3426</v>
      </c>
      <c r="FN17" s="135">
        <v>68.324299999999994</v>
      </c>
      <c r="FO17" s="135">
        <v>68.251099999999994</v>
      </c>
      <c r="FP17" s="135">
        <v>-106.0299</v>
      </c>
      <c r="FQ17" s="135">
        <v>-92.459900000000005</v>
      </c>
      <c r="FR17" s="135">
        <v>-46.983699999999999</v>
      </c>
      <c r="FS17" s="135">
        <v>-40.54</v>
      </c>
      <c r="FT17" s="135">
        <v>17.9696</v>
      </c>
      <c r="FU17" s="135">
        <v>0.7742</v>
      </c>
      <c r="FV17" s="135">
        <v>-12.74</v>
      </c>
      <c r="FW17" s="135">
        <v>17.54</v>
      </c>
      <c r="FX17" s="135">
        <v>-47.471299999999999</v>
      </c>
      <c r="FY17" s="135">
        <v>11.0848</v>
      </c>
      <c r="FZ17" s="136"/>
      <c r="GA17" s="135">
        <v>4.4080000000000004</v>
      </c>
      <c r="GB17" s="136"/>
      <c r="GC17" s="135">
        <v>23.31</v>
      </c>
      <c r="GD17" s="135">
        <v>93.159700000000001</v>
      </c>
      <c r="GE17" s="135">
        <v>107.1653</v>
      </c>
      <c r="GF17" s="135">
        <v>15.05</v>
      </c>
      <c r="GG17" s="135">
        <v>76.584100000000007</v>
      </c>
      <c r="GH17" s="135">
        <v>21.2</v>
      </c>
      <c r="GI17" s="135">
        <v>-19.014600000000002</v>
      </c>
      <c r="GJ17" s="135">
        <v>2.4977</v>
      </c>
      <c r="GK17" s="135">
        <v>2.8763999999999998</v>
      </c>
      <c r="GL17" s="135">
        <v>1.3009999999999999</v>
      </c>
      <c r="GM17" s="136"/>
      <c r="GN17" s="135">
        <v>0</v>
      </c>
      <c r="GO17" s="135">
        <v>-14.56</v>
      </c>
      <c r="GP17" s="135">
        <v>-26.240200000000002</v>
      </c>
      <c r="GQ17" s="135">
        <v>17.872399999999999</v>
      </c>
      <c r="GR17" s="135">
        <v>27.025600000000001</v>
      </c>
      <c r="GS17" s="135">
        <v>54.618000000000002</v>
      </c>
      <c r="GT17" s="135">
        <v>55.204999999999998</v>
      </c>
      <c r="GU17" s="135">
        <v>-145.29910000000001</v>
      </c>
      <c r="GV17" s="135">
        <v>-17.029900000000001</v>
      </c>
      <c r="GW17" s="135">
        <v>36.574599999999997</v>
      </c>
      <c r="GX17" s="135">
        <v>-31.5107</v>
      </c>
      <c r="GY17" s="135">
        <v>12.2964</v>
      </c>
      <c r="GZ17" s="135">
        <v>4.2579000000000002</v>
      </c>
      <c r="HA17" s="135">
        <v>3.9868000000000001</v>
      </c>
      <c r="HB17" s="135">
        <v>13.3414</v>
      </c>
      <c r="HC17" s="135">
        <v>158.77510000000001</v>
      </c>
      <c r="HD17" s="135">
        <v>157.96530000000001</v>
      </c>
      <c r="HE17" s="135">
        <v>282</v>
      </c>
      <c r="HF17" s="135">
        <v>-280.64409999999998</v>
      </c>
      <c r="HG17" s="135">
        <v>-605.29600000000005</v>
      </c>
      <c r="HH17" s="135">
        <v>606.05960000000005</v>
      </c>
      <c r="HI17" s="135">
        <v>594.54049999999995</v>
      </c>
      <c r="HJ17" s="135">
        <v>-151.5505</v>
      </c>
      <c r="HK17" s="135">
        <v>-149.92089999999999</v>
      </c>
      <c r="HL17" s="135">
        <v>-62.639200000000002</v>
      </c>
      <c r="HM17" s="135">
        <v>-55.7074</v>
      </c>
      <c r="HN17" s="135">
        <v>77.352500000000006</v>
      </c>
      <c r="HO17" s="135">
        <v>77.617900000000006</v>
      </c>
      <c r="HP17" s="136"/>
      <c r="HQ17" s="136"/>
      <c r="HR17" s="135">
        <v>32.907299999999999</v>
      </c>
      <c r="HS17" s="135">
        <v>32.731499999999997</v>
      </c>
      <c r="HT17" s="135">
        <v>-61.352400000000003</v>
      </c>
      <c r="HU17" s="135">
        <v>-61.867400000000004</v>
      </c>
      <c r="HV17" s="135">
        <v>111.45</v>
      </c>
      <c r="HW17" s="135">
        <v>110.68</v>
      </c>
      <c r="HX17" s="135">
        <v>24.5</v>
      </c>
      <c r="HY17" s="135">
        <v>24.3</v>
      </c>
      <c r="HZ17" s="135">
        <v>21.310300000000002</v>
      </c>
      <c r="IA17" s="135">
        <v>32</v>
      </c>
      <c r="IB17" s="135">
        <v>-371.01209999999998</v>
      </c>
      <c r="IC17" s="135">
        <v>111.9161</v>
      </c>
      <c r="ID17" s="135">
        <v>109.0489</v>
      </c>
      <c r="IE17" s="135">
        <v>14.5</v>
      </c>
      <c r="IF17" s="135">
        <v>-31.4</v>
      </c>
      <c r="IG17" s="135">
        <v>-31.8</v>
      </c>
      <c r="IH17" s="135">
        <v>-31.7</v>
      </c>
      <c r="II17" s="135">
        <v>1.5538000000000001</v>
      </c>
      <c r="IJ17" s="135">
        <v>1.2771999999999999</v>
      </c>
      <c r="IK17" s="135">
        <v>-581.26869999999997</v>
      </c>
      <c r="IL17" s="135">
        <v>-266.89</v>
      </c>
      <c r="IM17" s="135">
        <v>500.71159999999998</v>
      </c>
      <c r="IN17" s="135">
        <v>403.8972</v>
      </c>
      <c r="IO17" s="135">
        <v>23.185500000000001</v>
      </c>
      <c r="IP17" s="135">
        <v>-392.16410000000002</v>
      </c>
      <c r="IQ17" s="135">
        <v>394.80869999999999</v>
      </c>
      <c r="IR17" s="135">
        <v>-156.52760000000001</v>
      </c>
      <c r="IS17" s="135">
        <v>-245.68020000000001</v>
      </c>
      <c r="IT17" s="135">
        <v>-384.51510000000002</v>
      </c>
      <c r="IU17" s="135">
        <v>110.7567</v>
      </c>
      <c r="IV17" s="135">
        <v>111.91240000000001</v>
      </c>
      <c r="IW17" s="135">
        <v>162.1275</v>
      </c>
      <c r="IX17" s="135">
        <v>-478.83</v>
      </c>
      <c r="IY17" s="135">
        <v>255.4862</v>
      </c>
      <c r="IZ17" s="135">
        <v>-227.10210000000001</v>
      </c>
      <c r="JA17" s="135">
        <v>232.22620000000001</v>
      </c>
      <c r="JB17" s="135">
        <v>-5.5880000000000001</v>
      </c>
      <c r="JC17" s="135">
        <v>14.728999999999999</v>
      </c>
      <c r="JD17" s="135">
        <v>9.68</v>
      </c>
      <c r="JE17" s="135">
        <v>1.3140000000000001</v>
      </c>
      <c r="JF17" s="135">
        <v>1.327</v>
      </c>
      <c r="JG17" s="135">
        <v>-9.2799999999999994</v>
      </c>
      <c r="JH17" s="135">
        <v>-13.36</v>
      </c>
      <c r="JI17" s="136"/>
      <c r="JJ17" s="135">
        <v>13.389799999999999</v>
      </c>
      <c r="JK17" s="135">
        <v>-34.776800000000001</v>
      </c>
      <c r="JL17" s="135">
        <v>-34.657800000000002</v>
      </c>
      <c r="JM17" s="135">
        <v>28.5</v>
      </c>
      <c r="JN17" s="135">
        <v>55.835999999999999</v>
      </c>
      <c r="JO17" s="135">
        <v>53.978000000000002</v>
      </c>
      <c r="JP17" s="136"/>
      <c r="JQ17" s="136"/>
      <c r="JR17" s="135">
        <v>50.621899999999997</v>
      </c>
      <c r="JS17" s="135">
        <v>48.9024</v>
      </c>
      <c r="JT17" s="135">
        <v>50.6265</v>
      </c>
      <c r="JU17" s="136"/>
      <c r="JV17" s="135">
        <v>30.7</v>
      </c>
      <c r="JW17" s="135">
        <v>23.366499999999998</v>
      </c>
      <c r="JX17" s="135">
        <v>5.69</v>
      </c>
      <c r="JY17" s="136"/>
      <c r="JZ17" s="135">
        <v>-54.155999999999999</v>
      </c>
      <c r="KA17" s="135">
        <v>80.444800000000001</v>
      </c>
      <c r="KB17" s="135">
        <v>62.842500000000001</v>
      </c>
      <c r="KC17" s="135">
        <v>-53.133200000000002</v>
      </c>
      <c r="KD17" s="135">
        <v>-78.763400000000004</v>
      </c>
      <c r="KE17" s="135">
        <v>54.244900000000001</v>
      </c>
      <c r="KF17" s="135">
        <v>24.817299999999999</v>
      </c>
      <c r="KG17" s="135">
        <v>-40.700000000000003</v>
      </c>
      <c r="KH17" s="135">
        <v>41</v>
      </c>
      <c r="KI17" s="135">
        <v>-17.9346</v>
      </c>
      <c r="KJ17" s="135">
        <v>232.77340000000001</v>
      </c>
    </row>
    <row r="18" spans="1:296" ht="18" customHeight="1" x14ac:dyDescent="0.3">
      <c r="A18" s="134" t="s">
        <v>74</v>
      </c>
      <c r="B18" s="134" t="s">
        <v>783</v>
      </c>
      <c r="C18" s="138">
        <v>0</v>
      </c>
      <c r="D18" s="139"/>
      <c r="E18" s="138">
        <v>15.7233</v>
      </c>
      <c r="F18" s="138">
        <v>-23.309000000000001</v>
      </c>
      <c r="G18" s="138">
        <v>7.7782999999999998</v>
      </c>
      <c r="H18" s="138">
        <v>33.898899999999998</v>
      </c>
      <c r="I18" s="138">
        <v>0</v>
      </c>
      <c r="J18" s="138">
        <v>38.055700000000002</v>
      </c>
      <c r="K18" s="138">
        <v>-107.8287</v>
      </c>
      <c r="L18" s="138">
        <v>43.526600000000002</v>
      </c>
      <c r="M18" s="138">
        <v>22.0853</v>
      </c>
      <c r="N18" s="138">
        <v>21.605699999999999</v>
      </c>
      <c r="O18" s="138">
        <v>0</v>
      </c>
      <c r="P18" s="138">
        <v>-29.655999999999999</v>
      </c>
      <c r="Q18" s="138">
        <v>26.4</v>
      </c>
      <c r="R18" s="138">
        <v>18.216000000000001</v>
      </c>
      <c r="S18" s="138">
        <v>-26.4</v>
      </c>
      <c r="T18" s="138">
        <v>14.065</v>
      </c>
      <c r="U18" s="138">
        <v>70.983599999999996</v>
      </c>
      <c r="V18" s="138">
        <v>12.927300000000001</v>
      </c>
      <c r="W18" s="138">
        <v>13.184100000000001</v>
      </c>
      <c r="X18" s="138">
        <v>21.6723</v>
      </c>
      <c r="Y18" s="138">
        <v>7.3377999999999997</v>
      </c>
      <c r="Z18" s="138">
        <v>5.9427000000000003</v>
      </c>
      <c r="AA18" s="138">
        <v>7.4813999999999998</v>
      </c>
      <c r="AB18" s="139"/>
      <c r="AC18" s="139"/>
      <c r="AD18" s="138">
        <v>-63.04</v>
      </c>
      <c r="AE18" s="138">
        <v>-62.66</v>
      </c>
      <c r="AF18" s="139"/>
      <c r="AG18" s="138">
        <v>0</v>
      </c>
      <c r="AH18" s="138">
        <v>28.6</v>
      </c>
      <c r="AI18" s="138">
        <v>5.6289999999999996</v>
      </c>
      <c r="AJ18" s="138">
        <v>0.183</v>
      </c>
      <c r="AK18" s="138">
        <v>-51.66</v>
      </c>
      <c r="AL18" s="140">
        <v>-50.37</v>
      </c>
      <c r="AM18" s="138">
        <v>-64.33</v>
      </c>
      <c r="AN18" s="138">
        <v>51.41</v>
      </c>
      <c r="AO18" s="138">
        <v>51.87</v>
      </c>
      <c r="AP18" s="139"/>
      <c r="AQ18" s="138">
        <v>-3.1659999999999999</v>
      </c>
      <c r="AR18" s="138">
        <v>55.649099999999997</v>
      </c>
      <c r="AS18" s="138">
        <v>56.844900000000003</v>
      </c>
      <c r="AT18" s="138">
        <v>36.669800000000002</v>
      </c>
      <c r="AU18" s="138">
        <v>-52.682099999999998</v>
      </c>
      <c r="AV18" s="138">
        <v>-52.628799999999998</v>
      </c>
      <c r="AW18" s="138">
        <v>30.536999999999999</v>
      </c>
      <c r="AX18" s="138">
        <v>31.887599999999999</v>
      </c>
      <c r="AY18" s="138">
        <v>63.4925</v>
      </c>
      <c r="AZ18" s="138">
        <v>65.324200000000005</v>
      </c>
      <c r="BA18" s="138">
        <v>-20.886600000000001</v>
      </c>
      <c r="BB18" s="138">
        <v>-20.1816</v>
      </c>
      <c r="BC18" s="138">
        <v>-306.7294</v>
      </c>
      <c r="BD18" s="138">
        <v>-3.7976000000000001</v>
      </c>
      <c r="BE18" s="138">
        <v>-17.8</v>
      </c>
      <c r="BF18" s="138">
        <v>-17.8</v>
      </c>
      <c r="BG18" s="138">
        <v>58.69</v>
      </c>
      <c r="BH18" s="138">
        <v>57.820900000000002</v>
      </c>
      <c r="BI18" s="138">
        <v>-3.8490000000000002</v>
      </c>
      <c r="BJ18" s="139"/>
      <c r="BK18" s="138">
        <v>-38.876300000000001</v>
      </c>
      <c r="BL18" s="138">
        <v>5.8933999999999997</v>
      </c>
      <c r="BM18" s="138">
        <v>0</v>
      </c>
      <c r="BN18" s="138">
        <v>3.6315</v>
      </c>
      <c r="BO18" s="138">
        <v>366.43560000000002</v>
      </c>
      <c r="BP18" s="138">
        <v>84.261600000000001</v>
      </c>
      <c r="BQ18" s="138">
        <v>83.986900000000006</v>
      </c>
      <c r="BR18" s="138">
        <v>-269.79390000000001</v>
      </c>
      <c r="BS18" s="138">
        <v>419.62400000000002</v>
      </c>
      <c r="BT18" s="139"/>
      <c r="BU18" s="138">
        <v>-123.92270000000001</v>
      </c>
      <c r="BV18" s="138">
        <v>126.2242</v>
      </c>
      <c r="BW18" s="138">
        <v>75.774699999999996</v>
      </c>
      <c r="BX18" s="138">
        <v>24.11</v>
      </c>
      <c r="BY18" s="138">
        <v>24.18</v>
      </c>
      <c r="BZ18" s="138">
        <v>45.8</v>
      </c>
      <c r="CA18" s="138">
        <v>66.31</v>
      </c>
      <c r="CB18" s="138">
        <v>-73.136399999999995</v>
      </c>
      <c r="CC18" s="138">
        <v>-73.136399999999995</v>
      </c>
      <c r="CD18" s="138">
        <v>148.09100000000001</v>
      </c>
      <c r="CE18" s="138">
        <v>149.20079999999999</v>
      </c>
      <c r="CF18" s="138">
        <v>30.950199999999999</v>
      </c>
      <c r="CG18" s="138">
        <v>-114.7174</v>
      </c>
      <c r="CH18" s="138">
        <v>-114.304</v>
      </c>
      <c r="CI18" s="138">
        <v>-2.3677999999999999</v>
      </c>
      <c r="CJ18" s="138">
        <v>-72.479699999999994</v>
      </c>
      <c r="CK18" s="139"/>
      <c r="CL18" s="139"/>
      <c r="CM18" s="138">
        <v>1.6</v>
      </c>
      <c r="CN18" s="138">
        <v>147</v>
      </c>
      <c r="CO18" s="138">
        <v>-14.45</v>
      </c>
      <c r="CP18" s="138">
        <v>0</v>
      </c>
      <c r="CQ18" s="138">
        <v>0</v>
      </c>
      <c r="CR18" s="138">
        <v>1.4639</v>
      </c>
      <c r="CS18" s="138">
        <v>59.442</v>
      </c>
      <c r="CT18" s="138">
        <v>59.129300000000001</v>
      </c>
      <c r="CU18" s="138">
        <v>-17.592099999999999</v>
      </c>
      <c r="CV18" s="138">
        <v>-78.972399999999993</v>
      </c>
      <c r="CW18" s="138">
        <v>-19.699200000000001</v>
      </c>
      <c r="CX18" s="138">
        <v>12.8834</v>
      </c>
      <c r="CY18" s="138">
        <v>53.3</v>
      </c>
      <c r="CZ18" s="138">
        <v>28.74</v>
      </c>
      <c r="DA18" s="138">
        <v>35.163600000000002</v>
      </c>
      <c r="DB18" s="138">
        <v>33.402999999999999</v>
      </c>
      <c r="DC18" s="138">
        <v>-27.2959</v>
      </c>
      <c r="DD18" s="138">
        <v>0</v>
      </c>
      <c r="DE18" s="138">
        <v>73.611199999999997</v>
      </c>
      <c r="DF18" s="138">
        <v>72.1755</v>
      </c>
      <c r="DG18" s="138">
        <v>-75.381699999999995</v>
      </c>
      <c r="DH18" s="138">
        <v>0</v>
      </c>
      <c r="DI18" s="139"/>
      <c r="DJ18" s="138">
        <v>-75.7</v>
      </c>
      <c r="DK18" s="138">
        <v>-75.3</v>
      </c>
      <c r="DL18" s="138">
        <v>24.073799999999999</v>
      </c>
      <c r="DM18" s="138">
        <v>33.6</v>
      </c>
      <c r="DN18" s="138">
        <v>30.52</v>
      </c>
      <c r="DO18" s="138">
        <v>45.78</v>
      </c>
      <c r="DP18" s="138">
        <v>33.5</v>
      </c>
      <c r="DQ18" s="138">
        <v>-1.71</v>
      </c>
      <c r="DR18" s="138">
        <v>59.055</v>
      </c>
      <c r="DS18" s="138">
        <v>73.431700000000006</v>
      </c>
      <c r="DT18" s="138">
        <v>-34.46</v>
      </c>
      <c r="DU18" s="138">
        <v>-34.57</v>
      </c>
      <c r="DV18" s="138">
        <v>106.11</v>
      </c>
      <c r="DW18" s="138">
        <v>33.28</v>
      </c>
      <c r="DX18" s="138">
        <v>75.490899999999996</v>
      </c>
      <c r="DY18" s="138">
        <v>73.636399999999995</v>
      </c>
      <c r="DZ18" s="138">
        <v>-68.927499999999995</v>
      </c>
      <c r="EA18" s="138">
        <v>-67.118200000000002</v>
      </c>
      <c r="EB18" s="138">
        <v>138.56469999999999</v>
      </c>
      <c r="EC18" s="138">
        <v>92.835700000000003</v>
      </c>
      <c r="ED18" s="138">
        <v>89.690600000000003</v>
      </c>
      <c r="EE18" s="138">
        <v>91.5214</v>
      </c>
      <c r="EF18" s="138">
        <v>88.315899999999999</v>
      </c>
      <c r="EG18" s="138">
        <v>73.509200000000007</v>
      </c>
      <c r="EH18" s="138">
        <v>-27.053000000000001</v>
      </c>
      <c r="EI18" s="138">
        <v>278.77800000000002</v>
      </c>
      <c r="EJ18" s="138">
        <v>324.17039999999997</v>
      </c>
      <c r="EK18" s="139"/>
      <c r="EL18" s="138">
        <v>-31.955300000000001</v>
      </c>
      <c r="EM18" s="138">
        <v>-29.124099999999999</v>
      </c>
      <c r="EN18" s="139"/>
      <c r="EO18" s="138">
        <v>-4.7355999999999998</v>
      </c>
      <c r="EP18" s="138">
        <v>-4.5125999999999999</v>
      </c>
      <c r="EQ18" s="138">
        <v>164.41200000000001</v>
      </c>
      <c r="ER18" s="138">
        <v>-91.913799999999995</v>
      </c>
      <c r="ES18" s="138">
        <v>-93.546999999999997</v>
      </c>
      <c r="ET18" s="138">
        <v>-34.1066</v>
      </c>
      <c r="EU18" s="138">
        <v>0</v>
      </c>
      <c r="EV18" s="138">
        <v>-24.71</v>
      </c>
      <c r="EW18" s="138">
        <v>116.9</v>
      </c>
      <c r="EX18" s="138">
        <v>11.7654</v>
      </c>
      <c r="EY18" s="138">
        <v>-57.4146</v>
      </c>
      <c r="EZ18" s="138">
        <v>-38.332999999999998</v>
      </c>
      <c r="FA18" s="138">
        <v>-37.267699999999998</v>
      </c>
      <c r="FB18" s="138">
        <v>10.9048</v>
      </c>
      <c r="FC18" s="138">
        <v>-70.191599999999994</v>
      </c>
      <c r="FD18" s="138">
        <v>39.244900000000001</v>
      </c>
      <c r="FE18" s="138">
        <v>23.5426</v>
      </c>
      <c r="FF18" s="138">
        <v>0</v>
      </c>
      <c r="FG18" s="138">
        <v>22.341799999999999</v>
      </c>
      <c r="FH18" s="138">
        <v>39.401899999999998</v>
      </c>
      <c r="FI18" s="138">
        <v>40.078699999999998</v>
      </c>
      <c r="FJ18" s="138">
        <v>38.2181</v>
      </c>
      <c r="FK18" s="138">
        <v>73.178399999999996</v>
      </c>
      <c r="FL18" s="138">
        <v>73.178399999999996</v>
      </c>
      <c r="FM18" s="138">
        <v>-150.04089999999999</v>
      </c>
      <c r="FN18" s="138">
        <v>71.415199999999999</v>
      </c>
      <c r="FO18" s="138">
        <v>70.761600000000001</v>
      </c>
      <c r="FP18" s="138">
        <v>-114.0732</v>
      </c>
      <c r="FQ18" s="138">
        <v>-98.123900000000006</v>
      </c>
      <c r="FR18" s="138">
        <v>-48.653700000000001</v>
      </c>
      <c r="FS18" s="138">
        <v>-41.62</v>
      </c>
      <c r="FT18" s="138">
        <v>17.781600000000001</v>
      </c>
      <c r="FU18" s="138">
        <v>0.7974</v>
      </c>
      <c r="FV18" s="138">
        <v>-12.29</v>
      </c>
      <c r="FW18" s="138">
        <v>16.420000000000002</v>
      </c>
      <c r="FX18" s="138">
        <v>-49.481900000000003</v>
      </c>
      <c r="FY18" s="139"/>
      <c r="FZ18" s="138">
        <v>-15.432</v>
      </c>
      <c r="GA18" s="138">
        <v>4.4740000000000002</v>
      </c>
      <c r="GB18" s="139"/>
      <c r="GC18" s="138">
        <v>22.72</v>
      </c>
      <c r="GD18" s="138">
        <v>101.1587</v>
      </c>
      <c r="GE18" s="138">
        <v>114.22190000000001</v>
      </c>
      <c r="GF18" s="138">
        <v>14.41</v>
      </c>
      <c r="GG18" s="138">
        <v>76.828800000000001</v>
      </c>
      <c r="GH18" s="138">
        <v>19.399999999999999</v>
      </c>
      <c r="GI18" s="138">
        <v>-19.984999999999999</v>
      </c>
      <c r="GJ18" s="138">
        <v>2.6732999999999998</v>
      </c>
      <c r="GK18" s="138">
        <v>3.1204000000000001</v>
      </c>
      <c r="GL18" s="138">
        <v>1.3467</v>
      </c>
      <c r="GM18" s="139"/>
      <c r="GN18" s="138">
        <v>0</v>
      </c>
      <c r="GO18" s="138">
        <v>-15.0046</v>
      </c>
      <c r="GP18" s="138">
        <v>-27.7361</v>
      </c>
      <c r="GQ18" s="138">
        <v>17.259</v>
      </c>
      <c r="GR18" s="138">
        <v>28.623100000000001</v>
      </c>
      <c r="GS18" s="138">
        <v>55.994199999999999</v>
      </c>
      <c r="GT18" s="138">
        <v>57.378300000000003</v>
      </c>
      <c r="GU18" s="138">
        <v>-151.32419999999999</v>
      </c>
      <c r="GV18" s="138">
        <v>-17.387899999999998</v>
      </c>
      <c r="GW18" s="138">
        <v>37.067900000000002</v>
      </c>
      <c r="GX18" s="138">
        <v>-32.823399999999999</v>
      </c>
      <c r="GY18" s="138">
        <v>11.976000000000001</v>
      </c>
      <c r="GZ18" s="138">
        <v>4.6582999999999997</v>
      </c>
      <c r="HA18" s="138">
        <v>4.3137999999999996</v>
      </c>
      <c r="HB18" s="138">
        <v>13.2407</v>
      </c>
      <c r="HC18" s="138">
        <v>160.29679999999999</v>
      </c>
      <c r="HD18" s="138">
        <v>160.26750000000001</v>
      </c>
      <c r="HE18" s="138">
        <v>280.8</v>
      </c>
      <c r="HF18" s="138">
        <v>-280.48820000000001</v>
      </c>
      <c r="HG18" s="138">
        <v>-602.75369999999998</v>
      </c>
      <c r="HH18" s="138">
        <v>610.68550000000005</v>
      </c>
      <c r="HI18" s="138">
        <v>594.83749999999998</v>
      </c>
      <c r="HJ18" s="138">
        <v>-153.0951</v>
      </c>
      <c r="HK18" s="138">
        <v>-151.18450000000001</v>
      </c>
      <c r="HL18" s="138">
        <v>-61.992699999999999</v>
      </c>
      <c r="HM18" s="138">
        <v>-55.306800000000003</v>
      </c>
      <c r="HN18" s="138">
        <v>79.643600000000006</v>
      </c>
      <c r="HO18" s="138">
        <v>80.4255</v>
      </c>
      <c r="HP18" s="138">
        <v>-113.23139999999999</v>
      </c>
      <c r="HQ18" s="139"/>
      <c r="HR18" s="138">
        <v>33.632399999999997</v>
      </c>
      <c r="HS18" s="138">
        <v>32.7425</v>
      </c>
      <c r="HT18" s="138">
        <v>-63.568300000000001</v>
      </c>
      <c r="HU18" s="138">
        <v>-63.335500000000003</v>
      </c>
      <c r="HV18" s="138">
        <v>112.33</v>
      </c>
      <c r="HW18" s="138">
        <v>111.52</v>
      </c>
      <c r="HX18" s="138">
        <v>23.3</v>
      </c>
      <c r="HY18" s="138">
        <v>24.6</v>
      </c>
      <c r="HZ18" s="138">
        <v>21.064599999999999</v>
      </c>
      <c r="IA18" s="138">
        <v>32.24</v>
      </c>
      <c r="IB18" s="138">
        <v>-372.38080000000002</v>
      </c>
      <c r="IC18" s="138">
        <v>109.9115</v>
      </c>
      <c r="ID18" s="138">
        <v>109.71769999999999</v>
      </c>
      <c r="IE18" s="138">
        <v>15</v>
      </c>
      <c r="IF18" s="138">
        <v>-32.4</v>
      </c>
      <c r="IG18" s="138">
        <v>-31.8</v>
      </c>
      <c r="IH18" s="138">
        <v>-31.9</v>
      </c>
      <c r="II18" s="139"/>
      <c r="IJ18" s="139"/>
      <c r="IK18" s="138">
        <v>-581.9384</v>
      </c>
      <c r="IL18" s="138">
        <v>-286.14510000000001</v>
      </c>
      <c r="IM18" s="138">
        <v>498.71019999999999</v>
      </c>
      <c r="IN18" s="138">
        <v>410.2595</v>
      </c>
      <c r="IO18" s="138">
        <v>13.9474</v>
      </c>
      <c r="IP18" s="138">
        <v>-394.30560000000003</v>
      </c>
      <c r="IQ18" s="138">
        <v>392.87619999999998</v>
      </c>
      <c r="IR18" s="138">
        <v>-158.41</v>
      </c>
      <c r="IS18" s="138">
        <v>-247.95509999999999</v>
      </c>
      <c r="IT18" s="138">
        <v>-388.55759999999998</v>
      </c>
      <c r="IU18" s="138">
        <v>112.7595</v>
      </c>
      <c r="IV18" s="138">
        <v>113.5712</v>
      </c>
      <c r="IW18" s="138">
        <v>161.5264</v>
      </c>
      <c r="IX18" s="138">
        <v>-477.39</v>
      </c>
      <c r="IY18" s="138">
        <v>257.2319</v>
      </c>
      <c r="IZ18" s="138">
        <v>-232.66229999999999</v>
      </c>
      <c r="JA18" s="138">
        <v>236.64490000000001</v>
      </c>
      <c r="JB18" s="138">
        <v>-5.5358000000000001</v>
      </c>
      <c r="JC18" s="138">
        <v>14.744999999999999</v>
      </c>
      <c r="JD18" s="138">
        <v>9.2799999999999994</v>
      </c>
      <c r="JE18" s="138">
        <v>1.2070000000000001</v>
      </c>
      <c r="JF18" s="138">
        <v>1.1910000000000001</v>
      </c>
      <c r="JG18" s="138">
        <v>-9.52</v>
      </c>
      <c r="JH18" s="138">
        <v>-12.72</v>
      </c>
      <c r="JI18" s="139"/>
      <c r="JJ18" s="138">
        <v>13.478300000000001</v>
      </c>
      <c r="JK18" s="138">
        <v>-34.160400000000003</v>
      </c>
      <c r="JL18" s="138">
        <v>-35.274299999999997</v>
      </c>
      <c r="JM18" s="138">
        <v>27.2</v>
      </c>
      <c r="JN18" s="138">
        <v>55.555</v>
      </c>
      <c r="JO18" s="138">
        <v>53.555</v>
      </c>
      <c r="JP18" s="139"/>
      <c r="JQ18" s="139"/>
      <c r="JR18" s="138">
        <v>52.536799999999999</v>
      </c>
      <c r="JS18" s="138">
        <v>52.305999999999997</v>
      </c>
      <c r="JT18" s="138">
        <v>52.188899999999997</v>
      </c>
      <c r="JU18" s="139"/>
      <c r="JV18" s="138">
        <v>31</v>
      </c>
      <c r="JW18" s="138">
        <v>23.047699999999999</v>
      </c>
      <c r="JX18" s="138">
        <v>5.82</v>
      </c>
      <c r="JY18" s="139"/>
      <c r="JZ18" s="138">
        <v>-53.811700000000002</v>
      </c>
      <c r="KA18" s="138">
        <v>80.256500000000003</v>
      </c>
      <c r="KB18" s="138">
        <v>63.3887</v>
      </c>
      <c r="KC18" s="138">
        <v>-52.969499999999996</v>
      </c>
      <c r="KD18" s="138">
        <v>-78.866299999999995</v>
      </c>
      <c r="KE18" s="138">
        <v>53.997900000000001</v>
      </c>
      <c r="KF18" s="138">
        <v>24.880099999999999</v>
      </c>
      <c r="KG18" s="138">
        <v>-42</v>
      </c>
      <c r="KH18" s="138">
        <v>40.4</v>
      </c>
      <c r="KI18" s="138">
        <v>-6.0304000000000002</v>
      </c>
      <c r="KJ18" s="138">
        <v>220.01429999999999</v>
      </c>
    </row>
    <row r="19" spans="1:296" ht="18" customHeight="1" x14ac:dyDescent="0.3">
      <c r="A19" s="134" t="s">
        <v>74</v>
      </c>
      <c r="B19" s="134" t="s">
        <v>784</v>
      </c>
      <c r="C19" s="138">
        <v>0</v>
      </c>
      <c r="D19" s="139"/>
      <c r="E19" s="138">
        <v>15.546099999999999</v>
      </c>
      <c r="F19" s="138">
        <v>-23.235499999999998</v>
      </c>
      <c r="G19" s="138">
        <v>8.0656999999999996</v>
      </c>
      <c r="H19" s="138">
        <v>34.363100000000003</v>
      </c>
      <c r="I19" s="138">
        <v>0</v>
      </c>
      <c r="J19" s="138">
        <v>40.394399999999997</v>
      </c>
      <c r="K19" s="138">
        <v>-112.7623</v>
      </c>
      <c r="L19" s="138">
        <v>46.412100000000002</v>
      </c>
      <c r="M19" s="138">
        <v>23.333300000000001</v>
      </c>
      <c r="N19" s="138">
        <v>22.688300000000002</v>
      </c>
      <c r="O19" s="138">
        <v>0</v>
      </c>
      <c r="P19" s="138">
        <v>-32.243000000000002</v>
      </c>
      <c r="Q19" s="138">
        <v>28.6</v>
      </c>
      <c r="R19" s="138">
        <v>18.216000000000001</v>
      </c>
      <c r="S19" s="138">
        <v>-28.6</v>
      </c>
      <c r="T19" s="138">
        <v>14.3451</v>
      </c>
      <c r="U19" s="138">
        <v>73.253</v>
      </c>
      <c r="V19" s="138">
        <v>12.5442</v>
      </c>
      <c r="W19" s="138">
        <v>12.8521</v>
      </c>
      <c r="X19" s="138">
        <v>21.329499999999999</v>
      </c>
      <c r="Y19" s="138">
        <v>7.6664000000000003</v>
      </c>
      <c r="Z19" s="138">
        <v>1.7495000000000001</v>
      </c>
      <c r="AA19" s="138">
        <v>7.4175000000000004</v>
      </c>
      <c r="AB19" s="139"/>
      <c r="AC19" s="139"/>
      <c r="AD19" s="138">
        <v>-65.849999999999994</v>
      </c>
      <c r="AE19" s="138">
        <v>-65.510000000000005</v>
      </c>
      <c r="AF19" s="139"/>
      <c r="AG19" s="138">
        <v>0</v>
      </c>
      <c r="AH19" s="138">
        <v>30.8</v>
      </c>
      <c r="AI19" s="138">
        <v>6.8150000000000004</v>
      </c>
      <c r="AJ19" s="138">
        <v>0.192</v>
      </c>
      <c r="AK19" s="138">
        <v>-52.7</v>
      </c>
      <c r="AL19" s="140">
        <v>-51.63</v>
      </c>
      <c r="AM19" s="138">
        <v>-69.33</v>
      </c>
      <c r="AN19" s="138">
        <v>52.82</v>
      </c>
      <c r="AO19" s="138">
        <v>53.13</v>
      </c>
      <c r="AP19" s="139"/>
      <c r="AQ19" s="138">
        <v>-3.9820000000000002</v>
      </c>
      <c r="AR19" s="138">
        <v>58.089799999999997</v>
      </c>
      <c r="AS19" s="138">
        <v>59.675699999999999</v>
      </c>
      <c r="AT19" s="138">
        <v>38.966000000000001</v>
      </c>
      <c r="AU19" s="138">
        <v>-50.737400000000001</v>
      </c>
      <c r="AV19" s="138">
        <v>-50.954500000000003</v>
      </c>
      <c r="AW19" s="138">
        <v>10.130000000000001</v>
      </c>
      <c r="AX19" s="138">
        <v>9.6294000000000004</v>
      </c>
      <c r="AY19" s="138">
        <v>69.542500000000004</v>
      </c>
      <c r="AZ19" s="138">
        <v>70.843500000000006</v>
      </c>
      <c r="BA19" s="138">
        <v>-33.3172</v>
      </c>
      <c r="BB19" s="138">
        <v>-36.2517</v>
      </c>
      <c r="BC19" s="138">
        <v>-311.40539999999999</v>
      </c>
      <c r="BD19" s="138">
        <v>-3.7077</v>
      </c>
      <c r="BE19" s="138">
        <v>-18</v>
      </c>
      <c r="BF19" s="138">
        <v>-18</v>
      </c>
      <c r="BG19" s="138">
        <v>57.287300000000002</v>
      </c>
      <c r="BH19" s="138">
        <v>56.506700000000002</v>
      </c>
      <c r="BI19" s="138">
        <v>-3.6953</v>
      </c>
      <c r="BJ19" s="139"/>
      <c r="BK19" s="138">
        <v>-37.252600000000001</v>
      </c>
      <c r="BL19" s="138">
        <v>6.1390000000000002</v>
      </c>
      <c r="BM19" s="138">
        <v>3.9491000000000001</v>
      </c>
      <c r="BN19" s="138">
        <v>3.9779</v>
      </c>
      <c r="BO19" s="138">
        <v>364.2688</v>
      </c>
      <c r="BP19" s="138">
        <v>96.224800000000002</v>
      </c>
      <c r="BQ19" s="138">
        <v>96.621600000000001</v>
      </c>
      <c r="BR19" s="138">
        <v>-299.13029999999998</v>
      </c>
      <c r="BS19" s="138">
        <v>426.79020000000003</v>
      </c>
      <c r="BT19" s="139"/>
      <c r="BU19" s="138">
        <v>-119.7372</v>
      </c>
      <c r="BV19" s="138">
        <v>121.5561</v>
      </c>
      <c r="BW19" s="138">
        <v>79.936199999999999</v>
      </c>
      <c r="BX19" s="138">
        <v>24.42</v>
      </c>
      <c r="BY19" s="138">
        <v>25.13</v>
      </c>
      <c r="BZ19" s="138">
        <v>47.79</v>
      </c>
      <c r="CA19" s="138">
        <v>68.64</v>
      </c>
      <c r="CB19" s="138">
        <v>-77.423000000000002</v>
      </c>
      <c r="CC19" s="138">
        <v>-76.619299999999996</v>
      </c>
      <c r="CD19" s="138">
        <v>150.27170000000001</v>
      </c>
      <c r="CE19" s="138">
        <v>152.04740000000001</v>
      </c>
      <c r="CF19" s="138">
        <v>28.960799999999999</v>
      </c>
      <c r="CG19" s="138">
        <v>-116.82129999999999</v>
      </c>
      <c r="CH19" s="138">
        <v>-117.0346</v>
      </c>
      <c r="CI19" s="138">
        <v>0.16719999999999999</v>
      </c>
      <c r="CJ19" s="138">
        <v>-73.6541</v>
      </c>
      <c r="CK19" s="139"/>
      <c r="CL19" s="139"/>
      <c r="CM19" s="138">
        <v>8.1999999999999993</v>
      </c>
      <c r="CN19" s="138">
        <v>147.4</v>
      </c>
      <c r="CO19" s="138">
        <v>-15.26</v>
      </c>
      <c r="CP19" s="138">
        <v>3.4685000000000001</v>
      </c>
      <c r="CQ19" s="138">
        <v>3.7094999999999998</v>
      </c>
      <c r="CR19" s="138">
        <v>4.3937999999999997</v>
      </c>
      <c r="CS19" s="138">
        <v>66.671300000000002</v>
      </c>
      <c r="CT19" s="138">
        <v>66.843999999999994</v>
      </c>
      <c r="CU19" s="138">
        <v>-21.0228</v>
      </c>
      <c r="CV19" s="138">
        <v>-84.951899999999995</v>
      </c>
      <c r="CW19" s="138">
        <v>-22.727799999999998</v>
      </c>
      <c r="CX19" s="138">
        <v>13.3086</v>
      </c>
      <c r="CY19" s="138">
        <v>56.52</v>
      </c>
      <c r="CZ19" s="138">
        <v>30.25</v>
      </c>
      <c r="DA19" s="138">
        <v>37.038600000000002</v>
      </c>
      <c r="DB19" s="138">
        <v>35.160800000000002</v>
      </c>
      <c r="DC19" s="138">
        <v>-28.2013</v>
      </c>
      <c r="DD19" s="138">
        <v>0</v>
      </c>
      <c r="DE19" s="138">
        <v>73.758499999999998</v>
      </c>
      <c r="DF19" s="138">
        <v>73.287000000000006</v>
      </c>
      <c r="DG19" s="138">
        <v>-75.258899999999997</v>
      </c>
      <c r="DH19" s="138">
        <v>0</v>
      </c>
      <c r="DI19" s="139"/>
      <c r="DJ19" s="138">
        <v>-82.7</v>
      </c>
      <c r="DK19" s="138">
        <v>-82.4</v>
      </c>
      <c r="DL19" s="138">
        <v>24.4693</v>
      </c>
      <c r="DM19" s="138">
        <v>36.9</v>
      </c>
      <c r="DN19" s="138">
        <v>35.36</v>
      </c>
      <c r="DO19" s="138">
        <v>49.78</v>
      </c>
      <c r="DP19" s="138">
        <v>36.44</v>
      </c>
      <c r="DQ19" s="138">
        <v>-2.29</v>
      </c>
      <c r="DR19" s="138">
        <v>57.939</v>
      </c>
      <c r="DS19" s="138">
        <v>76.134299999999996</v>
      </c>
      <c r="DT19" s="138">
        <v>-29.02</v>
      </c>
      <c r="DU19" s="138">
        <v>-29.4</v>
      </c>
      <c r="DV19" s="138">
        <v>100.21</v>
      </c>
      <c r="DW19" s="138">
        <v>36.32</v>
      </c>
      <c r="DX19" s="138">
        <v>75.436400000000006</v>
      </c>
      <c r="DY19" s="138">
        <v>75</v>
      </c>
      <c r="DZ19" s="138">
        <v>-72.567599999999999</v>
      </c>
      <c r="EA19" s="138">
        <v>-71.863600000000005</v>
      </c>
      <c r="EB19" s="138">
        <v>138.44309999999999</v>
      </c>
      <c r="EC19" s="138">
        <v>94.236699999999999</v>
      </c>
      <c r="ED19" s="138">
        <v>90.738299999999995</v>
      </c>
      <c r="EE19" s="138">
        <v>92.0929</v>
      </c>
      <c r="EF19" s="138">
        <v>88.638900000000007</v>
      </c>
      <c r="EG19" s="138">
        <v>67.895600000000002</v>
      </c>
      <c r="EH19" s="138">
        <v>-26.709</v>
      </c>
      <c r="EI19" s="138">
        <v>309.8741</v>
      </c>
      <c r="EJ19" s="138">
        <v>326.6429</v>
      </c>
      <c r="EK19" s="139"/>
      <c r="EL19" s="138">
        <v>-31.217700000000001</v>
      </c>
      <c r="EM19" s="138">
        <v>-29.4087</v>
      </c>
      <c r="EN19" s="139"/>
      <c r="EO19" s="138">
        <v>2.0891999999999999</v>
      </c>
      <c r="EP19" s="138">
        <v>1.9429000000000001</v>
      </c>
      <c r="EQ19" s="138">
        <v>167.48400000000001</v>
      </c>
      <c r="ER19" s="138">
        <v>-92.584699999999998</v>
      </c>
      <c r="ES19" s="138">
        <v>-93.595600000000005</v>
      </c>
      <c r="ET19" s="138">
        <v>-30.1357</v>
      </c>
      <c r="EU19" s="138">
        <v>0</v>
      </c>
      <c r="EV19" s="138">
        <v>-25.73</v>
      </c>
      <c r="EW19" s="138">
        <v>108.6</v>
      </c>
      <c r="EX19" s="138">
        <v>12.5322</v>
      </c>
      <c r="EY19" s="138">
        <v>-46.393300000000004</v>
      </c>
      <c r="EZ19" s="138">
        <v>-38.435499999999998</v>
      </c>
      <c r="FA19" s="138">
        <v>-38.057699999999997</v>
      </c>
      <c r="FB19" s="138">
        <v>12.161</v>
      </c>
      <c r="FC19" s="138">
        <v>-63.3735</v>
      </c>
      <c r="FD19" s="138">
        <v>33.458100000000002</v>
      </c>
      <c r="FE19" s="138">
        <v>23.325399999999998</v>
      </c>
      <c r="FF19" s="138">
        <v>0</v>
      </c>
      <c r="FG19" s="138">
        <v>21.451000000000001</v>
      </c>
      <c r="FH19" s="138">
        <v>39.613100000000003</v>
      </c>
      <c r="FI19" s="138">
        <v>39.984699999999997</v>
      </c>
      <c r="FJ19" s="138">
        <v>38.7926</v>
      </c>
      <c r="FK19" s="138">
        <v>77.532300000000006</v>
      </c>
      <c r="FL19" s="138">
        <v>77.364800000000002</v>
      </c>
      <c r="FM19" s="138">
        <v>-160.42320000000001</v>
      </c>
      <c r="FN19" s="138">
        <v>75.599699999999999</v>
      </c>
      <c r="FO19" s="138">
        <v>74.581900000000005</v>
      </c>
      <c r="FP19" s="138">
        <v>-119.327</v>
      </c>
      <c r="FQ19" s="138">
        <v>-106.5587</v>
      </c>
      <c r="FR19" s="138">
        <v>-48.91</v>
      </c>
      <c r="FS19" s="138">
        <v>-42.26</v>
      </c>
      <c r="FT19" s="138">
        <v>15.6625</v>
      </c>
      <c r="FU19" s="138">
        <v>0.82189999999999996</v>
      </c>
      <c r="FV19" s="138">
        <v>-10.93</v>
      </c>
      <c r="FW19" s="138">
        <v>14.96</v>
      </c>
      <c r="FX19" s="138">
        <v>-50.111400000000003</v>
      </c>
      <c r="FY19" s="139"/>
      <c r="FZ19" s="138">
        <v>-15.266</v>
      </c>
      <c r="GA19" s="138">
        <v>4.548</v>
      </c>
      <c r="GB19" s="139"/>
      <c r="GC19" s="138">
        <v>24.47</v>
      </c>
      <c r="GD19" s="138">
        <v>108.0829</v>
      </c>
      <c r="GE19" s="138">
        <v>124.0343</v>
      </c>
      <c r="GF19" s="138">
        <v>14.94</v>
      </c>
      <c r="GG19" s="138">
        <v>79.825599999999994</v>
      </c>
      <c r="GH19" s="138">
        <v>19.100000000000001</v>
      </c>
      <c r="GI19" s="138">
        <v>-20.801500000000001</v>
      </c>
      <c r="GJ19" s="138">
        <v>2.4479000000000002</v>
      </c>
      <c r="GK19" s="138">
        <v>2.6941000000000002</v>
      </c>
      <c r="GL19" s="138">
        <v>1.4578</v>
      </c>
      <c r="GM19" s="139"/>
      <c r="GN19" s="138">
        <v>0</v>
      </c>
      <c r="GO19" s="138">
        <v>-15.249599999999999</v>
      </c>
      <c r="GP19" s="138">
        <v>-29.648099999999999</v>
      </c>
      <c r="GQ19" s="138">
        <v>17.567799999999998</v>
      </c>
      <c r="GR19" s="138">
        <v>30.6843</v>
      </c>
      <c r="GS19" s="138">
        <v>59.141500000000001</v>
      </c>
      <c r="GT19" s="138">
        <v>62.076999999999998</v>
      </c>
      <c r="GU19" s="138">
        <v>-157.80179999999999</v>
      </c>
      <c r="GV19" s="138">
        <v>-17.954699999999999</v>
      </c>
      <c r="GW19" s="138">
        <v>38.413899999999998</v>
      </c>
      <c r="GX19" s="138">
        <v>-34.404499999999999</v>
      </c>
      <c r="GY19" s="138">
        <v>11.7827</v>
      </c>
      <c r="GZ19" s="138">
        <v>5.4897</v>
      </c>
      <c r="HA19" s="138">
        <v>5.1364999999999998</v>
      </c>
      <c r="HB19" s="138">
        <v>13.355499999999999</v>
      </c>
      <c r="HC19" s="138">
        <v>157.6165</v>
      </c>
      <c r="HD19" s="138">
        <v>158.35679999999999</v>
      </c>
      <c r="HE19" s="138">
        <v>283.7</v>
      </c>
      <c r="HF19" s="140">
        <v>-277.71589999999998</v>
      </c>
      <c r="HG19" s="138">
        <v>-602.40210000000002</v>
      </c>
      <c r="HH19" s="138">
        <v>611.58190000000002</v>
      </c>
      <c r="HI19" s="138">
        <v>601.03909999999996</v>
      </c>
      <c r="HJ19" s="138">
        <v>-151.7431</v>
      </c>
      <c r="HK19" s="138">
        <v>-148.0419</v>
      </c>
      <c r="HL19" s="138">
        <v>-61.204500000000003</v>
      </c>
      <c r="HM19" s="138">
        <v>-54.536499999999997</v>
      </c>
      <c r="HN19" s="138">
        <v>72.143500000000003</v>
      </c>
      <c r="HO19" s="138">
        <v>73.361800000000002</v>
      </c>
      <c r="HP19" s="139"/>
      <c r="HQ19" s="139"/>
      <c r="HR19" s="138">
        <v>32.808399999999999</v>
      </c>
      <c r="HS19" s="138">
        <v>33.2699</v>
      </c>
      <c r="HT19" s="138">
        <v>-68.953100000000006</v>
      </c>
      <c r="HU19" s="138">
        <v>-68.350800000000007</v>
      </c>
      <c r="HV19" s="138">
        <v>110.88</v>
      </c>
      <c r="HW19" s="138">
        <v>110.09</v>
      </c>
      <c r="HX19" s="138">
        <v>24.4</v>
      </c>
      <c r="HY19" s="138">
        <v>24.1</v>
      </c>
      <c r="HZ19" s="138">
        <v>21.043299999999999</v>
      </c>
      <c r="IA19" s="138">
        <v>33.92</v>
      </c>
      <c r="IB19" s="138">
        <v>-373.03969999999998</v>
      </c>
      <c r="IC19" s="138">
        <v>110.9385</v>
      </c>
      <c r="ID19" s="138">
        <v>110.73480000000001</v>
      </c>
      <c r="IE19" s="138">
        <v>15.6</v>
      </c>
      <c r="IF19" s="138">
        <v>-28.5</v>
      </c>
      <c r="IG19" s="138">
        <v>-31.8</v>
      </c>
      <c r="IH19" s="138">
        <v>-31.9</v>
      </c>
      <c r="II19" s="139"/>
      <c r="IJ19" s="139"/>
      <c r="IK19" s="138">
        <v>-585.41639999999995</v>
      </c>
      <c r="IL19" s="138">
        <v>-291.80610000000001</v>
      </c>
      <c r="IM19" s="138">
        <v>502.63510000000002</v>
      </c>
      <c r="IN19" s="138">
        <v>401.81889999999999</v>
      </c>
      <c r="IO19" s="138">
        <v>14.743600000000001</v>
      </c>
      <c r="IP19" s="138">
        <v>-392.69040000000001</v>
      </c>
      <c r="IQ19" s="138">
        <v>392.67349999999999</v>
      </c>
      <c r="IR19" s="138">
        <v>-157.78579999999999</v>
      </c>
      <c r="IS19" s="138">
        <v>-248.86410000000001</v>
      </c>
      <c r="IT19" s="138">
        <v>-389.45690000000002</v>
      </c>
      <c r="IU19" s="138">
        <v>112.3004</v>
      </c>
      <c r="IV19" s="138">
        <v>110.9061</v>
      </c>
      <c r="IW19" s="138">
        <v>161.2971</v>
      </c>
      <c r="IX19" s="138">
        <v>-477.40769999999998</v>
      </c>
      <c r="IY19" s="138">
        <v>257.36649999999997</v>
      </c>
      <c r="IZ19" s="138">
        <v>-232.00210000000001</v>
      </c>
      <c r="JA19" s="138">
        <v>233.69669999999999</v>
      </c>
      <c r="JB19" s="138">
        <v>-5.1924999999999999</v>
      </c>
      <c r="JC19" s="138">
        <v>14.478999999999999</v>
      </c>
      <c r="JD19" s="138">
        <v>8.7200000000000006</v>
      </c>
      <c r="JE19" s="138">
        <v>0.85799999999999998</v>
      </c>
      <c r="JF19" s="138">
        <v>0.85899999999999999</v>
      </c>
      <c r="JG19" s="138">
        <v>-8.7200000000000006</v>
      </c>
      <c r="JH19" s="138">
        <v>-13.04</v>
      </c>
      <c r="JI19" s="139"/>
      <c r="JJ19" s="138">
        <v>13.536300000000001</v>
      </c>
      <c r="JK19" s="138">
        <v>-33.809399999999997</v>
      </c>
      <c r="JL19" s="138">
        <v>-34.395400000000002</v>
      </c>
      <c r="JM19" s="138">
        <v>26.3</v>
      </c>
      <c r="JN19" s="138">
        <v>53.192</v>
      </c>
      <c r="JO19" s="138">
        <v>54.319000000000003</v>
      </c>
      <c r="JP19" s="139"/>
      <c r="JQ19" s="139"/>
      <c r="JR19" s="138">
        <v>47.207299999999996</v>
      </c>
      <c r="JS19" s="138">
        <v>47.581600000000002</v>
      </c>
      <c r="JT19" s="138">
        <v>47.1723</v>
      </c>
      <c r="JU19" s="139"/>
      <c r="JV19" s="138">
        <v>29</v>
      </c>
      <c r="JW19" s="138">
        <v>22.315300000000001</v>
      </c>
      <c r="JX19" s="138">
        <v>6.3</v>
      </c>
      <c r="JY19" s="139"/>
      <c r="JZ19" s="138">
        <v>-51.883299999999998</v>
      </c>
      <c r="KA19" s="138">
        <v>81.067999999999998</v>
      </c>
      <c r="KB19" s="138">
        <v>62.710999999999999</v>
      </c>
      <c r="KC19" s="138">
        <v>-50.584000000000003</v>
      </c>
      <c r="KD19" s="138">
        <v>-79.426500000000004</v>
      </c>
      <c r="KE19" s="138">
        <v>53.488799999999998</v>
      </c>
      <c r="KF19" s="138">
        <v>26.057700000000001</v>
      </c>
      <c r="KG19" s="138">
        <v>-39.200000000000003</v>
      </c>
      <c r="KH19" s="138">
        <v>40</v>
      </c>
      <c r="KI19" s="138">
        <v>-8.5874000000000006</v>
      </c>
      <c r="KJ19" s="138">
        <v>218.113</v>
      </c>
    </row>
    <row r="20" spans="1:296" ht="18" customHeight="1" x14ac:dyDescent="0.3">
      <c r="A20" s="134" t="s">
        <v>74</v>
      </c>
      <c r="B20" s="134" t="s">
        <v>785</v>
      </c>
      <c r="C20" s="138">
        <v>0</v>
      </c>
      <c r="D20" s="139"/>
      <c r="E20" s="138">
        <v>16.090499999999999</v>
      </c>
      <c r="F20" s="138">
        <v>-23.8156</v>
      </c>
      <c r="G20" s="138">
        <v>8.7208000000000006</v>
      </c>
      <c r="H20" s="138">
        <v>33.4893</v>
      </c>
      <c r="I20" s="138">
        <v>0</v>
      </c>
      <c r="J20" s="138">
        <v>43.212600000000002</v>
      </c>
      <c r="K20" s="138">
        <v>-116.4988</v>
      </c>
      <c r="L20" s="138">
        <v>47.9298</v>
      </c>
      <c r="M20" s="138">
        <v>24.295300000000001</v>
      </c>
      <c r="N20" s="138">
        <v>23.836600000000001</v>
      </c>
      <c r="O20" s="138">
        <v>-6.66</v>
      </c>
      <c r="P20" s="138">
        <v>-32.924999999999997</v>
      </c>
      <c r="Q20" s="138">
        <v>28.6</v>
      </c>
      <c r="R20" s="138">
        <v>18.216000000000001</v>
      </c>
      <c r="S20" s="138">
        <v>-28.6</v>
      </c>
      <c r="T20" s="138">
        <v>14.357900000000001</v>
      </c>
      <c r="U20" s="138">
        <v>75.253</v>
      </c>
      <c r="V20" s="138">
        <v>12.5524</v>
      </c>
      <c r="W20" s="138">
        <v>12.751200000000001</v>
      </c>
      <c r="X20" s="138">
        <v>21.0015</v>
      </c>
      <c r="Y20" s="138">
        <v>7.4835000000000003</v>
      </c>
      <c r="Z20" s="138">
        <v>1.7023999999999999</v>
      </c>
      <c r="AA20" s="138">
        <v>3.6032999999999999</v>
      </c>
      <c r="AB20" s="139"/>
      <c r="AC20" s="139"/>
      <c r="AD20" s="138">
        <v>-68.099999999999994</v>
      </c>
      <c r="AE20" s="138">
        <v>-68.069999999999993</v>
      </c>
      <c r="AF20" s="139"/>
      <c r="AG20" s="138">
        <v>6.66</v>
      </c>
      <c r="AH20" s="138">
        <v>30.8</v>
      </c>
      <c r="AI20" s="138">
        <v>9.2219999999999995</v>
      </c>
      <c r="AJ20" s="138">
        <v>0.20300000000000001</v>
      </c>
      <c r="AK20" s="138">
        <v>-54.29</v>
      </c>
      <c r="AL20" s="140">
        <v>-53.13</v>
      </c>
      <c r="AM20" s="138">
        <v>-70.650000000000006</v>
      </c>
      <c r="AN20" s="138">
        <v>54.97</v>
      </c>
      <c r="AO20" s="138">
        <v>54.63</v>
      </c>
      <c r="AP20" s="139"/>
      <c r="AQ20" s="138">
        <v>-4.5575000000000001</v>
      </c>
      <c r="AR20" s="138">
        <v>60.886400000000002</v>
      </c>
      <c r="AS20" s="138">
        <v>62.998399999999997</v>
      </c>
      <c r="AT20" s="138">
        <v>41.993200000000002</v>
      </c>
      <c r="AU20" s="138">
        <v>-48.835500000000003</v>
      </c>
      <c r="AV20" s="138">
        <v>-48.566200000000002</v>
      </c>
      <c r="AW20" s="138">
        <v>8.2838999999999992</v>
      </c>
      <c r="AX20" s="138">
        <v>8.0936000000000003</v>
      </c>
      <c r="AY20" s="138">
        <v>72.708299999999994</v>
      </c>
      <c r="AZ20" s="138">
        <v>74.062399999999997</v>
      </c>
      <c r="BA20" s="138">
        <v>-32.678899999999999</v>
      </c>
      <c r="BB20" s="138">
        <v>-35.14</v>
      </c>
      <c r="BC20" s="138">
        <v>-350.50779999999997</v>
      </c>
      <c r="BD20" s="138">
        <v>-0.28489999999999999</v>
      </c>
      <c r="BE20" s="138">
        <v>-18</v>
      </c>
      <c r="BF20" s="138">
        <v>-18</v>
      </c>
      <c r="BG20" s="138">
        <v>55.083100000000002</v>
      </c>
      <c r="BH20" s="138">
        <v>54.424500000000002</v>
      </c>
      <c r="BI20" s="138">
        <v>-3.8696999999999999</v>
      </c>
      <c r="BJ20" s="139"/>
      <c r="BK20" s="138">
        <v>-34.403799999999997</v>
      </c>
      <c r="BL20" s="138">
        <v>6.3884999999999996</v>
      </c>
      <c r="BM20" s="138">
        <v>6.0681000000000003</v>
      </c>
      <c r="BN20" s="138">
        <v>4.1597999999999997</v>
      </c>
      <c r="BO20" s="138">
        <v>401.98970000000003</v>
      </c>
      <c r="BP20" s="138">
        <v>123.3253</v>
      </c>
      <c r="BQ20" s="138">
        <v>122.9285</v>
      </c>
      <c r="BR20" s="138">
        <v>-397.09620000000001</v>
      </c>
      <c r="BS20" s="138">
        <v>461.65260000000001</v>
      </c>
      <c r="BT20" s="139"/>
      <c r="BU20" s="138">
        <v>-83.481499999999997</v>
      </c>
      <c r="BV20" s="138">
        <v>87.012299999999996</v>
      </c>
      <c r="BW20" s="138">
        <v>83.019900000000007</v>
      </c>
      <c r="BX20" s="138">
        <v>25.62</v>
      </c>
      <c r="BY20" s="138">
        <v>26.89</v>
      </c>
      <c r="BZ20" s="138">
        <v>50.48</v>
      </c>
      <c r="CA20" s="138">
        <v>70.23</v>
      </c>
      <c r="CB20" s="138">
        <v>-80.905900000000003</v>
      </c>
      <c r="CC20" s="138">
        <v>-80.905900000000003</v>
      </c>
      <c r="CD20" s="138">
        <v>146.28700000000001</v>
      </c>
      <c r="CE20" s="138">
        <v>148.05500000000001</v>
      </c>
      <c r="CF20" s="138">
        <v>28.727</v>
      </c>
      <c r="CG20" s="138">
        <v>-116.9686</v>
      </c>
      <c r="CH20" s="138">
        <v>-116.1703</v>
      </c>
      <c r="CI20" s="138">
        <v>-2.0767000000000002</v>
      </c>
      <c r="CJ20" s="138">
        <v>-82.465199999999996</v>
      </c>
      <c r="CK20" s="139"/>
      <c r="CL20" s="139"/>
      <c r="CM20" s="138">
        <v>4.8</v>
      </c>
      <c r="CN20" s="138">
        <v>166.3</v>
      </c>
      <c r="CO20" s="138">
        <v>-15.7</v>
      </c>
      <c r="CP20" s="138">
        <v>4.8265000000000002</v>
      </c>
      <c r="CQ20" s="138">
        <v>4.7394999999999996</v>
      </c>
      <c r="CR20" s="138">
        <v>5.6634000000000002</v>
      </c>
      <c r="CS20" s="138">
        <v>71.469800000000006</v>
      </c>
      <c r="CT20" s="138">
        <v>71.760000000000005</v>
      </c>
      <c r="CU20" s="138">
        <v>1</v>
      </c>
      <c r="CV20" s="138">
        <v>-106.8426</v>
      </c>
      <c r="CW20" s="138">
        <v>-6.0571000000000002</v>
      </c>
      <c r="CX20" s="138">
        <v>14.209300000000001</v>
      </c>
      <c r="CY20" s="138">
        <v>62.37</v>
      </c>
      <c r="CZ20" s="138">
        <v>33.270000000000003</v>
      </c>
      <c r="DA20" s="138">
        <v>38.913600000000002</v>
      </c>
      <c r="DB20" s="138">
        <v>36.918599999999998</v>
      </c>
      <c r="DC20" s="138">
        <v>-28.837199999999999</v>
      </c>
      <c r="DD20" s="138">
        <v>0</v>
      </c>
      <c r="DE20" s="138">
        <v>83.616399999999999</v>
      </c>
      <c r="DF20" s="138">
        <v>82.9238</v>
      </c>
      <c r="DG20" s="138">
        <v>-104.5421</v>
      </c>
      <c r="DH20" s="138">
        <v>0</v>
      </c>
      <c r="DI20" s="139"/>
      <c r="DJ20" s="138">
        <v>-86.8</v>
      </c>
      <c r="DK20" s="138">
        <v>-86.2</v>
      </c>
      <c r="DL20" s="138">
        <v>24.4528</v>
      </c>
      <c r="DM20" s="138">
        <v>41.1</v>
      </c>
      <c r="DN20" s="138">
        <v>43.82</v>
      </c>
      <c r="DO20" s="138">
        <v>56.24</v>
      </c>
      <c r="DP20" s="138">
        <v>41.03</v>
      </c>
      <c r="DQ20" s="138">
        <v>-4.29</v>
      </c>
      <c r="DR20" s="138">
        <v>58.497</v>
      </c>
      <c r="DS20" s="138">
        <v>105.251</v>
      </c>
      <c r="DT20" s="138">
        <v>-29.26</v>
      </c>
      <c r="DU20" s="138">
        <v>-29.4</v>
      </c>
      <c r="DV20" s="138">
        <v>105.59</v>
      </c>
      <c r="DW20" s="138">
        <v>39.85</v>
      </c>
      <c r="DX20" s="138">
        <v>103.87269999999999</v>
      </c>
      <c r="DY20" s="138">
        <v>103.6909</v>
      </c>
      <c r="DZ20" s="138">
        <v>-66.168099999999995</v>
      </c>
      <c r="EA20" s="138">
        <v>-64.518199999999993</v>
      </c>
      <c r="EB20" s="138">
        <v>167.03139999999999</v>
      </c>
      <c r="EC20" s="138">
        <v>122.8959</v>
      </c>
      <c r="ED20" s="138">
        <v>117.1516</v>
      </c>
      <c r="EE20" s="138">
        <v>119.7114</v>
      </c>
      <c r="EF20" s="138">
        <v>67.509500000000003</v>
      </c>
      <c r="EG20" s="138">
        <v>46.871400000000001</v>
      </c>
      <c r="EH20" s="138">
        <v>-28.574000000000002</v>
      </c>
      <c r="EI20" s="138">
        <v>404.82870000000003</v>
      </c>
      <c r="EJ20" s="138">
        <v>342.7774</v>
      </c>
      <c r="EK20" s="139"/>
      <c r="EL20" s="138">
        <v>-32.502000000000002</v>
      </c>
      <c r="EM20" s="138">
        <v>-30.643899999999999</v>
      </c>
      <c r="EN20" s="139"/>
      <c r="EO20" s="138">
        <v>18.759699999999999</v>
      </c>
      <c r="EP20" s="138">
        <v>16.9498</v>
      </c>
      <c r="EQ20" s="138">
        <v>46.128</v>
      </c>
      <c r="ER20" s="138">
        <v>-75.313100000000006</v>
      </c>
      <c r="ES20" s="138">
        <v>-76.192599999999999</v>
      </c>
      <c r="ET20" s="138">
        <v>-9.9708000000000006</v>
      </c>
      <c r="EU20" s="138">
        <v>0</v>
      </c>
      <c r="EV20" s="138">
        <v>-19.93</v>
      </c>
      <c r="EW20" s="138">
        <v>1</v>
      </c>
      <c r="EX20" s="138">
        <v>13.427</v>
      </c>
      <c r="EY20" s="138">
        <v>-19.493099999999998</v>
      </c>
      <c r="EZ20" s="138">
        <v>-38.283700000000003</v>
      </c>
      <c r="FA20" s="138">
        <v>-37.894399999999997</v>
      </c>
      <c r="FB20" s="138">
        <v>11.0593</v>
      </c>
      <c r="FC20" s="138">
        <v>-44.093200000000003</v>
      </c>
      <c r="FD20" s="138">
        <v>12.6861</v>
      </c>
      <c r="FE20" s="138">
        <v>24.039100000000001</v>
      </c>
      <c r="FF20" s="138">
        <v>0</v>
      </c>
      <c r="FG20" s="138">
        <v>22.235900000000001</v>
      </c>
      <c r="FH20" s="138">
        <v>39.769799999999996</v>
      </c>
      <c r="FI20" s="138">
        <v>40.393999999999998</v>
      </c>
      <c r="FJ20" s="138">
        <v>38.593800000000002</v>
      </c>
      <c r="FK20" s="138">
        <v>80.881399999999999</v>
      </c>
      <c r="FL20" s="138">
        <v>80.713899999999995</v>
      </c>
      <c r="FM20" s="138">
        <v>-147.19409999999999</v>
      </c>
      <c r="FN20" s="138">
        <v>67.800200000000004</v>
      </c>
      <c r="FO20" s="138">
        <v>67.663899999999998</v>
      </c>
      <c r="FP20" s="138">
        <v>-112.44840000000001</v>
      </c>
      <c r="FQ20" s="138">
        <v>-100.4004</v>
      </c>
      <c r="FR20" s="138">
        <v>-40.421199999999999</v>
      </c>
      <c r="FS20" s="138">
        <v>-42.38</v>
      </c>
      <c r="FT20" s="138">
        <v>10.6722</v>
      </c>
      <c r="FU20" s="138">
        <v>0.89270000000000005</v>
      </c>
      <c r="FV20" s="138">
        <v>-7.08</v>
      </c>
      <c r="FW20" s="138">
        <v>14.38</v>
      </c>
      <c r="FX20" s="138">
        <v>-40.398400000000002</v>
      </c>
      <c r="FY20" s="139"/>
      <c r="FZ20" s="138">
        <v>-15.097</v>
      </c>
      <c r="GA20" s="138">
        <v>4.4729999999999999</v>
      </c>
      <c r="GB20" s="139"/>
      <c r="GC20" s="138">
        <v>26.74</v>
      </c>
      <c r="GD20" s="138">
        <v>102.4276</v>
      </c>
      <c r="GE20" s="138">
        <v>114.3904</v>
      </c>
      <c r="GF20" s="138">
        <v>14.67</v>
      </c>
      <c r="GG20" s="138">
        <v>81.674199999999999</v>
      </c>
      <c r="GH20" s="138">
        <v>18.100000000000001</v>
      </c>
      <c r="GI20" s="138">
        <v>-20.7562</v>
      </c>
      <c r="GJ20" s="138">
        <v>2.0413000000000001</v>
      </c>
      <c r="GK20" s="138">
        <v>2.3311999999999999</v>
      </c>
      <c r="GL20" s="138">
        <v>1.5837000000000001</v>
      </c>
      <c r="GM20" s="139"/>
      <c r="GN20" s="138">
        <v>0</v>
      </c>
      <c r="GO20" s="140">
        <v>-14.367800000000001</v>
      </c>
      <c r="GP20" s="138">
        <v>-31.6889</v>
      </c>
      <c r="GQ20" s="138">
        <v>17.949200000000001</v>
      </c>
      <c r="GR20" s="138">
        <v>32.944899999999997</v>
      </c>
      <c r="GS20" s="138">
        <v>55.576000000000001</v>
      </c>
      <c r="GT20" s="138">
        <v>56.642800000000001</v>
      </c>
      <c r="GU20" s="138">
        <v>-159.33449999999999</v>
      </c>
      <c r="GV20" s="138">
        <v>-18.697600000000001</v>
      </c>
      <c r="GW20" s="138">
        <v>38.5533</v>
      </c>
      <c r="GX20" s="138">
        <v>-37.017099999999999</v>
      </c>
      <c r="GY20" s="138">
        <v>11.3865</v>
      </c>
      <c r="GZ20" s="138">
        <v>7.0132000000000003</v>
      </c>
      <c r="HA20" s="138">
        <v>6.53</v>
      </c>
      <c r="HB20" s="138">
        <v>12.8185</v>
      </c>
      <c r="HC20" s="138">
        <v>160.19649999999999</v>
      </c>
      <c r="HD20" s="138">
        <v>159.29669999999999</v>
      </c>
      <c r="HE20" s="138">
        <v>276.60000000000002</v>
      </c>
      <c r="HF20" s="138">
        <v>-274.94349999999997</v>
      </c>
      <c r="HG20" s="138">
        <v>-599.03620000000001</v>
      </c>
      <c r="HH20" s="138">
        <v>600.58309999999994</v>
      </c>
      <c r="HI20" s="138">
        <v>583.31920000000002</v>
      </c>
      <c r="HJ20" s="138">
        <v>-153.00909999999999</v>
      </c>
      <c r="HK20" s="138">
        <v>-150.7277</v>
      </c>
      <c r="HL20" s="138">
        <v>-60.554200000000002</v>
      </c>
      <c r="HM20" s="138">
        <v>-53.501399999999997</v>
      </c>
      <c r="HN20" s="138">
        <v>78.623900000000006</v>
      </c>
      <c r="HO20" s="138">
        <v>76.284800000000004</v>
      </c>
      <c r="HP20" s="139"/>
      <c r="HQ20" s="138">
        <v>-116.55289999999999</v>
      </c>
      <c r="HR20" s="138">
        <v>32.731499999999997</v>
      </c>
      <c r="HS20" s="138">
        <v>32.599699999999999</v>
      </c>
      <c r="HT20" s="138">
        <v>-69.567999999999998</v>
      </c>
      <c r="HU20" s="138">
        <v>-69.879000000000005</v>
      </c>
      <c r="HV20" s="138">
        <v>111.35</v>
      </c>
      <c r="HW20" s="138">
        <v>110.55</v>
      </c>
      <c r="HX20" s="138">
        <v>24.6</v>
      </c>
      <c r="HY20" s="138">
        <v>24.7</v>
      </c>
      <c r="HZ20" s="138">
        <v>21.124400000000001</v>
      </c>
      <c r="IA20" s="138">
        <v>31.36</v>
      </c>
      <c r="IB20" s="138">
        <v>-372.72620000000001</v>
      </c>
      <c r="IC20" s="138">
        <v>108.74679999999999</v>
      </c>
      <c r="ID20" s="138">
        <v>107.8827</v>
      </c>
      <c r="IE20" s="138">
        <v>16.8</v>
      </c>
      <c r="IF20" s="138">
        <v>-29.6</v>
      </c>
      <c r="IG20" s="138">
        <v>-31</v>
      </c>
      <c r="IH20" s="138">
        <v>-31.1</v>
      </c>
      <c r="II20" s="138">
        <v>1.4297</v>
      </c>
      <c r="IJ20" s="138">
        <v>1.1931</v>
      </c>
      <c r="IK20" s="138">
        <v>-567.17160000000001</v>
      </c>
      <c r="IL20" s="138">
        <v>-306.88290000000001</v>
      </c>
      <c r="IM20" s="138">
        <v>505.29750000000001</v>
      </c>
      <c r="IN20" s="138">
        <v>407.56779999999998</v>
      </c>
      <c r="IO20" s="138">
        <v>18.826899999999998</v>
      </c>
      <c r="IP20" s="138">
        <v>-401.87869999999998</v>
      </c>
      <c r="IQ20" s="138">
        <v>406.26569999999998</v>
      </c>
      <c r="IR20" s="138">
        <v>-157.96960000000001</v>
      </c>
      <c r="IS20" s="138">
        <v>-251.43680000000001</v>
      </c>
      <c r="IT20" s="138">
        <v>-391.61950000000002</v>
      </c>
      <c r="IU20" s="138">
        <v>115.0536</v>
      </c>
      <c r="IV20" s="138">
        <v>112.54900000000001</v>
      </c>
      <c r="IW20" s="138">
        <v>166.90459999999999</v>
      </c>
      <c r="IX20" s="138">
        <v>-494.1028</v>
      </c>
      <c r="IY20" s="138">
        <v>257.9896</v>
      </c>
      <c r="IZ20" s="138">
        <v>-242.43559999999999</v>
      </c>
      <c r="JA20" s="138">
        <v>237.81809999999999</v>
      </c>
      <c r="JB20" s="138">
        <v>-5.22</v>
      </c>
      <c r="JC20" s="138">
        <v>14.254</v>
      </c>
      <c r="JD20" s="138">
        <v>7.92</v>
      </c>
      <c r="JE20" s="138">
        <v>0.68300000000000005</v>
      </c>
      <c r="JF20" s="138">
        <v>0.67400000000000004</v>
      </c>
      <c r="JG20" s="138">
        <v>-8.32</v>
      </c>
      <c r="JH20" s="138">
        <v>-13.04</v>
      </c>
      <c r="JI20" s="139"/>
      <c r="JJ20" s="138">
        <v>13.8018</v>
      </c>
      <c r="JK20" s="138">
        <v>-33.632399999999997</v>
      </c>
      <c r="JL20" s="138">
        <v>-34.950800000000001</v>
      </c>
      <c r="JM20" s="138">
        <v>27.1</v>
      </c>
      <c r="JN20" s="138">
        <v>54.067</v>
      </c>
      <c r="JO20" s="138">
        <v>53.786000000000001</v>
      </c>
      <c r="JP20" s="139"/>
      <c r="JQ20" s="139"/>
      <c r="JR20" s="138">
        <v>49.8307</v>
      </c>
      <c r="JS20" s="138">
        <v>51.068300000000001</v>
      </c>
      <c r="JT20" s="138">
        <v>50.319200000000002</v>
      </c>
      <c r="JU20" s="139"/>
      <c r="JV20" s="138">
        <v>30.7</v>
      </c>
      <c r="JW20" s="138">
        <v>22.0594</v>
      </c>
      <c r="JX20" s="138">
        <v>6.78</v>
      </c>
      <c r="JY20" s="139"/>
      <c r="JZ20" s="138">
        <v>-52.9527</v>
      </c>
      <c r="KA20" s="138">
        <v>80.767600000000002</v>
      </c>
      <c r="KB20" s="138">
        <v>61.284300000000002</v>
      </c>
      <c r="KC20" s="138">
        <v>-52.175899999999999</v>
      </c>
      <c r="KD20" s="138">
        <v>-78.594200000000001</v>
      </c>
      <c r="KE20" s="138">
        <v>53.1646</v>
      </c>
      <c r="KF20" s="138">
        <v>26.563300000000002</v>
      </c>
      <c r="KG20" s="138">
        <v>-40.9</v>
      </c>
      <c r="KH20" s="138">
        <v>41.2</v>
      </c>
      <c r="KI20" s="138">
        <v>-12.3621</v>
      </c>
      <c r="KJ20" s="138">
        <v>207.53880000000001</v>
      </c>
    </row>
    <row r="21" spans="1:296" ht="18" customHeight="1" x14ac:dyDescent="0.3">
      <c r="A21" s="134" t="s">
        <v>74</v>
      </c>
      <c r="B21" s="134" t="s">
        <v>786</v>
      </c>
      <c r="C21" s="138">
        <v>0</v>
      </c>
      <c r="D21" s="139"/>
      <c r="E21" s="138">
        <v>16.2728</v>
      </c>
      <c r="F21" s="140">
        <v>-23.472200000000001</v>
      </c>
      <c r="G21" s="138">
        <v>9.7678999999999991</v>
      </c>
      <c r="H21" s="138">
        <v>33.828000000000003</v>
      </c>
      <c r="I21" s="138">
        <v>0</v>
      </c>
      <c r="J21" s="138">
        <v>46.3414</v>
      </c>
      <c r="K21" s="138">
        <v>-121.9603</v>
      </c>
      <c r="L21" s="138">
        <v>53.444000000000003</v>
      </c>
      <c r="M21" s="138">
        <v>27.033200000000001</v>
      </c>
      <c r="N21" s="138">
        <v>26.3384</v>
      </c>
      <c r="O21" s="138">
        <v>-13.32</v>
      </c>
      <c r="P21" s="138">
        <v>-36.030999999999999</v>
      </c>
      <c r="Q21" s="138">
        <v>30.8</v>
      </c>
      <c r="R21" s="138">
        <v>19.872</v>
      </c>
      <c r="S21" s="138">
        <v>-30.8</v>
      </c>
      <c r="T21" s="138">
        <v>14.488</v>
      </c>
      <c r="U21" s="138">
        <v>77.199200000000005</v>
      </c>
      <c r="V21" s="138">
        <v>13.928900000000001</v>
      </c>
      <c r="W21" s="138">
        <v>13.8627</v>
      </c>
      <c r="X21" s="138">
        <v>23.2089</v>
      </c>
      <c r="Y21" s="138">
        <v>6.5708000000000002</v>
      </c>
      <c r="Z21" s="138">
        <v>1.7039</v>
      </c>
      <c r="AA21" s="138">
        <v>4.0437000000000003</v>
      </c>
      <c r="AB21" s="139"/>
      <c r="AC21" s="139"/>
      <c r="AD21" s="138">
        <v>-73.12</v>
      </c>
      <c r="AE21" s="138">
        <v>-72.989999999999995</v>
      </c>
      <c r="AF21" s="139"/>
      <c r="AG21" s="138">
        <v>13.32</v>
      </c>
      <c r="AH21" s="138">
        <v>35.200000000000003</v>
      </c>
      <c r="AI21" s="138">
        <v>10.382</v>
      </c>
      <c r="AJ21" s="138">
        <v>0.20699999999999999</v>
      </c>
      <c r="AK21" s="138">
        <v>-64.62</v>
      </c>
      <c r="AL21" s="140">
        <v>-64.05</v>
      </c>
      <c r="AM21" s="138">
        <v>-61.37</v>
      </c>
      <c r="AN21" s="138">
        <v>65.569999999999993</v>
      </c>
      <c r="AO21" s="138">
        <v>65.55</v>
      </c>
      <c r="AP21" s="139"/>
      <c r="AQ21" s="138">
        <v>-5.0232000000000001</v>
      </c>
      <c r="AR21" s="138">
        <v>63.301400000000001</v>
      </c>
      <c r="AS21" s="138">
        <v>65.046199999999999</v>
      </c>
      <c r="AT21" s="138">
        <v>46.544699999999999</v>
      </c>
      <c r="AU21" s="138">
        <v>-60.3947</v>
      </c>
      <c r="AV21" s="138">
        <v>-59.982399999999998</v>
      </c>
      <c r="AW21" s="138">
        <v>28.110900000000001</v>
      </c>
      <c r="AX21" s="138">
        <v>31.380800000000001</v>
      </c>
      <c r="AY21" s="138">
        <v>75.155699999999996</v>
      </c>
      <c r="AZ21" s="138">
        <v>76.855699999999999</v>
      </c>
      <c r="BA21" s="138">
        <v>-14.644299999999999</v>
      </c>
      <c r="BB21" s="138">
        <v>-15.3642</v>
      </c>
      <c r="BC21" s="138">
        <v>-395.64830000000001</v>
      </c>
      <c r="BD21" s="138">
        <v>-4.1920999999999999</v>
      </c>
      <c r="BE21" s="138">
        <v>-17.899999999999999</v>
      </c>
      <c r="BF21" s="138">
        <v>-17.899999999999999</v>
      </c>
      <c r="BG21" s="138">
        <v>66.851799999999997</v>
      </c>
      <c r="BH21" s="138">
        <v>65.476100000000002</v>
      </c>
      <c r="BI21" s="138">
        <v>-3.6469999999999998</v>
      </c>
      <c r="BJ21" s="139"/>
      <c r="BK21" s="138">
        <v>-46.636000000000003</v>
      </c>
      <c r="BL21" s="138">
        <v>6.1738</v>
      </c>
      <c r="BM21" s="138">
        <v>7.1414</v>
      </c>
      <c r="BN21" s="138">
        <v>4.9726999999999997</v>
      </c>
      <c r="BO21" s="138">
        <v>451.12450000000001</v>
      </c>
      <c r="BP21" s="138">
        <v>117.31310000000001</v>
      </c>
      <c r="BQ21" s="138">
        <v>117.8319</v>
      </c>
      <c r="BR21" s="138">
        <v>-420.13720000000001</v>
      </c>
      <c r="BS21" s="138">
        <v>488.3621</v>
      </c>
      <c r="BT21" s="139"/>
      <c r="BU21" s="138">
        <v>-130.41470000000001</v>
      </c>
      <c r="BV21" s="138">
        <v>133.19649999999999</v>
      </c>
      <c r="BW21" s="138">
        <v>77.710800000000006</v>
      </c>
      <c r="BX21" s="138">
        <v>23.48</v>
      </c>
      <c r="BY21" s="138">
        <v>23.13</v>
      </c>
      <c r="BZ21" s="138">
        <v>50.02</v>
      </c>
      <c r="CA21" s="138">
        <v>72.39</v>
      </c>
      <c r="CB21" s="138">
        <v>-70.591200000000001</v>
      </c>
      <c r="CC21" s="138">
        <v>-70.323300000000003</v>
      </c>
      <c r="CD21" s="138">
        <v>146.61750000000001</v>
      </c>
      <c r="CE21" s="138">
        <v>145.63829999999999</v>
      </c>
      <c r="CF21" s="138">
        <v>27.6279</v>
      </c>
      <c r="CG21" s="138">
        <v>-129.15110000000001</v>
      </c>
      <c r="CH21" s="138">
        <v>-129.51669999999999</v>
      </c>
      <c r="CI21" s="138">
        <v>3.3045</v>
      </c>
      <c r="CJ21" s="138">
        <v>-86.68</v>
      </c>
      <c r="CK21" s="139"/>
      <c r="CL21" s="139"/>
      <c r="CM21" s="138">
        <v>3.1</v>
      </c>
      <c r="CN21" s="138">
        <v>174.1</v>
      </c>
      <c r="CO21" s="138">
        <v>-15.78</v>
      </c>
      <c r="CP21" s="138">
        <v>-3.7645</v>
      </c>
      <c r="CQ21" s="138">
        <v>-3.5087999999999999</v>
      </c>
      <c r="CR21" s="138">
        <v>-2.1943999999999999</v>
      </c>
      <c r="CS21" s="138">
        <v>56.992400000000004</v>
      </c>
      <c r="CT21" s="138">
        <v>56.295400000000001</v>
      </c>
      <c r="CU21" s="138">
        <v>-10.3561</v>
      </c>
      <c r="CV21" s="138">
        <v>-85.9178</v>
      </c>
      <c r="CW21" s="138">
        <v>-10.5428</v>
      </c>
      <c r="CX21" s="138">
        <v>14.7994</v>
      </c>
      <c r="CY21" s="138">
        <v>51.23</v>
      </c>
      <c r="CZ21" s="138">
        <v>28.53</v>
      </c>
      <c r="DA21" s="138">
        <v>42.663600000000002</v>
      </c>
      <c r="DB21" s="138">
        <v>40.4343</v>
      </c>
      <c r="DC21" s="138">
        <v>-30.148800000000001</v>
      </c>
      <c r="DD21" s="138">
        <v>0</v>
      </c>
      <c r="DE21" s="138">
        <v>87.453599999999994</v>
      </c>
      <c r="DF21" s="138">
        <v>86.514200000000002</v>
      </c>
      <c r="DG21" s="138">
        <v>-93.421000000000006</v>
      </c>
      <c r="DH21" s="138">
        <v>0</v>
      </c>
      <c r="DI21" s="139"/>
      <c r="DJ21" s="138">
        <v>-102.1</v>
      </c>
      <c r="DK21" s="138">
        <v>-101.2</v>
      </c>
      <c r="DL21" s="138">
        <v>24.200099999999999</v>
      </c>
      <c r="DM21" s="138">
        <v>48.6</v>
      </c>
      <c r="DN21" s="138">
        <v>50.72</v>
      </c>
      <c r="DO21" s="138">
        <v>65.66</v>
      </c>
      <c r="DP21" s="138">
        <v>48.53</v>
      </c>
      <c r="DQ21" s="138">
        <v>-5.01</v>
      </c>
      <c r="DR21" s="138">
        <v>59.163499999999999</v>
      </c>
      <c r="DS21" s="138">
        <v>92.592799999999997</v>
      </c>
      <c r="DT21" s="138">
        <v>-29.34</v>
      </c>
      <c r="DU21" s="138">
        <v>-29.79</v>
      </c>
      <c r="DV21" s="138">
        <v>110.3</v>
      </c>
      <c r="DW21" s="138">
        <v>44.34</v>
      </c>
      <c r="DX21" s="138">
        <v>92.927300000000002</v>
      </c>
      <c r="DY21" s="138">
        <v>91</v>
      </c>
      <c r="DZ21" s="138">
        <v>-63.527799999999999</v>
      </c>
      <c r="EA21" s="138">
        <v>-62.654499999999999</v>
      </c>
      <c r="EB21" s="138">
        <v>169.33090000000001</v>
      </c>
      <c r="EC21" s="138">
        <v>126.2047</v>
      </c>
      <c r="ED21" s="138">
        <v>121.19670000000001</v>
      </c>
      <c r="EE21" s="138">
        <v>124.32510000000001</v>
      </c>
      <c r="EF21" s="138">
        <v>105.3201</v>
      </c>
      <c r="EG21" s="138">
        <v>86.244500000000002</v>
      </c>
      <c r="EH21" s="138">
        <v>-26.032</v>
      </c>
      <c r="EI21" s="138">
        <v>428.30169999999998</v>
      </c>
      <c r="EJ21" s="138">
        <v>355.13850000000002</v>
      </c>
      <c r="EK21" s="139"/>
      <c r="EL21" s="138">
        <v>-35.518999999999998</v>
      </c>
      <c r="EM21" s="138">
        <v>-33.101300000000002</v>
      </c>
      <c r="EN21" s="139"/>
      <c r="EO21" s="138">
        <v>15.6989</v>
      </c>
      <c r="EP21" s="138">
        <v>14.498200000000001</v>
      </c>
      <c r="EQ21" s="138">
        <v>164.41200000000001</v>
      </c>
      <c r="ER21" s="138">
        <v>-95.295199999999994</v>
      </c>
      <c r="ES21" s="138">
        <v>-97.136300000000006</v>
      </c>
      <c r="ET21" s="138">
        <v>-50.942799999999998</v>
      </c>
      <c r="EU21" s="138">
        <v>0</v>
      </c>
      <c r="EV21" s="138">
        <v>-25.88</v>
      </c>
      <c r="EW21" s="138">
        <v>119.2</v>
      </c>
      <c r="EX21" s="138">
        <v>15.344799999999999</v>
      </c>
      <c r="EY21" s="138">
        <v>-31.467099999999999</v>
      </c>
      <c r="EZ21" s="138">
        <v>-37.159700000000001</v>
      </c>
      <c r="FA21" s="138">
        <v>-37.055700000000002</v>
      </c>
      <c r="FB21" s="138">
        <v>10.5672</v>
      </c>
      <c r="FC21" s="138">
        <v>-83.221699999999998</v>
      </c>
      <c r="FD21" s="138">
        <v>55.607799999999997</v>
      </c>
      <c r="FE21" s="138">
        <v>24.541599999999999</v>
      </c>
      <c r="FF21" s="138">
        <v>0</v>
      </c>
      <c r="FG21" s="138">
        <v>21.1767</v>
      </c>
      <c r="FH21" s="138">
        <v>39.067999999999998</v>
      </c>
      <c r="FI21" s="138">
        <v>39.137500000000003</v>
      </c>
      <c r="FJ21" s="138">
        <v>37.813299999999998</v>
      </c>
      <c r="FK21" s="138">
        <v>70.834000000000003</v>
      </c>
      <c r="FL21" s="138">
        <v>70.666600000000003</v>
      </c>
      <c r="FM21" s="138">
        <v>-152.55269999999999</v>
      </c>
      <c r="FN21" s="138">
        <v>67.1721</v>
      </c>
      <c r="FO21" s="138">
        <v>67.145499999999998</v>
      </c>
      <c r="FP21" s="138">
        <v>-113.36879999999999</v>
      </c>
      <c r="FQ21" s="138">
        <v>-100.88</v>
      </c>
      <c r="FR21" s="138">
        <v>-49.986699999999999</v>
      </c>
      <c r="FS21" s="138">
        <v>-40.65</v>
      </c>
      <c r="FT21" s="138">
        <v>13.4725</v>
      </c>
      <c r="FU21" s="138">
        <v>0.88170000000000004</v>
      </c>
      <c r="FV21" s="138">
        <v>-9.27</v>
      </c>
      <c r="FW21" s="138">
        <v>13.52</v>
      </c>
      <c r="FX21" s="138">
        <v>-50.5169</v>
      </c>
      <c r="FY21" s="139"/>
      <c r="FZ21" s="139"/>
      <c r="GA21" s="138">
        <v>4.4080000000000004</v>
      </c>
      <c r="GB21" s="139"/>
      <c r="GC21" s="138">
        <v>23.47</v>
      </c>
      <c r="GD21" s="138">
        <v>102.4144</v>
      </c>
      <c r="GE21" s="138">
        <v>114.8661</v>
      </c>
      <c r="GF21" s="138">
        <v>14.84</v>
      </c>
      <c r="GG21" s="138">
        <v>80.290599999999998</v>
      </c>
      <c r="GH21" s="138">
        <v>15.8</v>
      </c>
      <c r="GI21" s="138">
        <v>-22.964200000000002</v>
      </c>
      <c r="GJ21" s="138">
        <v>1.1538999999999999</v>
      </c>
      <c r="GK21" s="138">
        <v>1.4442999999999999</v>
      </c>
      <c r="GL21" s="138">
        <v>1.7822</v>
      </c>
      <c r="GM21" s="139"/>
      <c r="GN21" s="138">
        <v>0</v>
      </c>
      <c r="GO21" s="138">
        <v>-13.485900000000001</v>
      </c>
      <c r="GP21" s="138">
        <v>-36.988500000000002</v>
      </c>
      <c r="GQ21" s="138">
        <v>17.610900000000001</v>
      </c>
      <c r="GR21" s="138">
        <v>38.225499999999997</v>
      </c>
      <c r="GS21" s="138">
        <v>52.7791</v>
      </c>
      <c r="GT21" s="138">
        <v>53.609900000000003</v>
      </c>
      <c r="GU21" s="138">
        <v>-164.95519999999999</v>
      </c>
      <c r="GV21" s="138">
        <v>-19.974799999999998</v>
      </c>
      <c r="GW21" s="138">
        <v>42.035800000000002</v>
      </c>
      <c r="GX21" s="138">
        <v>-41.017400000000002</v>
      </c>
      <c r="GY21" s="138">
        <v>11.0044</v>
      </c>
      <c r="GZ21" s="138">
        <v>8.0678999999999998</v>
      </c>
      <c r="HA21" s="138">
        <v>7.7430000000000003</v>
      </c>
      <c r="HB21" s="138">
        <v>12.7516</v>
      </c>
      <c r="HC21" s="138">
        <v>157.79839999999999</v>
      </c>
      <c r="HD21" s="138">
        <v>158.3158</v>
      </c>
      <c r="HE21" s="138">
        <v>284.10000000000002</v>
      </c>
      <c r="HF21" s="138">
        <v>-282.74110000000002</v>
      </c>
      <c r="HG21" s="138">
        <v>-595.2192</v>
      </c>
      <c r="HH21" s="138">
        <v>598.7998</v>
      </c>
      <c r="HI21" s="138">
        <v>580.81560000000002</v>
      </c>
      <c r="HJ21" s="138">
        <v>-151.19730000000001</v>
      </c>
      <c r="HK21" s="138">
        <v>-150.3408</v>
      </c>
      <c r="HL21" s="138">
        <v>-56.851799999999997</v>
      </c>
      <c r="HM21" s="138">
        <v>-49.657400000000003</v>
      </c>
      <c r="HN21" s="138">
        <v>79.2376</v>
      </c>
      <c r="HO21" s="138">
        <v>77.883600000000001</v>
      </c>
      <c r="HP21" s="139"/>
      <c r="HQ21" s="139"/>
      <c r="HR21" s="138">
        <v>31.072600000000001</v>
      </c>
      <c r="HS21" s="138">
        <v>31.0396</v>
      </c>
      <c r="HT21" s="138">
        <v>-72.991900000000001</v>
      </c>
      <c r="HU21" s="138">
        <v>-72.834599999999995</v>
      </c>
      <c r="HV21" s="138">
        <v>103.93</v>
      </c>
      <c r="HW21" s="138">
        <v>103.13</v>
      </c>
      <c r="HX21" s="138">
        <v>22.8</v>
      </c>
      <c r="HY21" s="138">
        <v>23.6</v>
      </c>
      <c r="HZ21" s="138">
        <v>20.735600000000002</v>
      </c>
      <c r="IA21" s="138">
        <v>30</v>
      </c>
      <c r="IB21" s="138">
        <v>-375.20690000000002</v>
      </c>
      <c r="IC21" s="138">
        <v>106.5368</v>
      </c>
      <c r="ID21" s="138">
        <v>106.3189</v>
      </c>
      <c r="IE21" s="138">
        <v>17.899999999999999</v>
      </c>
      <c r="IF21" s="138">
        <v>-27.9</v>
      </c>
      <c r="IG21" s="138">
        <v>-30.1</v>
      </c>
      <c r="IH21" s="138">
        <v>-30.2</v>
      </c>
      <c r="II21" s="139"/>
      <c r="IJ21" s="139"/>
      <c r="IK21" s="138">
        <v>-574.43010000000004</v>
      </c>
      <c r="IL21" s="138">
        <v>-314.46019999999999</v>
      </c>
      <c r="IM21" s="138">
        <v>494.15410000000003</v>
      </c>
      <c r="IN21" s="138">
        <v>397.0849</v>
      </c>
      <c r="IO21" s="138">
        <v>3.1714000000000002</v>
      </c>
      <c r="IP21" s="138">
        <v>-389.36130000000003</v>
      </c>
      <c r="IQ21" s="138">
        <v>391.1549</v>
      </c>
      <c r="IR21" s="138">
        <v>-165.52369999999999</v>
      </c>
      <c r="IS21" s="138">
        <v>-239.53630000000001</v>
      </c>
      <c r="IT21" s="138">
        <v>-379.58499999999998</v>
      </c>
      <c r="IU21" s="138">
        <v>117.9811</v>
      </c>
      <c r="IV21" s="138">
        <v>116.54519999999999</v>
      </c>
      <c r="IW21" s="138">
        <v>166.15979999999999</v>
      </c>
      <c r="IX21" s="138">
        <v>-475.37130000000002</v>
      </c>
      <c r="IY21" s="138">
        <v>251.2612</v>
      </c>
      <c r="IZ21" s="138">
        <v>-239.93219999999999</v>
      </c>
      <c r="JA21" s="138">
        <v>239.81030000000001</v>
      </c>
      <c r="JB21" s="138">
        <v>-10.1501</v>
      </c>
      <c r="JC21" s="138">
        <v>12.195</v>
      </c>
      <c r="JD21" s="138">
        <v>6.56</v>
      </c>
      <c r="JE21" s="138">
        <v>0.76200000000000001</v>
      </c>
      <c r="JF21" s="138">
        <v>0.751</v>
      </c>
      <c r="JG21" s="138">
        <v>-6.8</v>
      </c>
      <c r="JH21" s="138">
        <v>-13.12</v>
      </c>
      <c r="JI21" s="139"/>
      <c r="JJ21" s="138">
        <v>14.094799999999999</v>
      </c>
      <c r="JK21" s="138">
        <v>-30.293700000000001</v>
      </c>
      <c r="JL21" s="138">
        <v>-34.364800000000002</v>
      </c>
      <c r="JM21" s="138">
        <v>24.6</v>
      </c>
      <c r="JN21" s="138">
        <v>53.338999999999999</v>
      </c>
      <c r="JO21" s="138">
        <v>53.116999999999997</v>
      </c>
      <c r="JP21" s="139"/>
      <c r="JQ21" s="139"/>
      <c r="JR21" s="138">
        <v>51.7333</v>
      </c>
      <c r="JS21" s="138">
        <v>52.357999999999997</v>
      </c>
      <c r="JT21" s="138">
        <v>51.740200000000002</v>
      </c>
      <c r="JU21" s="139"/>
      <c r="JV21" s="138">
        <v>29.1</v>
      </c>
      <c r="JW21" s="138">
        <v>21.4009</v>
      </c>
      <c r="JX21" s="138">
        <v>7.06</v>
      </c>
      <c r="JY21" s="139"/>
      <c r="JZ21" s="138">
        <v>-47.830100000000002</v>
      </c>
      <c r="KA21" s="138">
        <v>78.562299999999993</v>
      </c>
      <c r="KB21" s="138">
        <v>58.0717</v>
      </c>
      <c r="KC21" s="138">
        <v>-46.209099999999999</v>
      </c>
      <c r="KD21" s="138">
        <v>-76.415599999999998</v>
      </c>
      <c r="KE21" s="138">
        <v>48.467500000000001</v>
      </c>
      <c r="KF21" s="138">
        <v>28.7697</v>
      </c>
      <c r="KG21" s="138">
        <v>-39.5</v>
      </c>
      <c r="KH21" s="138">
        <v>39.4</v>
      </c>
      <c r="KI21" s="138">
        <v>-12.479200000000001</v>
      </c>
      <c r="KJ21" s="138">
        <v>173.91050000000001</v>
      </c>
    </row>
    <row r="22" spans="1:296" ht="18" customHeight="1" x14ac:dyDescent="0.3">
      <c r="A22" s="134" t="s">
        <v>74</v>
      </c>
      <c r="B22" s="134" t="s">
        <v>787</v>
      </c>
      <c r="C22" s="138">
        <v>0</v>
      </c>
      <c r="D22" s="139"/>
      <c r="E22" s="138">
        <v>15.867900000000001</v>
      </c>
      <c r="F22" s="138">
        <v>-23.128799999999998</v>
      </c>
      <c r="G22" s="138">
        <v>9.1867000000000001</v>
      </c>
      <c r="H22" s="138">
        <v>34.630099999999999</v>
      </c>
      <c r="I22" s="138">
        <v>0</v>
      </c>
      <c r="J22" s="138">
        <v>44.466700000000003</v>
      </c>
      <c r="K22" s="138">
        <v>-117.1794</v>
      </c>
      <c r="L22" s="138">
        <v>54.374299999999998</v>
      </c>
      <c r="M22" s="138">
        <v>27.5852</v>
      </c>
      <c r="N22" s="138">
        <v>27.12</v>
      </c>
      <c r="O22" s="138">
        <v>-8.8800000000000008</v>
      </c>
      <c r="P22" s="138">
        <v>-38.636000000000003</v>
      </c>
      <c r="Q22" s="138">
        <v>33</v>
      </c>
      <c r="R22" s="138">
        <v>19.872</v>
      </c>
      <c r="S22" s="138">
        <v>-33</v>
      </c>
      <c r="T22" s="138">
        <v>14.250400000000001</v>
      </c>
      <c r="U22" s="138">
        <v>74.093999999999994</v>
      </c>
      <c r="V22" s="138">
        <v>14.7841</v>
      </c>
      <c r="W22" s="138">
        <v>14.581099999999999</v>
      </c>
      <c r="X22" s="138">
        <v>24.6281</v>
      </c>
      <c r="Y22" s="138">
        <v>6.4348999999999998</v>
      </c>
      <c r="Z22" s="138">
        <v>5.9459999999999997</v>
      </c>
      <c r="AA22" s="138">
        <v>3.9588999999999999</v>
      </c>
      <c r="AB22" s="139"/>
      <c r="AC22" s="139"/>
      <c r="AD22" s="138">
        <v>-71.2</v>
      </c>
      <c r="AE22" s="138">
        <v>-71.209999999999994</v>
      </c>
      <c r="AF22" s="139"/>
      <c r="AG22" s="138">
        <v>8.8800000000000008</v>
      </c>
      <c r="AH22" s="138">
        <v>37.4</v>
      </c>
      <c r="AI22" s="138">
        <v>10.531000000000001</v>
      </c>
      <c r="AJ22" s="138">
        <v>0.20899999999999999</v>
      </c>
      <c r="AK22" s="138">
        <v>-59.89</v>
      </c>
      <c r="AL22" s="140">
        <v>-59.9</v>
      </c>
      <c r="AM22" s="138">
        <v>-63.91</v>
      </c>
      <c r="AN22" s="138">
        <v>60.97</v>
      </c>
      <c r="AO22" s="138">
        <v>61.4</v>
      </c>
      <c r="AP22" s="139"/>
      <c r="AQ22" s="138">
        <v>-4.7778999999999998</v>
      </c>
      <c r="AR22" s="138">
        <v>64.067499999999995</v>
      </c>
      <c r="AS22" s="138">
        <v>64.457400000000007</v>
      </c>
      <c r="AT22" s="138">
        <v>48.371200000000002</v>
      </c>
      <c r="AU22" s="138">
        <v>-55.1815</v>
      </c>
      <c r="AV22" s="138">
        <v>-54.556699999999999</v>
      </c>
      <c r="AW22" s="138">
        <v>26.002300000000002</v>
      </c>
      <c r="AX22" s="138">
        <v>26.546700000000001</v>
      </c>
      <c r="AY22" s="138">
        <v>73.552300000000002</v>
      </c>
      <c r="AZ22" s="138">
        <v>76.571399999999997</v>
      </c>
      <c r="BA22" s="138">
        <v>-13.046900000000001</v>
      </c>
      <c r="BB22" s="138">
        <v>-15.9558</v>
      </c>
      <c r="BC22" s="138">
        <v>-405.83100000000002</v>
      </c>
      <c r="BD22" s="138">
        <v>-4.4805000000000001</v>
      </c>
      <c r="BE22" s="138">
        <v>-17.8</v>
      </c>
      <c r="BF22" s="138">
        <v>-17.8</v>
      </c>
      <c r="BG22" s="138">
        <v>61.429000000000002</v>
      </c>
      <c r="BH22" s="138">
        <v>60.019399999999997</v>
      </c>
      <c r="BI22" s="138">
        <v>-3.8788</v>
      </c>
      <c r="BJ22" s="139"/>
      <c r="BK22" s="138">
        <v>-40.3108</v>
      </c>
      <c r="BL22" s="138">
        <v>6.2286000000000001</v>
      </c>
      <c r="BM22" s="138">
        <v>6.8455000000000004</v>
      </c>
      <c r="BN22" s="138">
        <v>4.7610000000000001</v>
      </c>
      <c r="BO22" s="138">
        <v>453.87110000000001</v>
      </c>
      <c r="BP22" s="138">
        <v>136.63130000000001</v>
      </c>
      <c r="BQ22" s="138">
        <v>136.38720000000001</v>
      </c>
      <c r="BR22" s="138">
        <v>-438.02429999999998</v>
      </c>
      <c r="BS22" s="138">
        <v>515.13030000000003</v>
      </c>
      <c r="BT22" s="139"/>
      <c r="BU22" s="138">
        <v>-97.118700000000004</v>
      </c>
      <c r="BV22" s="138">
        <v>100.0663</v>
      </c>
      <c r="BW22" s="138">
        <v>79.826400000000007</v>
      </c>
      <c r="BX22" s="138">
        <v>24.77</v>
      </c>
      <c r="BY22" s="138">
        <v>25.01</v>
      </c>
      <c r="BZ22" s="138">
        <v>51.68</v>
      </c>
      <c r="CA22" s="138">
        <v>73.25</v>
      </c>
      <c r="CB22" s="138">
        <v>-77.423000000000002</v>
      </c>
      <c r="CC22" s="138">
        <v>-76.485299999999995</v>
      </c>
      <c r="CD22" s="138">
        <v>140.8835</v>
      </c>
      <c r="CE22" s="138">
        <v>142.53710000000001</v>
      </c>
      <c r="CF22" s="138">
        <v>30.612100000000002</v>
      </c>
      <c r="CG22" s="138">
        <v>-129.58269999999999</v>
      </c>
      <c r="CH22" s="138">
        <v>-129.59520000000001</v>
      </c>
      <c r="CI22" s="138">
        <v>4.5254000000000003</v>
      </c>
      <c r="CJ22" s="138">
        <v>-98.865300000000005</v>
      </c>
      <c r="CK22" s="139"/>
      <c r="CL22" s="139"/>
      <c r="CM22" s="138">
        <v>-13.9</v>
      </c>
      <c r="CN22" s="138">
        <v>196.5</v>
      </c>
      <c r="CO22" s="138">
        <v>-16</v>
      </c>
      <c r="CP22" s="138">
        <v>-6.1374000000000004</v>
      </c>
      <c r="CQ22" s="138">
        <v>-5.9755000000000003</v>
      </c>
      <c r="CR22" s="138">
        <v>-5.6463000000000001</v>
      </c>
      <c r="CS22" s="138">
        <v>50.296500000000002</v>
      </c>
      <c r="CT22" s="138">
        <v>50.057899999999997</v>
      </c>
      <c r="CU22" s="138">
        <v>1</v>
      </c>
      <c r="CV22" s="138">
        <v>-100.82</v>
      </c>
      <c r="CW22" s="138">
        <v>11.4213</v>
      </c>
      <c r="CX22" s="138">
        <v>14.300599999999999</v>
      </c>
      <c r="CY22" s="138">
        <v>51.45</v>
      </c>
      <c r="CZ22" s="138">
        <v>28.45</v>
      </c>
      <c r="DA22" s="138">
        <v>44.069800000000001</v>
      </c>
      <c r="DB22" s="138">
        <v>41.752600000000001</v>
      </c>
      <c r="DC22" s="138">
        <v>-29.7136</v>
      </c>
      <c r="DD22" s="138">
        <v>0</v>
      </c>
      <c r="DE22" s="138">
        <v>98.851900000000001</v>
      </c>
      <c r="DF22" s="138">
        <v>97.680800000000005</v>
      </c>
      <c r="DG22" s="138">
        <v>-132.03790000000001</v>
      </c>
      <c r="DH22" s="138">
        <v>0</v>
      </c>
      <c r="DI22" s="139"/>
      <c r="DJ22" s="138">
        <v>-105.9</v>
      </c>
      <c r="DK22" s="138">
        <v>-105.1</v>
      </c>
      <c r="DL22" s="138">
        <v>24.4968</v>
      </c>
      <c r="DM22" s="138">
        <v>51.3</v>
      </c>
      <c r="DN22" s="138">
        <v>54.72</v>
      </c>
      <c r="DO22" s="138">
        <v>70.3</v>
      </c>
      <c r="DP22" s="138">
        <v>51.74</v>
      </c>
      <c r="DQ22" s="138">
        <v>-6.15</v>
      </c>
      <c r="DR22" s="138">
        <v>55.040500000000002</v>
      </c>
      <c r="DS22" s="138">
        <v>129.28729999999999</v>
      </c>
      <c r="DT22" s="138">
        <v>-28.87</v>
      </c>
      <c r="DU22" s="138">
        <v>-29.32</v>
      </c>
      <c r="DV22" s="138">
        <v>108.26</v>
      </c>
      <c r="DW22" s="138">
        <v>43.18</v>
      </c>
      <c r="DX22" s="138">
        <v>134.4545</v>
      </c>
      <c r="DY22" s="138">
        <v>130.65450000000001</v>
      </c>
      <c r="DZ22" s="138">
        <v>-54.341000000000001</v>
      </c>
      <c r="EA22" s="138">
        <v>-53.781799999999997</v>
      </c>
      <c r="EB22" s="138">
        <v>196.52209999999999</v>
      </c>
      <c r="EC22" s="138">
        <v>152.06309999999999</v>
      </c>
      <c r="ED22" s="138">
        <v>147.43379999999999</v>
      </c>
      <c r="EE22" s="138">
        <v>148.51050000000001</v>
      </c>
      <c r="EF22" s="138">
        <v>97.697400000000002</v>
      </c>
      <c r="EG22" s="138">
        <v>87.883300000000006</v>
      </c>
      <c r="EH22" s="138">
        <v>-24.614000000000001</v>
      </c>
      <c r="EI22" s="138">
        <v>447.06139999999999</v>
      </c>
      <c r="EJ22" s="138">
        <v>298.08330000000001</v>
      </c>
      <c r="EK22" s="139"/>
      <c r="EL22" s="138">
        <v>-36.573700000000002</v>
      </c>
      <c r="EM22" s="138">
        <v>-34.407499999999999</v>
      </c>
      <c r="EN22" s="139"/>
      <c r="EO22" s="138">
        <v>13.625400000000001</v>
      </c>
      <c r="EP22" s="138">
        <v>13.5985</v>
      </c>
      <c r="EQ22" s="138">
        <v>142.90799999999999</v>
      </c>
      <c r="ER22" s="138">
        <v>-88.379900000000006</v>
      </c>
      <c r="ES22" s="138">
        <v>-90.774199999999993</v>
      </c>
      <c r="ET22" s="138">
        <v>-45.950400000000002</v>
      </c>
      <c r="EU22" s="138">
        <v>0</v>
      </c>
      <c r="EV22" s="138">
        <v>-15.91</v>
      </c>
      <c r="EW22" s="138">
        <v>105.5</v>
      </c>
      <c r="EX22" s="138">
        <v>11.735300000000001</v>
      </c>
      <c r="EY22" s="138">
        <v>-22.9725</v>
      </c>
      <c r="EZ22" s="138">
        <v>-37.256500000000003</v>
      </c>
      <c r="FA22" s="138">
        <v>-36.343699999999998</v>
      </c>
      <c r="FB22" s="138">
        <v>8.5701999999999998</v>
      </c>
      <c r="FC22" s="138">
        <v>-78.648899999999998</v>
      </c>
      <c r="FD22" s="138">
        <v>42.863799999999998</v>
      </c>
      <c r="FE22" s="138">
        <v>24.7395</v>
      </c>
      <c r="FF22" s="138">
        <v>0</v>
      </c>
      <c r="FG22" s="138">
        <v>21.1493</v>
      </c>
      <c r="FH22" s="138">
        <v>38.497999999999998</v>
      </c>
      <c r="FI22" s="138">
        <v>38.779800000000002</v>
      </c>
      <c r="FJ22" s="138">
        <v>37.563699999999997</v>
      </c>
      <c r="FK22" s="138">
        <v>78.537000000000006</v>
      </c>
      <c r="FL22" s="138">
        <v>77.029899999999998</v>
      </c>
      <c r="FM22" s="138">
        <v>-133.79759999999999</v>
      </c>
      <c r="FN22" s="138">
        <v>56.3568</v>
      </c>
      <c r="FO22" s="138">
        <v>55.996899999999997</v>
      </c>
      <c r="FP22" s="138">
        <v>-92.885999999999996</v>
      </c>
      <c r="FQ22" s="138">
        <v>-81.226200000000006</v>
      </c>
      <c r="FR22" s="138">
        <v>-50.140500000000003</v>
      </c>
      <c r="FS22" s="138">
        <v>-38.06</v>
      </c>
      <c r="FT22" s="138">
        <v>13.8729</v>
      </c>
      <c r="FU22" s="138">
        <v>0.95</v>
      </c>
      <c r="FV22" s="138">
        <v>-9.84</v>
      </c>
      <c r="FW22" s="138">
        <v>12.67</v>
      </c>
      <c r="FX22" s="138">
        <v>-49.991700000000002</v>
      </c>
      <c r="FY22" s="138">
        <v>8.7532999999999994</v>
      </c>
      <c r="FZ22" s="138">
        <v>-14.914</v>
      </c>
      <c r="GA22" s="138">
        <v>4.2030000000000003</v>
      </c>
      <c r="GB22" s="139"/>
      <c r="GC22" s="138">
        <v>21.22</v>
      </c>
      <c r="GD22" s="138">
        <v>82.168999999999997</v>
      </c>
      <c r="GE22" s="138">
        <v>94.241399999999999</v>
      </c>
      <c r="GF22" s="138">
        <v>14.47</v>
      </c>
      <c r="GG22" s="138">
        <v>75.505799999999994</v>
      </c>
      <c r="GH22" s="138">
        <v>16.600000000000001</v>
      </c>
      <c r="GI22" s="138">
        <v>-24.0487</v>
      </c>
      <c r="GJ22" s="138">
        <v>1.4713000000000001</v>
      </c>
      <c r="GK22" s="138">
        <v>1.9763999999999999</v>
      </c>
      <c r="GL22" s="138">
        <v>1.7067000000000001</v>
      </c>
      <c r="GM22" s="139"/>
      <c r="GN22" s="138">
        <v>0</v>
      </c>
      <c r="GO22" s="138">
        <v>-13.116099999999999</v>
      </c>
      <c r="GP22" s="138">
        <v>-37.133800000000001</v>
      </c>
      <c r="GQ22" s="138">
        <v>17.6069</v>
      </c>
      <c r="GR22" s="138">
        <v>38.456499999999998</v>
      </c>
      <c r="GS22" s="138">
        <v>53.671599999999998</v>
      </c>
      <c r="GT22" s="138">
        <v>56.324800000000003</v>
      </c>
      <c r="GU22" s="138">
        <v>-164.8443</v>
      </c>
      <c r="GV22" s="138">
        <v>-21.104399999999998</v>
      </c>
      <c r="GW22" s="138">
        <v>41.821899999999999</v>
      </c>
      <c r="GX22" s="138">
        <v>-42.197299999999998</v>
      </c>
      <c r="GY22" s="138">
        <v>11.385300000000001</v>
      </c>
      <c r="GZ22" s="138">
        <v>9.3765000000000001</v>
      </c>
      <c r="HA22" s="138">
        <v>9.0508000000000006</v>
      </c>
      <c r="HB22" s="138">
        <v>13.1449</v>
      </c>
      <c r="HC22" s="138">
        <v>147.03530000000001</v>
      </c>
      <c r="HD22" s="138">
        <v>146.81559999999999</v>
      </c>
      <c r="HE22" s="138">
        <v>278.7</v>
      </c>
      <c r="HF22" s="138">
        <v>-279.81040000000002</v>
      </c>
      <c r="HG22" s="138">
        <v>-592.84029999999996</v>
      </c>
      <c r="HH22" s="138">
        <v>593.91800000000001</v>
      </c>
      <c r="HI22" s="138">
        <v>529.45420000000001</v>
      </c>
      <c r="HJ22" s="138">
        <v>-141.3426</v>
      </c>
      <c r="HK22" s="138">
        <v>-138.08109999999999</v>
      </c>
      <c r="HL22" s="138">
        <v>-56.307400000000001</v>
      </c>
      <c r="HM22" s="138">
        <v>-47.574599999999997</v>
      </c>
      <c r="HN22" s="138">
        <v>76.669200000000004</v>
      </c>
      <c r="HO22" s="138">
        <v>75.5124</v>
      </c>
      <c r="HP22" s="138">
        <v>-105.7735</v>
      </c>
      <c r="HQ22" s="138">
        <v>-104.87869999999999</v>
      </c>
      <c r="HR22" s="138">
        <v>30.9297</v>
      </c>
      <c r="HS22" s="138">
        <v>30.182600000000001</v>
      </c>
      <c r="HT22" s="138">
        <v>-54.452399999999997</v>
      </c>
      <c r="HU22" s="138">
        <v>-52.999499999999998</v>
      </c>
      <c r="HV22" s="138">
        <v>103.12</v>
      </c>
      <c r="HW22" s="138">
        <v>102.39</v>
      </c>
      <c r="HX22" s="138">
        <v>24.5</v>
      </c>
      <c r="HY22" s="138">
        <v>23.9</v>
      </c>
      <c r="HZ22" s="138">
        <v>20.571100000000001</v>
      </c>
      <c r="IA22" s="138">
        <v>25.36</v>
      </c>
      <c r="IB22" s="138">
        <v>-365.82080000000002</v>
      </c>
      <c r="IC22" s="138">
        <v>101.765</v>
      </c>
      <c r="ID22" s="138">
        <v>101.559</v>
      </c>
      <c r="IE22" s="138">
        <v>17.899999999999999</v>
      </c>
      <c r="IF22" s="138">
        <v>-28.4</v>
      </c>
      <c r="IG22" s="138">
        <v>-29.3</v>
      </c>
      <c r="IH22" s="138">
        <v>-28.8</v>
      </c>
      <c r="II22" s="138">
        <v>1.3311999999999999</v>
      </c>
      <c r="IJ22" s="138">
        <v>1.0958000000000001</v>
      </c>
      <c r="IK22" s="138">
        <v>-521.95079999999996</v>
      </c>
      <c r="IL22" s="138">
        <v>-263.54419999999999</v>
      </c>
      <c r="IM22" s="138">
        <v>441.78750000000002</v>
      </c>
      <c r="IN22" s="138">
        <v>357.51429999999999</v>
      </c>
      <c r="IO22" s="138">
        <v>9.625</v>
      </c>
      <c r="IP22" s="138">
        <v>-353.06810000000002</v>
      </c>
      <c r="IQ22" s="138">
        <v>353.35750000000002</v>
      </c>
      <c r="IR22" s="138">
        <v>-151.9178</v>
      </c>
      <c r="IS22" s="138">
        <v>-218.11199999999999</v>
      </c>
      <c r="IT22" s="138">
        <v>-344.76659999999998</v>
      </c>
      <c r="IU22" s="138">
        <v>117.754</v>
      </c>
      <c r="IV22" s="138">
        <v>116.53230000000001</v>
      </c>
      <c r="IW22" s="138">
        <v>156.8672</v>
      </c>
      <c r="IX22" s="138">
        <v>-429.49290000000002</v>
      </c>
      <c r="IY22" s="138">
        <v>225.8527</v>
      </c>
      <c r="IZ22" s="138">
        <v>-210.99889999999999</v>
      </c>
      <c r="JA22" s="138">
        <v>210.5788</v>
      </c>
      <c r="JB22" s="138">
        <v>-8.8591999999999995</v>
      </c>
      <c r="JC22" s="138">
        <v>10.851000000000001</v>
      </c>
      <c r="JD22" s="138">
        <v>10.88</v>
      </c>
      <c r="JE22" s="138">
        <v>0.72499999999999998</v>
      </c>
      <c r="JF22" s="138">
        <v>0.71799999999999997</v>
      </c>
      <c r="JG22" s="138">
        <v>-11.44</v>
      </c>
      <c r="JH22" s="138">
        <v>-8.24</v>
      </c>
      <c r="JI22" s="139"/>
      <c r="JJ22" s="138">
        <v>8.3513000000000002</v>
      </c>
      <c r="JK22" s="138">
        <v>-27.6265</v>
      </c>
      <c r="JL22" s="138">
        <v>-33.281399999999998</v>
      </c>
      <c r="JM22" s="138">
        <v>25</v>
      </c>
      <c r="JN22" s="138">
        <v>49.555999999999997</v>
      </c>
      <c r="JO22" s="138">
        <v>49.478999999999999</v>
      </c>
      <c r="JP22" s="138">
        <v>8.9199000000000002</v>
      </c>
      <c r="JQ22" s="138">
        <v>10.675800000000001</v>
      </c>
      <c r="JR22" s="138">
        <v>50.195799999999998</v>
      </c>
      <c r="JS22" s="138">
        <v>50.1404</v>
      </c>
      <c r="JT22" s="138">
        <v>49.9026</v>
      </c>
      <c r="JU22" s="139"/>
      <c r="JV22" s="138">
        <v>27.9</v>
      </c>
      <c r="JW22" s="138">
        <v>20.796399999999998</v>
      </c>
      <c r="JX22" s="138">
        <v>7.02</v>
      </c>
      <c r="JY22" s="139"/>
      <c r="JZ22" s="138">
        <v>-46.293999999999997</v>
      </c>
      <c r="KA22" s="138">
        <v>79.534599999999998</v>
      </c>
      <c r="KB22" s="138">
        <v>57.874600000000001</v>
      </c>
      <c r="KC22" s="138">
        <v>-46.238900000000001</v>
      </c>
      <c r="KD22" s="138">
        <v>-77.363799999999998</v>
      </c>
      <c r="KE22" s="138">
        <v>46.835799999999999</v>
      </c>
      <c r="KF22" s="138">
        <v>29.819800000000001</v>
      </c>
      <c r="KG22" s="138">
        <v>-37</v>
      </c>
      <c r="KH22" s="138">
        <v>37.799999999999997</v>
      </c>
      <c r="KI22" s="138">
        <v>-57.818300000000001</v>
      </c>
      <c r="KJ22" s="138">
        <v>204.47470000000001</v>
      </c>
    </row>
    <row r="23" spans="1:296" ht="18" customHeight="1" x14ac:dyDescent="0.3">
      <c r="A23" s="134" t="s">
        <v>74</v>
      </c>
      <c r="B23" s="134" t="s">
        <v>788</v>
      </c>
      <c r="C23" s="138">
        <v>0</v>
      </c>
      <c r="D23" s="139"/>
      <c r="E23" s="138">
        <v>15.666399999999999</v>
      </c>
      <c r="F23" s="138">
        <v>-22.763000000000002</v>
      </c>
      <c r="G23" s="138">
        <v>11.0822</v>
      </c>
      <c r="H23" s="138">
        <v>33.674799999999998</v>
      </c>
      <c r="I23" s="138">
        <v>0</v>
      </c>
      <c r="J23" s="138">
        <v>44.876199999999997</v>
      </c>
      <c r="K23" s="138">
        <v>-118.4789</v>
      </c>
      <c r="L23" s="138">
        <v>56.672800000000002</v>
      </c>
      <c r="M23" s="138">
        <v>28.7591</v>
      </c>
      <c r="N23" s="138">
        <v>28.305399999999999</v>
      </c>
      <c r="O23" s="138">
        <v>-11.1</v>
      </c>
      <c r="P23" s="138">
        <v>-40.976999999999997</v>
      </c>
      <c r="Q23" s="138">
        <v>35.200000000000003</v>
      </c>
      <c r="R23" s="138">
        <v>19.872</v>
      </c>
      <c r="S23" s="138">
        <v>-35.200000000000003</v>
      </c>
      <c r="T23" s="138">
        <v>14.1561</v>
      </c>
      <c r="U23" s="138">
        <v>74.418599999999998</v>
      </c>
      <c r="V23" s="138">
        <v>15.2636</v>
      </c>
      <c r="W23" s="138">
        <v>15.255800000000001</v>
      </c>
      <c r="X23" s="138">
        <v>25.398099999999999</v>
      </c>
      <c r="Y23" s="138">
        <v>6.4382000000000001</v>
      </c>
      <c r="Z23" s="138">
        <v>6.0167999999999999</v>
      </c>
      <c r="AA23" s="138">
        <v>4.2331000000000003</v>
      </c>
      <c r="AB23" s="139"/>
      <c r="AC23" s="139"/>
      <c r="AD23" s="138">
        <v>-72.59</v>
      </c>
      <c r="AE23" s="138">
        <v>-73.14</v>
      </c>
      <c r="AF23" s="139"/>
      <c r="AG23" s="138">
        <v>11.1</v>
      </c>
      <c r="AH23" s="138">
        <v>39.6</v>
      </c>
      <c r="AI23" s="138">
        <v>10.504</v>
      </c>
      <c r="AJ23" s="138">
        <v>0.20699999999999999</v>
      </c>
      <c r="AK23" s="138">
        <v>-62.74</v>
      </c>
      <c r="AL23" s="140">
        <v>-61.83</v>
      </c>
      <c r="AM23" s="138">
        <v>-60.65</v>
      </c>
      <c r="AN23" s="138">
        <v>63.03</v>
      </c>
      <c r="AO23" s="138">
        <v>63.33</v>
      </c>
      <c r="AP23" s="139"/>
      <c r="AQ23" s="138">
        <v>-4.8968999999999996</v>
      </c>
      <c r="AR23" s="138">
        <v>64.383399999999995</v>
      </c>
      <c r="AS23" s="138">
        <v>66.4041</v>
      </c>
      <c r="AT23" s="138">
        <v>50.3857</v>
      </c>
      <c r="AU23" s="138">
        <v>-56.271799999999999</v>
      </c>
      <c r="AV23" s="138">
        <v>-55.963799999999999</v>
      </c>
      <c r="AW23" s="138">
        <v>31.555</v>
      </c>
      <c r="AX23" s="138">
        <v>29.329699999999999</v>
      </c>
      <c r="AY23" s="138">
        <v>76.262100000000004</v>
      </c>
      <c r="AZ23" s="138">
        <v>79.994699999999995</v>
      </c>
      <c r="BA23" s="138">
        <v>-14.7264</v>
      </c>
      <c r="BB23" s="138">
        <v>-13.425599999999999</v>
      </c>
      <c r="BC23" s="138">
        <v>-407.70440000000002</v>
      </c>
      <c r="BD23" s="138">
        <v>-2.9148000000000001</v>
      </c>
      <c r="BE23" s="138">
        <v>-17.8</v>
      </c>
      <c r="BF23" s="138">
        <v>-18</v>
      </c>
      <c r="BG23" s="138">
        <v>64.507099999999994</v>
      </c>
      <c r="BH23" s="138">
        <v>61.069200000000002</v>
      </c>
      <c r="BI23" s="138">
        <v>-3.8948</v>
      </c>
      <c r="BJ23" s="139"/>
      <c r="BK23" s="138">
        <v>-46.599299999999999</v>
      </c>
      <c r="BL23" s="138">
        <v>7.1510999999999996</v>
      </c>
      <c r="BM23" s="138">
        <v>7.5304000000000002</v>
      </c>
      <c r="BN23" s="138">
        <v>5.0743</v>
      </c>
      <c r="BO23" s="138">
        <v>462.11110000000002</v>
      </c>
      <c r="BP23" s="138">
        <v>141.3312</v>
      </c>
      <c r="BQ23" s="138">
        <v>140.65979999999999</v>
      </c>
      <c r="BR23" s="138">
        <v>-447.5317</v>
      </c>
      <c r="BS23" s="138">
        <v>538.24300000000005</v>
      </c>
      <c r="BT23" s="139"/>
      <c r="BU23" s="138">
        <v>-123.0873</v>
      </c>
      <c r="BV23" s="138">
        <v>125.1133</v>
      </c>
      <c r="BW23" s="138">
        <v>85.285300000000007</v>
      </c>
      <c r="BX23" s="138">
        <v>25.99</v>
      </c>
      <c r="BY23" s="138">
        <v>26.59</v>
      </c>
      <c r="BZ23" s="138">
        <v>54.43</v>
      </c>
      <c r="CA23" s="138">
        <v>75.790000000000006</v>
      </c>
      <c r="CB23" s="138">
        <v>-76.619299999999996</v>
      </c>
      <c r="CC23" s="138">
        <v>-77.289100000000005</v>
      </c>
      <c r="CD23" s="138">
        <v>141.626</v>
      </c>
      <c r="CE23" s="138">
        <v>143.4879</v>
      </c>
      <c r="CF23" s="138">
        <v>28.143699999999999</v>
      </c>
      <c r="CG23" s="138">
        <v>-135.35040000000001</v>
      </c>
      <c r="CH23" s="138">
        <v>-136.21520000000001</v>
      </c>
      <c r="CI23" s="138">
        <v>6.9764999999999997</v>
      </c>
      <c r="CJ23" s="138">
        <v>-95.462299999999999</v>
      </c>
      <c r="CK23" s="139"/>
      <c r="CL23" s="139"/>
      <c r="CM23" s="138">
        <v>-5</v>
      </c>
      <c r="CN23" s="138">
        <v>193.1</v>
      </c>
      <c r="CO23" s="138">
        <v>-16.489999999999998</v>
      </c>
      <c r="CP23" s="138">
        <v>-6.1456999999999997</v>
      </c>
      <c r="CQ23" s="138">
        <v>-5.4825999999999997</v>
      </c>
      <c r="CR23" s="138">
        <v>-5.1210000000000004</v>
      </c>
      <c r="CS23" s="138">
        <v>56.428199999999997</v>
      </c>
      <c r="CT23" s="138">
        <v>55.121699999999997</v>
      </c>
      <c r="CU23" s="138">
        <v>1</v>
      </c>
      <c r="CV23" s="138">
        <v>-103.7432</v>
      </c>
      <c r="CW23" s="138">
        <v>6.5175999999999998</v>
      </c>
      <c r="CX23" s="138">
        <v>13.7681</v>
      </c>
      <c r="CY23" s="138">
        <v>56.73</v>
      </c>
      <c r="CZ23" s="138">
        <v>31.75</v>
      </c>
      <c r="DA23" s="138">
        <v>46.413600000000002</v>
      </c>
      <c r="DB23" s="138">
        <v>43.9499</v>
      </c>
      <c r="DC23" s="138">
        <v>-30.3904</v>
      </c>
      <c r="DD23" s="138">
        <v>0</v>
      </c>
      <c r="DE23" s="138">
        <v>96.665499999999994</v>
      </c>
      <c r="DF23" s="138">
        <v>95.848500000000001</v>
      </c>
      <c r="DG23" s="138">
        <v>-118.2456</v>
      </c>
      <c r="DH23" s="138">
        <v>0</v>
      </c>
      <c r="DI23" s="139"/>
      <c r="DJ23" s="138">
        <v>-109.2</v>
      </c>
      <c r="DK23" s="138">
        <v>-108.7</v>
      </c>
      <c r="DL23" s="138">
        <v>25.051600000000001</v>
      </c>
      <c r="DM23" s="138">
        <v>56.4</v>
      </c>
      <c r="DN23" s="138">
        <v>54.56</v>
      </c>
      <c r="DO23" s="138">
        <v>77.06</v>
      </c>
      <c r="DP23" s="138">
        <v>56.23</v>
      </c>
      <c r="DQ23" s="138">
        <v>-6.14</v>
      </c>
      <c r="DR23" s="138">
        <v>57.381</v>
      </c>
      <c r="DS23" s="138">
        <v>117.8117</v>
      </c>
      <c r="DT23" s="138">
        <v>-28.5</v>
      </c>
      <c r="DU23" s="138">
        <v>-29.05</v>
      </c>
      <c r="DV23" s="138">
        <v>111.79</v>
      </c>
      <c r="DW23" s="138">
        <v>43.99</v>
      </c>
      <c r="DX23" s="138">
        <v>116.8545</v>
      </c>
      <c r="DY23" s="138">
        <v>116.2727</v>
      </c>
      <c r="DZ23" s="138">
        <v>-60.527099999999997</v>
      </c>
      <c r="EA23" s="138">
        <v>-58.872700000000002</v>
      </c>
      <c r="EB23" s="138">
        <v>192.7184</v>
      </c>
      <c r="EC23" s="138">
        <v>148.06020000000001</v>
      </c>
      <c r="ED23" s="138">
        <v>142.83670000000001</v>
      </c>
      <c r="EE23" s="138">
        <v>147.54990000000001</v>
      </c>
      <c r="EF23" s="138">
        <v>70.8125</v>
      </c>
      <c r="EG23" s="138">
        <v>53.897399999999998</v>
      </c>
      <c r="EH23" s="138">
        <v>-26.863</v>
      </c>
      <c r="EI23" s="138">
        <v>456.88139999999999</v>
      </c>
      <c r="EJ23" s="138">
        <v>279.35719999999998</v>
      </c>
      <c r="EK23" s="139"/>
      <c r="EL23" s="138">
        <v>-37.919199999999996</v>
      </c>
      <c r="EM23" s="138">
        <v>-35.7697</v>
      </c>
      <c r="EN23" s="139"/>
      <c r="EO23" s="138">
        <v>21.1586</v>
      </c>
      <c r="EP23" s="138">
        <v>20.2422</v>
      </c>
      <c r="EQ23" s="138">
        <v>41.52</v>
      </c>
      <c r="ER23" s="138">
        <v>-76.2209</v>
      </c>
      <c r="ES23" s="138">
        <v>-77.479500000000002</v>
      </c>
      <c r="ET23" s="138">
        <v>-18.932700000000001</v>
      </c>
      <c r="EU23" s="138">
        <v>2.89</v>
      </c>
      <c r="EV23" s="138">
        <v>-15.68</v>
      </c>
      <c r="EW23" s="138">
        <v>0.9</v>
      </c>
      <c r="EX23" s="138">
        <v>12.4192</v>
      </c>
      <c r="EY23" s="138">
        <v>-11.363799999999999</v>
      </c>
      <c r="EZ23" s="138">
        <v>-37.663400000000003</v>
      </c>
      <c r="FA23" s="138">
        <v>-37.266300000000001</v>
      </c>
      <c r="FB23" s="138">
        <v>9.6372999999999998</v>
      </c>
      <c r="FC23" s="138">
        <v>-50.427900000000001</v>
      </c>
      <c r="FD23" s="138">
        <v>20.4191</v>
      </c>
      <c r="FE23" s="138">
        <v>24.6188</v>
      </c>
      <c r="FF23" s="138">
        <v>0</v>
      </c>
      <c r="FG23" s="138">
        <v>21.6433</v>
      </c>
      <c r="FH23" s="138">
        <v>38.513300000000001</v>
      </c>
      <c r="FI23" s="138">
        <v>39.033299999999997</v>
      </c>
      <c r="FJ23" s="138">
        <v>37.779299999999999</v>
      </c>
      <c r="FK23" s="138">
        <v>76.025199999999998</v>
      </c>
      <c r="FL23" s="138">
        <v>75.187899999999999</v>
      </c>
      <c r="FM23" s="138">
        <v>-129.1088</v>
      </c>
      <c r="FN23" s="138">
        <v>62.104599999999998</v>
      </c>
      <c r="FO23" s="138">
        <v>62.534500000000001</v>
      </c>
      <c r="FP23" s="138">
        <v>-94.277000000000001</v>
      </c>
      <c r="FQ23" s="138">
        <v>-80.497399999999999</v>
      </c>
      <c r="FR23" s="138">
        <v>-46.082900000000002</v>
      </c>
      <c r="FS23" s="138">
        <v>-38</v>
      </c>
      <c r="FT23" s="138">
        <v>13.167299999999999</v>
      </c>
      <c r="FU23" s="138">
        <v>0.99760000000000004</v>
      </c>
      <c r="FV23" s="138">
        <v>-8.93</v>
      </c>
      <c r="FW23" s="138">
        <v>13.51</v>
      </c>
      <c r="FX23" s="138">
        <v>-46.628</v>
      </c>
      <c r="FY23" s="139"/>
      <c r="FZ23" s="138">
        <v>-14.904999999999999</v>
      </c>
      <c r="GA23" s="138">
        <v>4.1870000000000003</v>
      </c>
      <c r="GB23" s="139"/>
      <c r="GC23" s="138">
        <v>23.04</v>
      </c>
      <c r="GD23" s="138">
        <v>81.704300000000003</v>
      </c>
      <c r="GE23" s="138">
        <v>94.374600000000001</v>
      </c>
      <c r="GF23" s="138">
        <v>15.01</v>
      </c>
      <c r="GG23" s="138">
        <v>78.909400000000005</v>
      </c>
      <c r="GH23" s="138">
        <v>17.3</v>
      </c>
      <c r="GI23" s="138">
        <v>-26.3263</v>
      </c>
      <c r="GJ23" s="138">
        <v>1.9996</v>
      </c>
      <c r="GK23" s="138">
        <v>2.4055</v>
      </c>
      <c r="GL23" s="138">
        <v>1.7445999999999999</v>
      </c>
      <c r="GM23" s="139"/>
      <c r="GN23" s="138">
        <v>0</v>
      </c>
      <c r="GO23" s="138">
        <v>-14.189500000000001</v>
      </c>
      <c r="GP23" s="138">
        <v>-38.977400000000003</v>
      </c>
      <c r="GQ23" s="138">
        <v>18.1767</v>
      </c>
      <c r="GR23" s="138">
        <v>40.834000000000003</v>
      </c>
      <c r="GS23" s="138">
        <v>58.4893</v>
      </c>
      <c r="GT23" s="138">
        <v>58.149799999999999</v>
      </c>
      <c r="GU23" s="138">
        <v>-167.2063</v>
      </c>
      <c r="GV23" s="138">
        <v>-23.477499999999999</v>
      </c>
      <c r="GW23" s="138">
        <v>43.521099999999997</v>
      </c>
      <c r="GX23" s="138">
        <v>-46.51</v>
      </c>
      <c r="GY23" s="138">
        <v>11.0754</v>
      </c>
      <c r="GZ23" s="138">
        <v>9.4839000000000002</v>
      </c>
      <c r="HA23" s="138">
        <v>9.1036000000000001</v>
      </c>
      <c r="HB23" s="138">
        <v>12.657400000000001</v>
      </c>
      <c r="HC23" s="138">
        <v>148.0429</v>
      </c>
      <c r="HD23" s="138">
        <v>148.17429999999999</v>
      </c>
      <c r="HE23" s="138">
        <v>282.5</v>
      </c>
      <c r="HF23" s="138">
        <v>-278.1386</v>
      </c>
      <c r="HG23" s="138">
        <v>-593.76549999999997</v>
      </c>
      <c r="HH23" s="138">
        <v>592.07950000000005</v>
      </c>
      <c r="HI23" s="138">
        <v>518.55039999999997</v>
      </c>
      <c r="HJ23" s="138">
        <v>-140.4999</v>
      </c>
      <c r="HK23" s="138">
        <v>-139.29820000000001</v>
      </c>
      <c r="HL23" s="138">
        <v>-54.215200000000003</v>
      </c>
      <c r="HM23" s="138">
        <v>-45.822400000000002</v>
      </c>
      <c r="HN23" s="138">
        <v>76.931200000000004</v>
      </c>
      <c r="HO23" s="138">
        <v>76.613799999999998</v>
      </c>
      <c r="HP23" s="139"/>
      <c r="HQ23" s="139"/>
      <c r="HR23" s="138">
        <v>25.832000000000001</v>
      </c>
      <c r="HS23" s="138">
        <v>25.03</v>
      </c>
      <c r="HT23" s="138">
        <v>-53.724600000000002</v>
      </c>
      <c r="HU23" s="138">
        <v>-53.022799999999997</v>
      </c>
      <c r="HV23" s="138">
        <v>94.2</v>
      </c>
      <c r="HW23" s="138">
        <v>93.52</v>
      </c>
      <c r="HX23" s="138">
        <v>27.7</v>
      </c>
      <c r="HY23" s="138">
        <v>29.8</v>
      </c>
      <c r="HZ23" s="140">
        <v>20.693999999999999</v>
      </c>
      <c r="IA23" s="138">
        <v>23.04</v>
      </c>
      <c r="IB23" s="138">
        <v>-368.7971</v>
      </c>
      <c r="IC23" s="138">
        <v>98.928600000000003</v>
      </c>
      <c r="ID23" s="138">
        <v>98.162300000000002</v>
      </c>
      <c r="IE23" s="138">
        <v>17.899999999999999</v>
      </c>
      <c r="IF23" s="138">
        <v>-21</v>
      </c>
      <c r="IG23" s="138">
        <v>-24.1</v>
      </c>
      <c r="IH23" s="138">
        <v>-24</v>
      </c>
      <c r="II23" s="139"/>
      <c r="IJ23" s="139"/>
      <c r="IK23" s="138">
        <v>-510.07769999999999</v>
      </c>
      <c r="IL23" s="138">
        <v>-247.2329</v>
      </c>
      <c r="IM23" s="138">
        <v>427.52319999999997</v>
      </c>
      <c r="IN23" s="138">
        <v>344.43979999999999</v>
      </c>
      <c r="IO23" s="138">
        <v>9.3682999999999996</v>
      </c>
      <c r="IP23" s="138">
        <v>-335.34559999999999</v>
      </c>
      <c r="IQ23" s="138">
        <v>337.67739999999998</v>
      </c>
      <c r="IR23" s="138">
        <v>-155.73089999999999</v>
      </c>
      <c r="IS23" s="138">
        <v>-201.7396</v>
      </c>
      <c r="IT23" s="138">
        <v>-328.95049999999998</v>
      </c>
      <c r="IU23" s="138">
        <v>127.40860000000001</v>
      </c>
      <c r="IV23" s="138">
        <v>126.53749999999999</v>
      </c>
      <c r="IW23" s="138">
        <v>157.77209999999999</v>
      </c>
      <c r="IX23" s="138">
        <v>-414.41669999999999</v>
      </c>
      <c r="IY23" s="138">
        <v>210.12190000000001</v>
      </c>
      <c r="IZ23" s="138">
        <v>-214.15100000000001</v>
      </c>
      <c r="JA23" s="138">
        <v>211.2176</v>
      </c>
      <c r="JB23" s="138">
        <v>-8.0681999999999992</v>
      </c>
      <c r="JC23" s="138">
        <v>9.58</v>
      </c>
      <c r="JD23" s="138">
        <v>14.24</v>
      </c>
      <c r="JE23" s="138">
        <v>0.97499999999999998</v>
      </c>
      <c r="JF23" s="138">
        <v>0.98299999999999998</v>
      </c>
      <c r="JG23" s="138">
        <v>-13.36</v>
      </c>
      <c r="JH23" s="138">
        <v>-6.72</v>
      </c>
      <c r="JI23" s="139"/>
      <c r="JJ23" s="138">
        <v>6.8284000000000002</v>
      </c>
      <c r="JK23" s="138">
        <v>-27.098500000000001</v>
      </c>
      <c r="JL23" s="138">
        <v>-32.548999999999999</v>
      </c>
      <c r="JM23" s="138">
        <v>24.3</v>
      </c>
      <c r="JN23" s="138">
        <v>56.497999999999998</v>
      </c>
      <c r="JO23" s="138">
        <v>56.866999999999997</v>
      </c>
      <c r="JP23" s="139"/>
      <c r="JQ23" s="139"/>
      <c r="JR23" s="138">
        <v>51.394399999999997</v>
      </c>
      <c r="JS23" s="138">
        <v>52.970500000000001</v>
      </c>
      <c r="JT23" s="138">
        <v>52.697600000000001</v>
      </c>
      <c r="JU23" s="139"/>
      <c r="JV23" s="138">
        <v>20.3</v>
      </c>
      <c r="JW23" s="138">
        <v>19.617100000000001</v>
      </c>
      <c r="JX23" s="138">
        <v>6.78</v>
      </c>
      <c r="JY23" s="139"/>
      <c r="JZ23" s="138">
        <v>-43.8752</v>
      </c>
      <c r="KA23" s="138">
        <v>76.663899999999998</v>
      </c>
      <c r="KB23" s="138">
        <v>54.908000000000001</v>
      </c>
      <c r="KC23" s="138">
        <v>-43.950499999999998</v>
      </c>
      <c r="KD23" s="138">
        <v>-75.628299999999996</v>
      </c>
      <c r="KE23" s="138">
        <v>45.127299999999998</v>
      </c>
      <c r="KF23" s="138">
        <v>30.149100000000001</v>
      </c>
      <c r="KG23" s="138">
        <v>-31.2</v>
      </c>
      <c r="KH23" s="138">
        <v>30.2</v>
      </c>
      <c r="KI23" s="138">
        <v>-74.960300000000004</v>
      </c>
      <c r="KJ23" s="138">
        <v>221.06110000000001</v>
      </c>
    </row>
    <row r="24" spans="1:296" ht="18" customHeight="1" x14ac:dyDescent="0.3">
      <c r="A24" s="134" t="s">
        <v>74</v>
      </c>
      <c r="B24" s="134" t="s">
        <v>789</v>
      </c>
      <c r="C24" s="141">
        <v>0</v>
      </c>
      <c r="D24" s="142"/>
      <c r="E24" s="141">
        <v>16.226900000000001</v>
      </c>
      <c r="F24" s="141">
        <v>-24.2471</v>
      </c>
      <c r="G24" s="141">
        <v>-33.689599999999999</v>
      </c>
      <c r="H24" s="141">
        <v>34.265799999999999</v>
      </c>
      <c r="I24" s="141">
        <v>0</v>
      </c>
      <c r="J24" s="141">
        <v>46.139099999999999</v>
      </c>
      <c r="K24" s="141">
        <v>-100.8489</v>
      </c>
      <c r="L24" s="141">
        <v>58.804400000000001</v>
      </c>
      <c r="M24" s="141">
        <v>29.9451</v>
      </c>
      <c r="N24" s="141">
        <v>29.0534</v>
      </c>
      <c r="O24" s="141">
        <v>-4.4400000000000004</v>
      </c>
      <c r="P24" s="141">
        <v>-58.883000000000003</v>
      </c>
      <c r="Q24" s="141">
        <v>55</v>
      </c>
      <c r="R24" s="141">
        <v>20.7</v>
      </c>
      <c r="S24" s="141">
        <v>-52.8</v>
      </c>
      <c r="T24" s="141">
        <v>14.463699999999999</v>
      </c>
      <c r="U24" s="141">
        <v>58.5672</v>
      </c>
      <c r="V24" s="141">
        <v>16.459399999999999</v>
      </c>
      <c r="W24" s="141">
        <v>16.881</v>
      </c>
      <c r="X24" s="141">
        <v>27.812899999999999</v>
      </c>
      <c r="Y24" s="141">
        <v>6.9215999999999998</v>
      </c>
      <c r="Z24" s="141">
        <v>6.4131999999999998</v>
      </c>
      <c r="AA24" s="141">
        <v>7.4611999999999998</v>
      </c>
      <c r="AB24" s="142"/>
      <c r="AC24" s="142"/>
      <c r="AD24" s="141">
        <v>-76.03</v>
      </c>
      <c r="AE24" s="141">
        <v>-76.13</v>
      </c>
      <c r="AF24" s="142"/>
      <c r="AG24" s="141">
        <v>4.4400000000000004</v>
      </c>
      <c r="AH24" s="141">
        <v>57.2</v>
      </c>
      <c r="AI24" s="141">
        <v>9.3919999999999995</v>
      </c>
      <c r="AJ24" s="141">
        <v>0.20100000000000001</v>
      </c>
      <c r="AK24" s="141">
        <v>-61.65</v>
      </c>
      <c r="AL24" s="143">
        <v>-60.24</v>
      </c>
      <c r="AM24" s="141">
        <v>-61.54</v>
      </c>
      <c r="AN24" s="141">
        <v>62.19</v>
      </c>
      <c r="AO24" s="141">
        <v>61.74</v>
      </c>
      <c r="AP24" s="142"/>
      <c r="AQ24" s="141">
        <v>-4.9116</v>
      </c>
      <c r="AR24" s="141">
        <v>66.291300000000007</v>
      </c>
      <c r="AS24" s="141">
        <v>67.917400000000001</v>
      </c>
      <c r="AT24" s="141">
        <v>48.625799999999998</v>
      </c>
      <c r="AU24" s="141">
        <v>-52.780900000000003</v>
      </c>
      <c r="AV24" s="141">
        <v>-52.526800000000001</v>
      </c>
      <c r="AW24" s="141">
        <v>10.645799999999999</v>
      </c>
      <c r="AX24" s="141">
        <v>10.6995</v>
      </c>
      <c r="AY24" s="141">
        <v>77.842200000000005</v>
      </c>
      <c r="AZ24" s="141">
        <v>79.437100000000001</v>
      </c>
      <c r="BA24" s="141">
        <v>-27.835999999999999</v>
      </c>
      <c r="BB24" s="141">
        <v>-30.838699999999999</v>
      </c>
      <c r="BC24" s="141">
        <v>-378.75630000000001</v>
      </c>
      <c r="BD24" s="141">
        <v>1.7358</v>
      </c>
      <c r="BE24" s="141">
        <v>-18</v>
      </c>
      <c r="BF24" s="141">
        <v>-18</v>
      </c>
      <c r="BG24" s="141">
        <v>62.539700000000003</v>
      </c>
      <c r="BH24" s="141">
        <v>60.205399999999997</v>
      </c>
      <c r="BI24" s="141">
        <v>-7.1414</v>
      </c>
      <c r="BJ24" s="142"/>
      <c r="BK24" s="141">
        <v>-45.665100000000002</v>
      </c>
      <c r="BL24" s="141">
        <v>7.4221000000000004</v>
      </c>
      <c r="BM24" s="141">
        <v>0</v>
      </c>
      <c r="BN24" s="141">
        <v>-3.5546000000000002</v>
      </c>
      <c r="BO24" s="141">
        <v>430.00569999999999</v>
      </c>
      <c r="BP24" s="141">
        <v>112.5522</v>
      </c>
      <c r="BQ24" s="141">
        <v>112.3386</v>
      </c>
      <c r="BR24" s="141">
        <v>-359.64019999999999</v>
      </c>
      <c r="BS24" s="141">
        <v>519.11599999999999</v>
      </c>
      <c r="BT24" s="142"/>
      <c r="BU24" s="141">
        <v>-117.5587</v>
      </c>
      <c r="BV24" s="141">
        <v>119.8254</v>
      </c>
      <c r="BW24" s="141">
        <v>87.041700000000006</v>
      </c>
      <c r="BX24" s="141">
        <v>27.96</v>
      </c>
      <c r="BY24" s="141">
        <v>28.49</v>
      </c>
      <c r="BZ24" s="141">
        <v>57.36</v>
      </c>
      <c r="CA24" s="141">
        <v>78.58</v>
      </c>
      <c r="CB24" s="141">
        <v>-71.662899999999993</v>
      </c>
      <c r="CC24" s="141">
        <v>-71.394999999999996</v>
      </c>
      <c r="CD24" s="141">
        <v>139.60050000000001</v>
      </c>
      <c r="CE24" s="141">
        <v>138.83410000000001</v>
      </c>
      <c r="CF24" s="141">
        <v>30.302299999999999</v>
      </c>
      <c r="CG24" s="141">
        <v>-131.55000000000001</v>
      </c>
      <c r="CH24" s="141">
        <v>-131.02500000000001</v>
      </c>
      <c r="CI24" s="141">
        <v>8.1257999999999999</v>
      </c>
      <c r="CJ24" s="141">
        <v>-109.7907</v>
      </c>
      <c r="CK24" s="142"/>
      <c r="CL24" s="142"/>
      <c r="CM24" s="141">
        <v>-25.8</v>
      </c>
      <c r="CN24" s="141">
        <v>223.4</v>
      </c>
      <c r="CO24" s="141">
        <v>-17</v>
      </c>
      <c r="CP24" s="141">
        <v>-5.6679000000000004</v>
      </c>
      <c r="CQ24" s="141">
        <v>-5.6151</v>
      </c>
      <c r="CR24" s="141">
        <v>-4.7397999999999998</v>
      </c>
      <c r="CS24" s="141">
        <v>20.5975</v>
      </c>
      <c r="CT24" s="141">
        <v>20.782699999999998</v>
      </c>
      <c r="CU24" s="143">
        <v>1</v>
      </c>
      <c r="CV24" s="141">
        <v>-67.581100000000006</v>
      </c>
      <c r="CW24" s="141">
        <v>2.8906000000000001</v>
      </c>
      <c r="CX24" s="141">
        <v>13.36</v>
      </c>
      <c r="CY24" s="141">
        <v>67.41</v>
      </c>
      <c r="CZ24" s="141">
        <v>36.020000000000003</v>
      </c>
      <c r="DA24" s="141">
        <v>48.288600000000002</v>
      </c>
      <c r="DB24" s="141">
        <v>45.707700000000003</v>
      </c>
      <c r="DC24" s="141">
        <v>-30.790900000000001</v>
      </c>
      <c r="DD24" s="141">
        <v>0</v>
      </c>
      <c r="DE24" s="141">
        <v>111.3884</v>
      </c>
      <c r="DF24" s="141">
        <v>110.68559999999999</v>
      </c>
      <c r="DG24" s="141">
        <v>-174.66139999999999</v>
      </c>
      <c r="DH24" s="141">
        <v>0</v>
      </c>
      <c r="DI24" s="142"/>
      <c r="DJ24" s="141">
        <v>-111.1</v>
      </c>
      <c r="DK24" s="141">
        <v>-111.7</v>
      </c>
      <c r="DL24" s="141">
        <v>25.946999999999999</v>
      </c>
      <c r="DM24" s="141">
        <v>59.1</v>
      </c>
      <c r="DN24" s="141">
        <v>62.62</v>
      </c>
      <c r="DO24" s="141">
        <v>80.459999999999994</v>
      </c>
      <c r="DP24" s="141">
        <v>59.18</v>
      </c>
      <c r="DQ24" s="141">
        <v>-8.7899999999999991</v>
      </c>
      <c r="DR24" s="141">
        <v>64.542000000000002</v>
      </c>
      <c r="DS24" s="141">
        <v>173.78989999999999</v>
      </c>
      <c r="DT24" s="141">
        <v>-28.7</v>
      </c>
      <c r="DU24" s="141">
        <v>-29.15</v>
      </c>
      <c r="DV24" s="141">
        <v>111.9</v>
      </c>
      <c r="DW24" s="141">
        <v>46.47</v>
      </c>
      <c r="DX24" s="141">
        <v>175.1455</v>
      </c>
      <c r="DY24" s="141">
        <v>171.96360000000001</v>
      </c>
      <c r="DZ24" s="141">
        <v>-36.680799999999998</v>
      </c>
      <c r="EA24" s="141">
        <v>-36.2273</v>
      </c>
      <c r="EB24" s="141">
        <v>240.26750000000001</v>
      </c>
      <c r="EC24" s="141">
        <v>197.42830000000001</v>
      </c>
      <c r="ED24" s="141">
        <v>190.25640000000001</v>
      </c>
      <c r="EE24" s="141">
        <v>193.86089999999999</v>
      </c>
      <c r="EF24" s="141">
        <v>115.4686</v>
      </c>
      <c r="EG24" s="141">
        <v>98.187299999999993</v>
      </c>
      <c r="EH24" s="141">
        <v>-25.198</v>
      </c>
      <c r="EI24" s="141">
        <v>368.41410000000002</v>
      </c>
      <c r="EJ24" s="141">
        <v>256.34359999999998</v>
      </c>
      <c r="EK24" s="142"/>
      <c r="EL24" s="141">
        <v>-37.032600000000002</v>
      </c>
      <c r="EM24" s="141">
        <v>-36.109699999999997</v>
      </c>
      <c r="EN24" s="142"/>
      <c r="EO24" s="141">
        <v>18.1494</v>
      </c>
      <c r="EP24" s="141">
        <v>15.809900000000001</v>
      </c>
      <c r="EQ24" s="141">
        <v>138.30000000000001</v>
      </c>
      <c r="ER24" s="141">
        <v>-80.381799999999998</v>
      </c>
      <c r="ES24" s="141">
        <v>-82.957599999999999</v>
      </c>
      <c r="ET24" s="141">
        <v>-64.776499999999999</v>
      </c>
      <c r="EU24" s="141">
        <v>0</v>
      </c>
      <c r="EV24" s="141">
        <v>-16.760000000000002</v>
      </c>
      <c r="EW24" s="141">
        <v>97.4</v>
      </c>
      <c r="EX24" s="141">
        <v>12.366899999999999</v>
      </c>
      <c r="EY24" s="141">
        <v>-14.31</v>
      </c>
      <c r="EZ24" s="141">
        <v>-37.619100000000003</v>
      </c>
      <c r="FA24" s="141">
        <v>-36.621000000000002</v>
      </c>
      <c r="FB24" s="141">
        <v>10.1937</v>
      </c>
      <c r="FC24" s="141">
        <v>-96.375699999999995</v>
      </c>
      <c r="FD24" s="141">
        <v>66.095100000000002</v>
      </c>
      <c r="FE24" s="141">
        <v>24.6249</v>
      </c>
      <c r="FF24" s="141">
        <v>0</v>
      </c>
      <c r="FG24" s="141">
        <v>19.825299999999999</v>
      </c>
      <c r="FH24" s="141">
        <v>37.770299999999999</v>
      </c>
      <c r="FI24" s="141">
        <v>38.443899999999999</v>
      </c>
      <c r="FJ24" s="141">
        <v>36.863599999999998</v>
      </c>
      <c r="FK24" s="141">
        <v>71.671300000000002</v>
      </c>
      <c r="FL24" s="141">
        <v>72.006200000000007</v>
      </c>
      <c r="FM24" s="141">
        <v>-128.94139999999999</v>
      </c>
      <c r="FN24" s="141">
        <v>40.168599999999998</v>
      </c>
      <c r="FO24" s="141">
        <v>39.759399999999999</v>
      </c>
      <c r="FP24" s="141">
        <v>-95.270200000000003</v>
      </c>
      <c r="FQ24" s="141">
        <v>-85.668400000000005</v>
      </c>
      <c r="FR24" s="141">
        <v>-42.3035</v>
      </c>
      <c r="FS24" s="141">
        <v>-40.67</v>
      </c>
      <c r="FT24" s="141">
        <v>11.5657</v>
      </c>
      <c r="FU24" s="141">
        <v>0.91459999999999997</v>
      </c>
      <c r="FV24" s="141">
        <v>-7.87</v>
      </c>
      <c r="FW24" s="141">
        <v>13.77</v>
      </c>
      <c r="FX24" s="141">
        <v>-42.778199999999998</v>
      </c>
      <c r="FY24" s="142"/>
      <c r="FZ24" s="141">
        <v>-15.086</v>
      </c>
      <c r="GA24" s="141">
        <v>4.2779999999999996</v>
      </c>
      <c r="GB24" s="142"/>
      <c r="GC24" s="141">
        <v>23.66</v>
      </c>
      <c r="GD24" s="141">
        <v>85.396900000000002</v>
      </c>
      <c r="GE24" s="141">
        <v>95.245199999999997</v>
      </c>
      <c r="GF24" s="143">
        <v>15.385</v>
      </c>
      <c r="GG24" s="141">
        <v>77.645700000000005</v>
      </c>
      <c r="GH24" s="141">
        <v>15.9</v>
      </c>
      <c r="GI24" s="141">
        <v>-20.6465</v>
      </c>
      <c r="GJ24" s="141">
        <v>7.3948999999999998</v>
      </c>
      <c r="GK24" s="141">
        <v>8.1652000000000005</v>
      </c>
      <c r="GL24" s="141">
        <v>1.7986</v>
      </c>
      <c r="GM24" s="142"/>
      <c r="GN24" s="141">
        <v>0</v>
      </c>
      <c r="GO24" s="141">
        <v>-13.9825</v>
      </c>
      <c r="GP24" s="141">
        <v>-33.798900000000003</v>
      </c>
      <c r="GQ24" s="141">
        <v>19.216999999999999</v>
      </c>
      <c r="GR24" s="141">
        <v>35.921300000000002</v>
      </c>
      <c r="GS24" s="141">
        <v>58.771999999999998</v>
      </c>
      <c r="GT24" s="141">
        <v>59.8538</v>
      </c>
      <c r="GU24" s="141">
        <v>-167.69450000000001</v>
      </c>
      <c r="GV24" s="141">
        <v>-25.7988</v>
      </c>
      <c r="GW24" s="141">
        <v>26.543099999999999</v>
      </c>
      <c r="GX24" s="141">
        <v>-40.206600000000002</v>
      </c>
      <c r="GY24" s="141">
        <v>10.458</v>
      </c>
      <c r="GZ24" s="141">
        <v>9.0152000000000001</v>
      </c>
      <c r="HA24" s="141">
        <v>8.6183999999999994</v>
      </c>
      <c r="HB24" s="141">
        <v>12.024100000000001</v>
      </c>
      <c r="HC24" s="141">
        <v>156.80009999999999</v>
      </c>
      <c r="HD24" s="141">
        <v>157.3734</v>
      </c>
      <c r="HE24" s="141">
        <v>282.5</v>
      </c>
      <c r="HF24" s="141">
        <v>-280.96929999999998</v>
      </c>
      <c r="HG24" s="141">
        <v>-574.76059999999995</v>
      </c>
      <c r="HH24" s="141">
        <v>574.31669999999997</v>
      </c>
      <c r="HI24" s="141">
        <v>502.88170000000002</v>
      </c>
      <c r="HJ24" s="141">
        <v>-149.61330000000001</v>
      </c>
      <c r="HK24" s="141">
        <v>-149.89930000000001</v>
      </c>
      <c r="HL24" s="141">
        <v>-12.5258</v>
      </c>
      <c r="HM24" s="141">
        <v>0</v>
      </c>
      <c r="HN24" s="141">
        <v>78.681100000000001</v>
      </c>
      <c r="HO24" s="141">
        <v>77.466999999999999</v>
      </c>
      <c r="HP24" s="141">
        <v>-91.924499999999995</v>
      </c>
      <c r="HQ24" s="141">
        <v>-95.254599999999996</v>
      </c>
      <c r="HR24" s="141">
        <v>21.756</v>
      </c>
      <c r="HS24" s="141">
        <v>21.722999999999999</v>
      </c>
      <c r="HT24" s="141">
        <v>-49.6952</v>
      </c>
      <c r="HU24" s="141">
        <v>-51.080199999999998</v>
      </c>
      <c r="HV24" s="141">
        <v>68.48</v>
      </c>
      <c r="HW24" s="141">
        <v>67.91</v>
      </c>
      <c r="HX24" s="141">
        <v>28</v>
      </c>
      <c r="HY24" s="141">
        <v>28.6</v>
      </c>
      <c r="HZ24" s="141">
        <v>20.816800000000001</v>
      </c>
      <c r="IA24" s="141">
        <v>19.28</v>
      </c>
      <c r="IB24" s="141">
        <v>-369.87970000000001</v>
      </c>
      <c r="IC24" s="141">
        <v>95.705399999999997</v>
      </c>
      <c r="ID24" s="141">
        <v>95.098500000000001</v>
      </c>
      <c r="IE24" s="141">
        <v>18.3</v>
      </c>
      <c r="IF24" s="141">
        <v>-19.3</v>
      </c>
      <c r="IG24" s="141">
        <v>-20.7</v>
      </c>
      <c r="IH24" s="141">
        <v>-20.8</v>
      </c>
      <c r="II24" s="142"/>
      <c r="IJ24" s="141">
        <v>1.1693</v>
      </c>
      <c r="IK24" s="141">
        <v>-492.31909999999999</v>
      </c>
      <c r="IL24" s="141">
        <v>-223.64930000000001</v>
      </c>
      <c r="IM24" s="141">
        <v>391.93860000000001</v>
      </c>
      <c r="IN24" s="141">
        <v>305.29700000000003</v>
      </c>
      <c r="IO24" s="141">
        <v>-6.2295999999999996</v>
      </c>
      <c r="IP24" s="141">
        <v>-293.77089999999998</v>
      </c>
      <c r="IQ24" s="141">
        <v>296.37979999999999</v>
      </c>
      <c r="IR24" s="141">
        <v>-184.05070000000001</v>
      </c>
      <c r="IS24" s="141">
        <v>-169.2766</v>
      </c>
      <c r="IT24" s="141">
        <v>-291.75869999999998</v>
      </c>
      <c r="IU24" s="141">
        <v>151.52500000000001</v>
      </c>
      <c r="IV24" s="141">
        <v>153.50020000000001</v>
      </c>
      <c r="IW24" s="141">
        <v>190.99160000000001</v>
      </c>
      <c r="IX24" s="141">
        <v>-378.63159999999999</v>
      </c>
      <c r="IY24" s="141">
        <v>175.64830000000001</v>
      </c>
      <c r="IZ24" s="141">
        <v>-209.83189999999999</v>
      </c>
      <c r="JA24" s="141">
        <v>210.45419999999999</v>
      </c>
      <c r="JB24" s="141">
        <v>-9.0433000000000003</v>
      </c>
      <c r="JC24" s="141">
        <v>2.976</v>
      </c>
      <c r="JD24" s="141">
        <v>17.920000000000002</v>
      </c>
      <c r="JE24" s="141">
        <v>1.079</v>
      </c>
      <c r="JF24" s="141">
        <v>1.089</v>
      </c>
      <c r="JG24" s="141">
        <v>-17.600000000000001</v>
      </c>
      <c r="JH24" s="141">
        <v>-3.6</v>
      </c>
      <c r="JI24" s="142"/>
      <c r="JJ24" s="141">
        <v>4.2496</v>
      </c>
      <c r="JK24" s="141">
        <v>-8.7876999999999992</v>
      </c>
      <c r="JL24" s="141">
        <v>-36.681199999999997</v>
      </c>
      <c r="JM24" s="141">
        <v>12.4</v>
      </c>
      <c r="JN24" s="141">
        <v>53.615000000000002</v>
      </c>
      <c r="JO24" s="141">
        <v>54.398000000000003</v>
      </c>
      <c r="JP24" s="141">
        <v>8.9330999999999996</v>
      </c>
      <c r="JQ24" s="141">
        <v>10.8231</v>
      </c>
      <c r="JR24" s="141">
        <v>50.419600000000003</v>
      </c>
      <c r="JS24" s="141">
        <v>52.060099999999998</v>
      </c>
      <c r="JT24" s="141">
        <v>51.861499999999999</v>
      </c>
      <c r="JU24" s="142"/>
      <c r="JV24" s="141">
        <v>21.3</v>
      </c>
      <c r="JW24" s="141">
        <v>20.316199999999998</v>
      </c>
      <c r="JX24" s="141">
        <v>6.92</v>
      </c>
      <c r="JY24" s="142"/>
      <c r="JZ24" s="141">
        <v>-6.9675000000000002</v>
      </c>
      <c r="KA24" s="141">
        <v>37.7851</v>
      </c>
      <c r="KB24" s="141">
        <v>12.3948</v>
      </c>
      <c r="KC24" s="141">
        <v>-6.2792000000000003</v>
      </c>
      <c r="KD24" s="141">
        <v>-36.214799999999997</v>
      </c>
      <c r="KE24" s="141">
        <v>0</v>
      </c>
      <c r="KF24" s="141">
        <v>35.317300000000003</v>
      </c>
      <c r="KG24" s="141">
        <v>-32</v>
      </c>
      <c r="KH24" s="141">
        <v>32.9</v>
      </c>
      <c r="KI24" s="141">
        <v>-66.566199999999995</v>
      </c>
      <c r="KJ24" s="141">
        <v>224.3879</v>
      </c>
    </row>
    <row r="25" spans="1:296" ht="18" customHeight="1" x14ac:dyDescent="0.3">
      <c r="A25" s="134" t="s">
        <v>74</v>
      </c>
      <c r="B25" s="134" t="s">
        <v>790</v>
      </c>
      <c r="C25" s="135">
        <v>0</v>
      </c>
      <c r="D25" s="136"/>
      <c r="E25" s="135">
        <v>17.090699999999998</v>
      </c>
      <c r="F25" s="135">
        <v>-25.179600000000001</v>
      </c>
      <c r="G25" s="135">
        <v>-34.423699999999997</v>
      </c>
      <c r="H25" s="135">
        <v>33.760300000000001</v>
      </c>
      <c r="I25" s="135">
        <v>0</v>
      </c>
      <c r="J25" s="135">
        <v>49.150599999999997</v>
      </c>
      <c r="K25" s="135">
        <v>-104.9226</v>
      </c>
      <c r="L25" s="135">
        <v>62.6175</v>
      </c>
      <c r="M25" s="135">
        <v>31.978999999999999</v>
      </c>
      <c r="N25" s="135">
        <v>31.0688</v>
      </c>
      <c r="O25" s="135">
        <v>-11.1</v>
      </c>
      <c r="P25" s="135">
        <v>-65.222999999999999</v>
      </c>
      <c r="Q25" s="135">
        <v>59.4</v>
      </c>
      <c r="R25" s="135">
        <v>23.184000000000001</v>
      </c>
      <c r="S25" s="135">
        <v>-59.4</v>
      </c>
      <c r="T25" s="135">
        <v>14.044700000000001</v>
      </c>
      <c r="U25" s="135">
        <v>59.146999999999998</v>
      </c>
      <c r="V25" s="135">
        <v>17.5486</v>
      </c>
      <c r="W25" s="135">
        <v>17.764299999999999</v>
      </c>
      <c r="X25" s="135">
        <v>29.473400000000002</v>
      </c>
      <c r="Y25" s="135">
        <v>6.7826000000000004</v>
      </c>
      <c r="Z25" s="135">
        <v>6.0053000000000001</v>
      </c>
      <c r="AA25" s="135">
        <v>7.7986000000000004</v>
      </c>
      <c r="AB25" s="136"/>
      <c r="AC25" s="136"/>
      <c r="AD25" s="135">
        <v>-81.94</v>
      </c>
      <c r="AE25" s="135">
        <v>-81.96</v>
      </c>
      <c r="AF25" s="136"/>
      <c r="AG25" s="135">
        <v>11.1</v>
      </c>
      <c r="AH25" s="135">
        <v>63.8</v>
      </c>
      <c r="AI25" s="135">
        <v>8.7230000000000008</v>
      </c>
      <c r="AJ25" s="135">
        <v>0.20399999999999999</v>
      </c>
      <c r="AK25" s="135">
        <v>-62.34</v>
      </c>
      <c r="AL25" s="137">
        <v>-62.54</v>
      </c>
      <c r="AM25" s="135">
        <v>-70.959999999999994</v>
      </c>
      <c r="AN25" s="135">
        <v>63.36</v>
      </c>
      <c r="AO25" s="135">
        <v>64.040000000000006</v>
      </c>
      <c r="AP25" s="136"/>
      <c r="AQ25" s="135">
        <v>-5.1463000000000001</v>
      </c>
      <c r="AR25" s="135">
        <v>70.048699999999997</v>
      </c>
      <c r="AS25" s="135">
        <v>72.218500000000006</v>
      </c>
      <c r="AT25" s="135">
        <v>54.877400000000002</v>
      </c>
      <c r="AU25" s="135">
        <v>-56.070500000000003</v>
      </c>
      <c r="AV25" s="135">
        <v>-56.170200000000001</v>
      </c>
      <c r="AW25" s="135">
        <v>9.3937000000000008</v>
      </c>
      <c r="AX25" s="135">
        <v>9.6538000000000004</v>
      </c>
      <c r="AY25" s="135">
        <v>83.437399999999997</v>
      </c>
      <c r="AZ25" s="135">
        <v>85.8001</v>
      </c>
      <c r="BA25" s="135">
        <v>-26.8735</v>
      </c>
      <c r="BB25" s="135">
        <v>-28.734000000000002</v>
      </c>
      <c r="BC25" s="135">
        <v>-414.13560000000001</v>
      </c>
      <c r="BD25" s="135">
        <v>-2.4988000000000001</v>
      </c>
      <c r="BE25" s="135">
        <v>-18.2</v>
      </c>
      <c r="BF25" s="135">
        <v>-18.2</v>
      </c>
      <c r="BG25" s="135">
        <v>62.221800000000002</v>
      </c>
      <c r="BH25" s="135">
        <v>61.342799999999997</v>
      </c>
      <c r="BI25" s="135">
        <v>-7.4646999999999997</v>
      </c>
      <c r="BJ25" s="136"/>
      <c r="BK25" s="135">
        <v>-49.987200000000001</v>
      </c>
      <c r="BL25" s="135">
        <v>8.7957000000000001</v>
      </c>
      <c r="BM25" s="135">
        <v>0</v>
      </c>
      <c r="BN25" s="135">
        <v>-3.3028</v>
      </c>
      <c r="BO25" s="135">
        <v>463.20979999999997</v>
      </c>
      <c r="BP25" s="135">
        <v>107.79130000000001</v>
      </c>
      <c r="BQ25" s="135">
        <v>107.9134</v>
      </c>
      <c r="BR25" s="135">
        <v>-344.99889999999999</v>
      </c>
      <c r="BS25" s="135">
        <v>553.90030000000002</v>
      </c>
      <c r="BT25" s="136"/>
      <c r="BU25" s="135">
        <v>-88.780100000000004</v>
      </c>
      <c r="BV25" s="135">
        <v>90.586699999999993</v>
      </c>
      <c r="BW25" s="135">
        <v>91.233099999999993</v>
      </c>
      <c r="BX25" s="135">
        <v>29.85</v>
      </c>
      <c r="BY25" s="135">
        <v>30.76</v>
      </c>
      <c r="BZ25" s="135">
        <v>61.73</v>
      </c>
      <c r="CA25" s="135">
        <v>83.73</v>
      </c>
      <c r="CB25" s="135">
        <v>-76.485299999999995</v>
      </c>
      <c r="CC25" s="135">
        <v>-75.8155</v>
      </c>
      <c r="CD25" s="135">
        <v>140.16550000000001</v>
      </c>
      <c r="CE25" s="135">
        <v>142.09399999999999</v>
      </c>
      <c r="CF25" s="135">
        <v>35.559100000000001</v>
      </c>
      <c r="CG25" s="135">
        <v>-122.5624</v>
      </c>
      <c r="CH25" s="135">
        <v>-122.0852</v>
      </c>
      <c r="CI25" s="135">
        <v>11.736499999999999</v>
      </c>
      <c r="CJ25" s="135">
        <v>-113.86709999999999</v>
      </c>
      <c r="CK25" s="136"/>
      <c r="CL25" s="136"/>
      <c r="CM25" s="135">
        <v>-29.3</v>
      </c>
      <c r="CN25" s="135">
        <v>230.2</v>
      </c>
      <c r="CO25" s="135">
        <v>-17.98</v>
      </c>
      <c r="CP25" s="135">
        <v>2.0785</v>
      </c>
      <c r="CQ25" s="135">
        <v>0</v>
      </c>
      <c r="CR25" s="135">
        <v>2.9861</v>
      </c>
      <c r="CS25" s="135">
        <v>6.2595000000000001</v>
      </c>
      <c r="CT25" s="135">
        <v>6.2849000000000004</v>
      </c>
      <c r="CU25" s="135">
        <v>1</v>
      </c>
      <c r="CV25" s="135">
        <v>-60.928899999999999</v>
      </c>
      <c r="CW25" s="135">
        <v>10.224299999999999</v>
      </c>
      <c r="CX25" s="135">
        <v>13.950100000000001</v>
      </c>
      <c r="CY25" s="135">
        <v>74.64</v>
      </c>
      <c r="CZ25" s="135">
        <v>40.18</v>
      </c>
      <c r="DA25" s="135">
        <v>51.804200000000002</v>
      </c>
      <c r="DB25" s="135">
        <v>49.223300000000002</v>
      </c>
      <c r="DC25" s="135">
        <v>-32.667400000000001</v>
      </c>
      <c r="DD25" s="135">
        <v>0</v>
      </c>
      <c r="DE25" s="135">
        <v>114.79819999999999</v>
      </c>
      <c r="DF25" s="135">
        <v>114.7723</v>
      </c>
      <c r="DG25" s="135">
        <v>-207.66579999999999</v>
      </c>
      <c r="DH25" s="135">
        <v>0</v>
      </c>
      <c r="DI25" s="136"/>
      <c r="DJ25" s="135">
        <v>-120.5</v>
      </c>
      <c r="DK25" s="135">
        <v>-118.5</v>
      </c>
      <c r="DL25" s="135">
        <v>28.391400000000001</v>
      </c>
      <c r="DM25" s="135">
        <v>63.6</v>
      </c>
      <c r="DN25" s="135">
        <v>64.540000000000006</v>
      </c>
      <c r="DO25" s="135">
        <v>85.62</v>
      </c>
      <c r="DP25" s="135">
        <v>62.92</v>
      </c>
      <c r="DQ25" s="135">
        <v>-8.66</v>
      </c>
      <c r="DR25" s="135">
        <v>71.733999999999995</v>
      </c>
      <c r="DS25" s="135">
        <v>206.02670000000001</v>
      </c>
      <c r="DT25" s="135">
        <v>-28.81</v>
      </c>
      <c r="DU25" s="135">
        <v>-29.33</v>
      </c>
      <c r="DV25" s="135">
        <v>108.29</v>
      </c>
      <c r="DW25" s="135">
        <v>48.87</v>
      </c>
      <c r="DX25" s="135">
        <v>207.27269999999999</v>
      </c>
      <c r="DY25" s="135">
        <v>202.81819999999999</v>
      </c>
      <c r="DZ25" s="135">
        <v>-30.868300000000001</v>
      </c>
      <c r="EA25" s="135">
        <v>-30.581800000000001</v>
      </c>
      <c r="EB25" s="135">
        <v>267.4171</v>
      </c>
      <c r="EC25" s="135">
        <v>221.61930000000001</v>
      </c>
      <c r="ED25" s="135">
        <v>214.2167</v>
      </c>
      <c r="EE25" s="135">
        <v>217.33750000000001</v>
      </c>
      <c r="EF25" s="135">
        <v>89.0732</v>
      </c>
      <c r="EG25" s="135">
        <v>70.195099999999996</v>
      </c>
      <c r="EH25" s="135">
        <v>-29.495999999999999</v>
      </c>
      <c r="EI25" s="135">
        <v>351.6748</v>
      </c>
      <c r="EJ25" s="135">
        <v>181.17400000000001</v>
      </c>
      <c r="EK25" s="136"/>
      <c r="EL25" s="135">
        <v>-26.531500000000001</v>
      </c>
      <c r="EM25" s="135">
        <v>-24.4268</v>
      </c>
      <c r="EN25" s="136"/>
      <c r="EO25" s="135">
        <v>29.749300000000002</v>
      </c>
      <c r="EP25" s="135">
        <v>27.895800000000001</v>
      </c>
      <c r="EQ25" s="135">
        <v>41.52</v>
      </c>
      <c r="ER25" s="135">
        <v>-58.609400000000001</v>
      </c>
      <c r="ES25" s="135">
        <v>-59.913899999999998</v>
      </c>
      <c r="ET25" s="135">
        <v>-34.357500000000002</v>
      </c>
      <c r="EU25" s="135">
        <v>0</v>
      </c>
      <c r="EV25" s="135">
        <v>-11.64</v>
      </c>
      <c r="EW25" s="135">
        <v>1</v>
      </c>
      <c r="EX25" s="135">
        <v>12.8817</v>
      </c>
      <c r="EY25" s="135">
        <v>4.3940000000000001</v>
      </c>
      <c r="EZ25" s="135">
        <v>-37.674799999999998</v>
      </c>
      <c r="FA25" s="135">
        <v>-36.683399999999999</v>
      </c>
      <c r="FB25" s="135">
        <v>10.356999999999999</v>
      </c>
      <c r="FC25" s="135">
        <v>-67.263400000000004</v>
      </c>
      <c r="FD25" s="135">
        <v>36.148499999999999</v>
      </c>
      <c r="FE25" s="135">
        <v>24.6557</v>
      </c>
      <c r="FF25" s="135">
        <v>0</v>
      </c>
      <c r="FG25" s="135">
        <v>20.238800000000001</v>
      </c>
      <c r="FH25" s="135">
        <v>39.089599999999997</v>
      </c>
      <c r="FI25" s="135">
        <v>39.462800000000001</v>
      </c>
      <c r="FJ25" s="135">
        <v>38.2898</v>
      </c>
      <c r="FK25" s="135">
        <v>76.025199999999998</v>
      </c>
      <c r="FL25" s="135">
        <v>76.192599999999999</v>
      </c>
      <c r="FM25" s="135">
        <v>-112.6981</v>
      </c>
      <c r="FN25" s="135">
        <v>32.652900000000002</v>
      </c>
      <c r="FO25" s="135">
        <v>32.867800000000003</v>
      </c>
      <c r="FP25" s="135">
        <v>-81.703599999999994</v>
      </c>
      <c r="FQ25" s="135">
        <v>-73.940600000000003</v>
      </c>
      <c r="FR25" s="135">
        <v>-35.118299999999998</v>
      </c>
      <c r="FS25" s="135">
        <v>-38.71</v>
      </c>
      <c r="FT25" s="135">
        <v>10.4598</v>
      </c>
      <c r="FU25" s="135">
        <v>1.0207999999999999</v>
      </c>
      <c r="FV25" s="135">
        <v>-7.35</v>
      </c>
      <c r="FW25" s="135">
        <v>14.93</v>
      </c>
      <c r="FX25" s="135">
        <v>-35.088700000000003</v>
      </c>
      <c r="FY25" s="136"/>
      <c r="FZ25" s="135">
        <v>-14.901</v>
      </c>
      <c r="GA25" s="135">
        <v>4.3650000000000002</v>
      </c>
      <c r="GB25" s="136"/>
      <c r="GC25" s="135">
        <v>25.74</v>
      </c>
      <c r="GD25" s="135">
        <v>74.532899999999998</v>
      </c>
      <c r="GE25" s="135">
        <v>82.409199999999998</v>
      </c>
      <c r="GF25" s="135">
        <v>15.76</v>
      </c>
      <c r="GG25" s="135">
        <v>79.088200000000001</v>
      </c>
      <c r="GH25" s="135">
        <v>17.100000000000001</v>
      </c>
      <c r="GI25" s="135">
        <v>-22.029900000000001</v>
      </c>
      <c r="GJ25" s="135">
        <v>7.6378000000000004</v>
      </c>
      <c r="GK25" s="135">
        <v>8.3010000000000002</v>
      </c>
      <c r="GL25" s="135">
        <v>1.9492</v>
      </c>
      <c r="GM25" s="136"/>
      <c r="GN25" s="135">
        <v>0</v>
      </c>
      <c r="GO25" s="135">
        <v>-16.0381</v>
      </c>
      <c r="GP25" s="135">
        <v>-35.994599999999998</v>
      </c>
      <c r="GQ25" s="135">
        <v>19.450199999999999</v>
      </c>
      <c r="GR25" s="135">
        <v>37.744399999999999</v>
      </c>
      <c r="GS25" s="135">
        <v>58.0807</v>
      </c>
      <c r="GT25" s="135">
        <v>59.368200000000002</v>
      </c>
      <c r="GU25" s="135">
        <v>-170.45599999999999</v>
      </c>
      <c r="GV25" s="135">
        <v>-28.673300000000001</v>
      </c>
      <c r="GW25" s="135">
        <v>27.5381</v>
      </c>
      <c r="GX25" s="135">
        <v>-45.936100000000003</v>
      </c>
      <c r="GY25" s="135">
        <v>10.818099999999999</v>
      </c>
      <c r="GZ25" s="135">
        <v>10.2567</v>
      </c>
      <c r="HA25" s="135">
        <v>9.8523999999999994</v>
      </c>
      <c r="HB25" s="135">
        <v>12.2578</v>
      </c>
      <c r="HC25" s="135">
        <v>155.21729999999999</v>
      </c>
      <c r="HD25" s="135">
        <v>155.46180000000001</v>
      </c>
      <c r="HE25" s="135">
        <v>282</v>
      </c>
      <c r="HF25" s="135">
        <v>-279.70499999999998</v>
      </c>
      <c r="HG25" s="135">
        <v>-570.23239999999998</v>
      </c>
      <c r="HH25" s="135">
        <v>573.95010000000002</v>
      </c>
      <c r="HI25" s="135">
        <v>440.15019999999998</v>
      </c>
      <c r="HJ25" s="135">
        <v>-147.85059999999999</v>
      </c>
      <c r="HK25" s="135">
        <v>-146.46629999999999</v>
      </c>
      <c r="HL25" s="135">
        <v>0</v>
      </c>
      <c r="HM25" s="135">
        <v>18.258500000000002</v>
      </c>
      <c r="HN25" s="135">
        <v>73.673000000000002</v>
      </c>
      <c r="HO25" s="135">
        <v>74.523499999999999</v>
      </c>
      <c r="HP25" s="135">
        <v>-69.216899999999995</v>
      </c>
      <c r="HQ25" s="135">
        <v>-70.848299999999995</v>
      </c>
      <c r="HR25" s="135">
        <v>36.148299999999999</v>
      </c>
      <c r="HS25" s="135">
        <v>36.115400000000001</v>
      </c>
      <c r="HT25" s="135">
        <v>-40.858199999999997</v>
      </c>
      <c r="HU25" s="135">
        <v>-40.756300000000003</v>
      </c>
      <c r="HV25" s="135">
        <v>3.45</v>
      </c>
      <c r="HW25" s="135">
        <v>3.34</v>
      </c>
      <c r="HX25" s="135">
        <v>35.4</v>
      </c>
      <c r="HY25" s="135">
        <v>35</v>
      </c>
      <c r="HZ25" s="135">
        <v>20.592500000000001</v>
      </c>
      <c r="IA25" s="135">
        <v>-8.8000000000000007</v>
      </c>
      <c r="IB25" s="135">
        <v>-337.02159999999998</v>
      </c>
      <c r="IC25" s="135">
        <v>96.102500000000006</v>
      </c>
      <c r="ID25" s="135">
        <v>95.902199999999993</v>
      </c>
      <c r="IE25" s="135">
        <v>19</v>
      </c>
      <c r="IF25" s="135">
        <v>-19.2</v>
      </c>
      <c r="IG25" s="135">
        <v>-33.5</v>
      </c>
      <c r="IH25" s="135">
        <v>-33.6</v>
      </c>
      <c r="II25" s="136"/>
      <c r="IJ25" s="136"/>
      <c r="IK25" s="135">
        <v>-439.41550000000001</v>
      </c>
      <c r="IL25" s="135">
        <v>-151.10570000000001</v>
      </c>
      <c r="IM25" s="135">
        <v>415.15769999999998</v>
      </c>
      <c r="IN25" s="135">
        <v>172.36199999999999</v>
      </c>
      <c r="IO25" s="135">
        <v>-0.61040000000000005</v>
      </c>
      <c r="IP25" s="135">
        <v>-166.76900000000001</v>
      </c>
      <c r="IQ25" s="135">
        <v>168.5034</v>
      </c>
      <c r="IR25" s="135">
        <v>0</v>
      </c>
      <c r="IS25" s="135">
        <v>-260.7552</v>
      </c>
      <c r="IT25" s="135">
        <v>-161.83279999999999</v>
      </c>
      <c r="IU25" s="135">
        <v>220.23929999999999</v>
      </c>
      <c r="IV25" s="135">
        <v>219.65860000000001</v>
      </c>
      <c r="IW25" s="135">
        <v>0</v>
      </c>
      <c r="IX25" s="135">
        <v>-398.30059999999997</v>
      </c>
      <c r="IY25" s="135">
        <v>267.6764</v>
      </c>
      <c r="IZ25" s="135">
        <v>-133.61359999999999</v>
      </c>
      <c r="JA25" s="135">
        <v>137.8022</v>
      </c>
      <c r="JB25" s="135">
        <v>-7.1974999999999998</v>
      </c>
      <c r="JC25" s="135">
        <v>4.8330000000000002</v>
      </c>
      <c r="JD25" s="135">
        <v>22.08</v>
      </c>
      <c r="JE25" s="135">
        <v>1.1839999999999999</v>
      </c>
      <c r="JF25" s="135">
        <v>1.181</v>
      </c>
      <c r="JG25" s="135">
        <v>-21.2</v>
      </c>
      <c r="JH25" s="135">
        <v>-0.56000000000000005</v>
      </c>
      <c r="JI25" s="136"/>
      <c r="JJ25" s="135">
        <v>0.47149999999999997</v>
      </c>
      <c r="JK25" s="135">
        <v>-1.9333</v>
      </c>
      <c r="JL25" s="135">
        <v>-35.948700000000002</v>
      </c>
      <c r="JM25" s="135">
        <v>9.6</v>
      </c>
      <c r="JN25" s="135">
        <v>55.433999999999997</v>
      </c>
      <c r="JO25" s="135">
        <v>55.764000000000003</v>
      </c>
      <c r="JP25" s="135">
        <v>8.9335000000000004</v>
      </c>
      <c r="JQ25" s="135">
        <v>10.4808</v>
      </c>
      <c r="JR25" s="135">
        <v>48.368099999999998</v>
      </c>
      <c r="JS25" s="135">
        <v>49.900199999999998</v>
      </c>
      <c r="JT25" s="135">
        <v>49.844099999999997</v>
      </c>
      <c r="JU25" s="136"/>
      <c r="JV25" s="135">
        <v>21.3</v>
      </c>
      <c r="JW25" s="135">
        <v>20.725300000000001</v>
      </c>
      <c r="JX25" s="135">
        <v>7.21</v>
      </c>
      <c r="JY25" s="136"/>
      <c r="JZ25" s="135">
        <v>6.9107000000000003</v>
      </c>
      <c r="KA25" s="135">
        <v>21.182099999999998</v>
      </c>
      <c r="KB25" s="135">
        <v>-6.4298000000000002</v>
      </c>
      <c r="KC25" s="135">
        <v>6.7176999999999998</v>
      </c>
      <c r="KD25" s="135">
        <v>-21.621500000000001</v>
      </c>
      <c r="KE25" s="135">
        <v>-18.572299999999998</v>
      </c>
      <c r="KF25" s="135">
        <v>39.203800000000001</v>
      </c>
      <c r="KG25" s="135">
        <v>-32</v>
      </c>
      <c r="KH25" s="135">
        <v>31.6</v>
      </c>
      <c r="KI25" s="135">
        <v>-125.7597</v>
      </c>
      <c r="KJ25" s="135">
        <v>270.49220000000003</v>
      </c>
    </row>
    <row r="26" spans="1:296" ht="18" customHeight="1" x14ac:dyDescent="0.3">
      <c r="A26" s="134" t="s">
        <v>74</v>
      </c>
      <c r="B26" s="134" t="s">
        <v>791</v>
      </c>
      <c r="C26" s="138">
        <v>0</v>
      </c>
      <c r="D26" s="139"/>
      <c r="E26" s="138">
        <v>17.687899999999999</v>
      </c>
      <c r="F26" s="138">
        <v>-25.853400000000001</v>
      </c>
      <c r="G26" s="138">
        <v>-34.261099999999999</v>
      </c>
      <c r="H26" s="138">
        <v>34.847900000000003</v>
      </c>
      <c r="I26" s="138">
        <v>0</v>
      </c>
      <c r="J26" s="138">
        <v>51.1905</v>
      </c>
      <c r="K26" s="138">
        <v>-112.292</v>
      </c>
      <c r="L26" s="138">
        <v>65.773399999999995</v>
      </c>
      <c r="M26" s="138">
        <v>33.627000000000002</v>
      </c>
      <c r="N26" s="138">
        <v>32.466299999999997</v>
      </c>
      <c r="O26" s="138">
        <v>-8.8800000000000008</v>
      </c>
      <c r="P26" s="138">
        <v>-66.778000000000006</v>
      </c>
      <c r="Q26" s="138">
        <v>61.6</v>
      </c>
      <c r="R26" s="138">
        <v>21.527999999999999</v>
      </c>
      <c r="S26" s="138">
        <v>-59.4</v>
      </c>
      <c r="T26" s="138">
        <v>14.3635</v>
      </c>
      <c r="U26" s="138">
        <v>65.815200000000004</v>
      </c>
      <c r="V26" s="138">
        <v>17.834099999999999</v>
      </c>
      <c r="W26" s="138">
        <v>18.067599999999999</v>
      </c>
      <c r="X26" s="138">
        <v>30.085799999999999</v>
      </c>
      <c r="Y26" s="138">
        <v>7.0330000000000004</v>
      </c>
      <c r="Z26" s="138">
        <v>6.032</v>
      </c>
      <c r="AA26" s="138">
        <v>5.9374000000000002</v>
      </c>
      <c r="AB26" s="139"/>
      <c r="AC26" s="139"/>
      <c r="AD26" s="138">
        <v>-79.16</v>
      </c>
      <c r="AE26" s="138">
        <v>-78.97</v>
      </c>
      <c r="AF26" s="139"/>
      <c r="AG26" s="138">
        <v>8.8800000000000008</v>
      </c>
      <c r="AH26" s="138">
        <v>63.8</v>
      </c>
      <c r="AI26" s="138">
        <v>8.8409999999999993</v>
      </c>
      <c r="AJ26" s="138">
        <v>0.19600000000000001</v>
      </c>
      <c r="AK26" s="138">
        <v>-62.89</v>
      </c>
      <c r="AL26" s="140">
        <v>-62.01</v>
      </c>
      <c r="AM26" s="138">
        <v>-66.08</v>
      </c>
      <c r="AN26" s="138">
        <v>62.51</v>
      </c>
      <c r="AO26" s="138">
        <v>63.51</v>
      </c>
      <c r="AP26" s="139"/>
      <c r="AQ26" s="138">
        <v>-5.3794000000000004</v>
      </c>
      <c r="AR26" s="138">
        <v>71.276899999999998</v>
      </c>
      <c r="AS26" s="138">
        <v>74.698400000000007</v>
      </c>
      <c r="AT26" s="138">
        <v>56.984099999999998</v>
      </c>
      <c r="AU26" s="138">
        <v>-57.742400000000004</v>
      </c>
      <c r="AV26" s="138">
        <v>-57.0107</v>
      </c>
      <c r="AW26" s="138">
        <v>28.8094</v>
      </c>
      <c r="AX26" s="138">
        <v>26.799099999999999</v>
      </c>
      <c r="AY26" s="138">
        <v>85.324200000000005</v>
      </c>
      <c r="AZ26" s="138">
        <v>86.493499999999997</v>
      </c>
      <c r="BA26" s="138">
        <v>-11.1577</v>
      </c>
      <c r="BB26" s="138">
        <v>-10.537800000000001</v>
      </c>
      <c r="BC26" s="138">
        <v>-463.20209999999997</v>
      </c>
      <c r="BD26" s="138">
        <v>3.3896999999999999</v>
      </c>
      <c r="BE26" s="138">
        <v>-18.600000000000001</v>
      </c>
      <c r="BF26" s="138">
        <v>-18.600000000000001</v>
      </c>
      <c r="BG26" s="138">
        <v>61.066299999999998</v>
      </c>
      <c r="BH26" s="138">
        <v>60.441200000000002</v>
      </c>
      <c r="BI26" s="138">
        <v>-7.7576000000000001</v>
      </c>
      <c r="BJ26" s="139"/>
      <c r="BK26" s="138">
        <v>-55.1081</v>
      </c>
      <c r="BL26" s="138">
        <v>8.1433999999999997</v>
      </c>
      <c r="BM26" s="138">
        <v>0</v>
      </c>
      <c r="BN26" s="138">
        <v>-3.4596</v>
      </c>
      <c r="BO26" s="138">
        <v>511.0933</v>
      </c>
      <c r="BP26" s="138">
        <v>122.56229999999999</v>
      </c>
      <c r="BQ26" s="138">
        <v>122.4402</v>
      </c>
      <c r="BR26" s="138">
        <v>-386.72109999999998</v>
      </c>
      <c r="BS26" s="138">
        <v>598.6431</v>
      </c>
      <c r="BT26" s="139"/>
      <c r="BU26" s="138">
        <v>-59.345399999999998</v>
      </c>
      <c r="BV26" s="138">
        <v>61.124699999999997</v>
      </c>
      <c r="BW26" s="138">
        <v>94.147099999999995</v>
      </c>
      <c r="BX26" s="138">
        <v>31.92</v>
      </c>
      <c r="BY26" s="138">
        <v>33.659999999999997</v>
      </c>
      <c r="BZ26" s="138">
        <v>66.150000000000006</v>
      </c>
      <c r="CA26" s="138">
        <v>87.31</v>
      </c>
      <c r="CB26" s="138">
        <v>-72.734499999999997</v>
      </c>
      <c r="CC26" s="138">
        <v>-72.868499999999997</v>
      </c>
      <c r="CD26" s="138">
        <v>131.99090000000001</v>
      </c>
      <c r="CE26" s="138">
        <v>133.59030000000001</v>
      </c>
      <c r="CF26" s="138">
        <v>34.572899999999997</v>
      </c>
      <c r="CG26" s="138">
        <v>-105.2107</v>
      </c>
      <c r="CH26" s="138">
        <v>-105.56229999999999</v>
      </c>
      <c r="CI26" s="138">
        <v>10.803800000000001</v>
      </c>
      <c r="CJ26" s="138">
        <v>-105.1443</v>
      </c>
      <c r="CK26" s="138">
        <v>19.570900000000002</v>
      </c>
      <c r="CL26" s="138">
        <v>25.984999999999999</v>
      </c>
      <c r="CM26" s="138">
        <v>3.1</v>
      </c>
      <c r="CN26" s="138">
        <v>208.7</v>
      </c>
      <c r="CO26" s="138">
        <v>-18.2</v>
      </c>
      <c r="CP26" s="138">
        <v>20.213200000000001</v>
      </c>
      <c r="CQ26" s="138">
        <v>20.2639</v>
      </c>
      <c r="CR26" s="138">
        <v>21.057400000000001</v>
      </c>
      <c r="CS26" s="138">
        <v>-9.6862999999999992</v>
      </c>
      <c r="CT26" s="138">
        <v>-9.6963000000000008</v>
      </c>
      <c r="CU26" s="138">
        <v>24.9604</v>
      </c>
      <c r="CV26" s="138">
        <v>-66.546999999999997</v>
      </c>
      <c r="CW26" s="138">
        <v>31.514199999999999</v>
      </c>
      <c r="CX26" s="138">
        <v>14.6942</v>
      </c>
      <c r="CY26" s="138">
        <v>85.05</v>
      </c>
      <c r="CZ26" s="138">
        <v>44.7</v>
      </c>
      <c r="DA26" s="138">
        <v>54.616700000000002</v>
      </c>
      <c r="DB26" s="138">
        <v>52.152999999999999</v>
      </c>
      <c r="DC26" s="138">
        <v>-33.9024</v>
      </c>
      <c r="DD26" s="138">
        <v>0</v>
      </c>
      <c r="DE26" s="138">
        <v>105.3021</v>
      </c>
      <c r="DF26" s="138">
        <v>104.8222</v>
      </c>
      <c r="DG26" s="138">
        <v>-209.0651</v>
      </c>
      <c r="DH26" s="138">
        <v>0</v>
      </c>
      <c r="DI26" s="139"/>
      <c r="DJ26" s="138">
        <v>-126.3</v>
      </c>
      <c r="DK26" s="138">
        <v>-125</v>
      </c>
      <c r="DL26" s="138">
        <v>28.353000000000002</v>
      </c>
      <c r="DM26" s="138">
        <v>66.7</v>
      </c>
      <c r="DN26" s="138">
        <v>64.5</v>
      </c>
      <c r="DO26" s="138">
        <v>90.58</v>
      </c>
      <c r="DP26" s="138">
        <v>66.31</v>
      </c>
      <c r="DQ26" s="138">
        <v>-8.56</v>
      </c>
      <c r="DR26" s="138">
        <v>72.648499999999999</v>
      </c>
      <c r="DS26" s="138">
        <v>208.89189999999999</v>
      </c>
      <c r="DT26" s="138">
        <v>-26.22</v>
      </c>
      <c r="DU26" s="138">
        <v>-26.87</v>
      </c>
      <c r="DV26" s="138">
        <v>111.49</v>
      </c>
      <c r="DW26" s="138">
        <v>50.89</v>
      </c>
      <c r="DX26" s="138">
        <v>210.03639999999999</v>
      </c>
      <c r="DY26" s="138">
        <v>202.94540000000001</v>
      </c>
      <c r="DZ26" s="138">
        <v>-24.3751</v>
      </c>
      <c r="EA26" s="138">
        <v>-24.381799999999998</v>
      </c>
      <c r="EB26" s="138">
        <v>275.97199999999998</v>
      </c>
      <c r="EC26" s="138">
        <v>229.76150000000001</v>
      </c>
      <c r="ED26" s="138">
        <v>220.63220000000001</v>
      </c>
      <c r="EE26" s="138">
        <v>225.15299999999999</v>
      </c>
      <c r="EF26" s="138">
        <v>79.937700000000007</v>
      </c>
      <c r="EG26" s="138">
        <v>60.709600000000002</v>
      </c>
      <c r="EH26" s="138">
        <v>-30.245999999999999</v>
      </c>
      <c r="EI26" s="138">
        <v>394.4948</v>
      </c>
      <c r="EJ26" s="138">
        <v>64.928899999999999</v>
      </c>
      <c r="EK26" s="139"/>
      <c r="EL26" s="138">
        <v>-25.802800000000001</v>
      </c>
      <c r="EM26" s="138">
        <v>-23.832000000000001</v>
      </c>
      <c r="EN26" s="139"/>
      <c r="EO26" s="138">
        <v>8.7445000000000004</v>
      </c>
      <c r="EP26" s="138">
        <v>7.5046999999999997</v>
      </c>
      <c r="EQ26" s="138">
        <v>38.448</v>
      </c>
      <c r="ER26" s="138">
        <v>-47.6462</v>
      </c>
      <c r="ES26" s="138">
        <v>-48.666400000000003</v>
      </c>
      <c r="ET26" s="138">
        <v>-23.9528</v>
      </c>
      <c r="EU26" s="138">
        <v>0</v>
      </c>
      <c r="EV26" s="138">
        <v>-15.27</v>
      </c>
      <c r="EW26" s="138">
        <v>1</v>
      </c>
      <c r="EX26" s="138">
        <v>13.405900000000001</v>
      </c>
      <c r="EY26" s="138">
        <v>-37.448599999999999</v>
      </c>
      <c r="EZ26" s="138">
        <v>-37.724499999999999</v>
      </c>
      <c r="FA26" s="138">
        <v>-36.8279</v>
      </c>
      <c r="FB26" s="138">
        <v>11.1159</v>
      </c>
      <c r="FC26" s="138">
        <v>-57.650500000000001</v>
      </c>
      <c r="FD26" s="138">
        <v>24.623100000000001</v>
      </c>
      <c r="FE26" s="138">
        <v>23.848199999999999</v>
      </c>
      <c r="FF26" s="138">
        <v>0</v>
      </c>
      <c r="FG26" s="138">
        <v>20.9618</v>
      </c>
      <c r="FH26" s="138">
        <v>39.601799999999997</v>
      </c>
      <c r="FI26" s="138">
        <v>40.140599999999999</v>
      </c>
      <c r="FJ26" s="138">
        <v>38.770200000000003</v>
      </c>
      <c r="FK26" s="138">
        <v>72.676000000000002</v>
      </c>
      <c r="FL26" s="138">
        <v>71.503799999999998</v>
      </c>
      <c r="FM26" s="138">
        <v>-93.775499999999994</v>
      </c>
      <c r="FN26" s="138">
        <v>25.9756</v>
      </c>
      <c r="FO26" s="138">
        <v>26.368600000000001</v>
      </c>
      <c r="FP26" s="138">
        <v>-68.5702</v>
      </c>
      <c r="FQ26" s="138">
        <v>-59.401299999999999</v>
      </c>
      <c r="FR26" s="138">
        <v>-31.068000000000001</v>
      </c>
      <c r="FS26" s="138">
        <v>-37.07</v>
      </c>
      <c r="FT26" s="138">
        <v>9.7786000000000008</v>
      </c>
      <c r="FU26" s="138">
        <v>0.97319999999999995</v>
      </c>
      <c r="FV26" s="138">
        <v>-6.63</v>
      </c>
      <c r="FW26" s="138">
        <v>15.41</v>
      </c>
      <c r="FX26" s="138">
        <v>-31.973400000000002</v>
      </c>
      <c r="FY26" s="139"/>
      <c r="FZ26" s="138">
        <v>-14.91</v>
      </c>
      <c r="GA26" s="138">
        <v>4.3360000000000003</v>
      </c>
      <c r="GB26" s="139"/>
      <c r="GC26" s="138">
        <v>26.66</v>
      </c>
      <c r="GD26" s="138">
        <v>60.051299999999998</v>
      </c>
      <c r="GE26" s="138">
        <v>69.880200000000002</v>
      </c>
      <c r="GF26" s="138">
        <v>16.329999999999998</v>
      </c>
      <c r="GG26" s="138">
        <v>80.4131</v>
      </c>
      <c r="GH26" s="138">
        <v>18.100000000000001</v>
      </c>
      <c r="GI26" s="138">
        <v>-21.8398</v>
      </c>
      <c r="GJ26" s="138">
        <v>7.5781000000000001</v>
      </c>
      <c r="GK26" s="138">
        <v>7.8890000000000002</v>
      </c>
      <c r="GL26" s="138">
        <v>1.9733000000000001</v>
      </c>
      <c r="GM26" s="139"/>
      <c r="GN26" s="138">
        <v>0</v>
      </c>
      <c r="GO26" s="138">
        <v>-15.8561</v>
      </c>
      <c r="GP26" s="138">
        <v>-37.304200000000002</v>
      </c>
      <c r="GQ26" s="138">
        <v>19.852699999999999</v>
      </c>
      <c r="GR26" s="138">
        <v>38.148000000000003</v>
      </c>
      <c r="GS26" s="138">
        <v>61.3795</v>
      </c>
      <c r="GT26" s="138">
        <v>62.877600000000001</v>
      </c>
      <c r="GU26" s="138">
        <v>-170.36510000000001</v>
      </c>
      <c r="GV26" s="138">
        <v>-28.807600000000001</v>
      </c>
      <c r="GW26" s="138">
        <v>27.333300000000001</v>
      </c>
      <c r="GX26" s="138">
        <v>-46.359400000000001</v>
      </c>
      <c r="GY26" s="138">
        <v>10.7989</v>
      </c>
      <c r="GZ26" s="138">
        <v>10.491</v>
      </c>
      <c r="HA26" s="138">
        <v>10.1899</v>
      </c>
      <c r="HB26" s="138">
        <v>12.081</v>
      </c>
      <c r="HC26" s="138">
        <v>195.23699999999999</v>
      </c>
      <c r="HD26" s="138">
        <v>194.02019999999999</v>
      </c>
      <c r="HE26" s="138">
        <v>276.60000000000002</v>
      </c>
      <c r="HF26" s="138">
        <v>-273.9402</v>
      </c>
      <c r="HG26" s="138">
        <v>-499.05399999999997</v>
      </c>
      <c r="HH26" s="138">
        <v>504.99259999999998</v>
      </c>
      <c r="HI26" s="138">
        <v>292.00409999999999</v>
      </c>
      <c r="HJ26" s="138">
        <v>-184.21610000000001</v>
      </c>
      <c r="HK26" s="138">
        <v>-183.47309999999999</v>
      </c>
      <c r="HL26" s="138">
        <v>0</v>
      </c>
      <c r="HM26" s="138">
        <v>15.5518</v>
      </c>
      <c r="HN26" s="138">
        <v>79.671300000000002</v>
      </c>
      <c r="HO26" s="138">
        <v>78.432100000000005</v>
      </c>
      <c r="HP26" s="138">
        <v>-89.827799999999996</v>
      </c>
      <c r="HQ26" s="138">
        <v>-90.777100000000004</v>
      </c>
      <c r="HR26" s="138">
        <v>35.192500000000003</v>
      </c>
      <c r="HS26" s="138">
        <v>34.566299999999998</v>
      </c>
      <c r="HT26" s="138">
        <v>-64.594499999999996</v>
      </c>
      <c r="HU26" s="138">
        <v>-63.652099999999997</v>
      </c>
      <c r="HV26" s="138">
        <v>-8.31</v>
      </c>
      <c r="HW26" s="138">
        <v>-8.26</v>
      </c>
      <c r="HX26" s="138">
        <v>31.2</v>
      </c>
      <c r="HY26" s="138">
        <v>30.3</v>
      </c>
      <c r="HZ26" s="138">
        <v>20.859500000000001</v>
      </c>
      <c r="IA26" s="138">
        <v>-0.8</v>
      </c>
      <c r="IB26" s="138">
        <v>-328.53699999999998</v>
      </c>
      <c r="IC26" s="138">
        <v>94.6755</v>
      </c>
      <c r="ID26" s="138">
        <v>94.4833</v>
      </c>
      <c r="IE26" s="138">
        <v>19</v>
      </c>
      <c r="IF26" s="138">
        <v>-20.6</v>
      </c>
      <c r="IG26" s="138">
        <v>-34.4</v>
      </c>
      <c r="IH26" s="138">
        <v>-34.5</v>
      </c>
      <c r="II26" s="138">
        <v>1.4155</v>
      </c>
      <c r="IJ26" s="138">
        <v>1.0602</v>
      </c>
      <c r="IK26" s="138">
        <v>-292.25200000000001</v>
      </c>
      <c r="IL26" s="138">
        <v>-27.767399999999999</v>
      </c>
      <c r="IM26" s="138">
        <v>283.23919999999998</v>
      </c>
      <c r="IN26" s="138">
        <v>66.0274</v>
      </c>
      <c r="IO26" s="138">
        <v>10.4534</v>
      </c>
      <c r="IP26" s="138">
        <v>-70.292699999999996</v>
      </c>
      <c r="IQ26" s="138">
        <v>61.8904</v>
      </c>
      <c r="IR26" s="138">
        <v>0</v>
      </c>
      <c r="IS26" s="138">
        <v>-191.27529999999999</v>
      </c>
      <c r="IT26" s="138">
        <v>-61.212899999999998</v>
      </c>
      <c r="IU26" s="138">
        <v>228.35429999999999</v>
      </c>
      <c r="IV26" s="138">
        <v>227.35890000000001</v>
      </c>
      <c r="IW26" s="138">
        <v>0</v>
      </c>
      <c r="IX26" s="138">
        <v>-267.9006</v>
      </c>
      <c r="IY26" s="138">
        <v>199.06489999999999</v>
      </c>
      <c r="IZ26" s="138">
        <v>-80.8279</v>
      </c>
      <c r="JA26" s="138">
        <v>78.418999999999997</v>
      </c>
      <c r="JB26" s="138">
        <v>-7.1452999999999998</v>
      </c>
      <c r="JC26" s="138">
        <v>5.0640000000000001</v>
      </c>
      <c r="JD26" s="138">
        <v>12.56</v>
      </c>
      <c r="JE26" s="138">
        <v>1.046</v>
      </c>
      <c r="JF26" s="138">
        <v>1.0469999999999999</v>
      </c>
      <c r="JG26" s="138">
        <v>-13.04</v>
      </c>
      <c r="JH26" s="138">
        <v>-9.76</v>
      </c>
      <c r="JI26" s="139"/>
      <c r="JJ26" s="138">
        <v>10.1671</v>
      </c>
      <c r="JK26" s="138">
        <v>-21.824999999999999</v>
      </c>
      <c r="JL26" s="138">
        <v>-34.688299999999998</v>
      </c>
      <c r="JM26" s="138">
        <v>19.5</v>
      </c>
      <c r="JN26" s="138">
        <v>55.747999999999998</v>
      </c>
      <c r="JO26" s="138">
        <v>55.566000000000003</v>
      </c>
      <c r="JP26" s="138">
        <v>8.7891999999999992</v>
      </c>
      <c r="JQ26" s="138">
        <v>10.522</v>
      </c>
      <c r="JR26" s="138">
        <v>51.807499999999997</v>
      </c>
      <c r="JS26" s="138">
        <v>51.552700000000002</v>
      </c>
      <c r="JT26" s="138">
        <v>51.0974</v>
      </c>
      <c r="JU26" s="139"/>
      <c r="JV26" s="138">
        <v>24.3</v>
      </c>
      <c r="JW26" s="138">
        <v>19.3872</v>
      </c>
      <c r="JX26" s="138">
        <v>7.44</v>
      </c>
      <c r="JY26" s="139"/>
      <c r="JZ26" s="138">
        <v>48.631</v>
      </c>
      <c r="KA26" s="138">
        <v>0</v>
      </c>
      <c r="KB26" s="138">
        <v>0</v>
      </c>
      <c r="KC26" s="138">
        <v>47.488100000000003</v>
      </c>
      <c r="KD26" s="138">
        <v>0</v>
      </c>
      <c r="KE26" s="138">
        <v>-15.198</v>
      </c>
      <c r="KF26" s="138">
        <v>15.235900000000001</v>
      </c>
      <c r="KG26" s="138">
        <v>-34.700000000000003</v>
      </c>
      <c r="KH26" s="138">
        <v>34.6</v>
      </c>
      <c r="KI26" s="138">
        <v>-202.4573</v>
      </c>
      <c r="KJ26" s="138">
        <v>322.05270000000002</v>
      </c>
    </row>
    <row r="27" spans="1:296" ht="18" customHeight="1" x14ac:dyDescent="0.3">
      <c r="A27" s="134" t="s">
        <v>74</v>
      </c>
      <c r="B27" s="134" t="s">
        <v>792</v>
      </c>
      <c r="C27" s="138">
        <v>0</v>
      </c>
      <c r="D27" s="139"/>
      <c r="E27" s="138">
        <v>18.398800000000001</v>
      </c>
      <c r="F27" s="138">
        <v>-26.5154</v>
      </c>
      <c r="G27" s="138">
        <v>-33.001899999999999</v>
      </c>
      <c r="H27" s="138">
        <v>35.825600000000001</v>
      </c>
      <c r="I27" s="138">
        <v>0</v>
      </c>
      <c r="J27" s="138">
        <v>53.4452</v>
      </c>
      <c r="K27" s="138">
        <v>-116.12779999999999</v>
      </c>
      <c r="L27" s="138">
        <v>68.224500000000006</v>
      </c>
      <c r="M27" s="138">
        <v>34.514899999999997</v>
      </c>
      <c r="N27" s="138">
        <v>33.700000000000003</v>
      </c>
      <c r="O27" s="138">
        <v>-11.1</v>
      </c>
      <c r="P27" s="138">
        <v>-68.960999999999999</v>
      </c>
      <c r="Q27" s="138">
        <v>63.8</v>
      </c>
      <c r="R27" s="138">
        <v>21.527999999999999</v>
      </c>
      <c r="S27" s="138">
        <v>-61.6</v>
      </c>
      <c r="T27" s="138">
        <v>14.121</v>
      </c>
      <c r="U27" s="138">
        <v>67.916600000000003</v>
      </c>
      <c r="V27" s="138">
        <v>17.731000000000002</v>
      </c>
      <c r="W27" s="138">
        <v>18.302099999999999</v>
      </c>
      <c r="X27" s="138">
        <v>29.960899999999999</v>
      </c>
      <c r="Y27" s="138">
        <v>6.5553999999999997</v>
      </c>
      <c r="Z27" s="138">
        <v>5.6853999999999996</v>
      </c>
      <c r="AA27" s="138">
        <v>6.5434999999999999</v>
      </c>
      <c r="AB27" s="139"/>
      <c r="AC27" s="139"/>
      <c r="AD27" s="138">
        <v>-82.47</v>
      </c>
      <c r="AE27" s="138">
        <v>-82.45</v>
      </c>
      <c r="AF27" s="139"/>
      <c r="AG27" s="138">
        <v>11.1</v>
      </c>
      <c r="AH27" s="138">
        <v>68.2</v>
      </c>
      <c r="AI27" s="138">
        <v>10.016</v>
      </c>
      <c r="AJ27" s="138">
        <v>0.20100000000000001</v>
      </c>
      <c r="AK27" s="138">
        <v>-66.23</v>
      </c>
      <c r="AL27" s="140">
        <v>-66.010000000000005</v>
      </c>
      <c r="AM27" s="138">
        <v>-66.760000000000005</v>
      </c>
      <c r="AN27" s="138">
        <v>67.400000000000006</v>
      </c>
      <c r="AO27" s="138">
        <v>67.510000000000005</v>
      </c>
      <c r="AP27" s="139"/>
      <c r="AQ27" s="138">
        <v>-5.5664999999999996</v>
      </c>
      <c r="AR27" s="138">
        <v>72.983699999999999</v>
      </c>
      <c r="AS27" s="138">
        <v>75.419899999999998</v>
      </c>
      <c r="AT27" s="138">
        <v>60.0184</v>
      </c>
      <c r="AU27" s="138">
        <v>-61.947899999999997</v>
      </c>
      <c r="AV27" s="138">
        <v>-61.795400000000001</v>
      </c>
      <c r="AW27" s="138">
        <v>18.8918</v>
      </c>
      <c r="AX27" s="138">
        <v>18.470700000000001</v>
      </c>
      <c r="AY27" s="138">
        <v>87.486699999999999</v>
      </c>
      <c r="AZ27" s="138">
        <v>90.239800000000002</v>
      </c>
      <c r="BA27" s="138">
        <v>-16.9924</v>
      </c>
      <c r="BB27" s="138">
        <v>-20.047599999999999</v>
      </c>
      <c r="BC27" s="138">
        <v>-463.12619999999998</v>
      </c>
      <c r="BD27" s="138">
        <v>-3.0276999999999998</v>
      </c>
      <c r="BE27" s="138">
        <v>-18.600000000000001</v>
      </c>
      <c r="BF27" s="138">
        <v>-18.5</v>
      </c>
      <c r="BG27" s="138">
        <v>67.216700000000003</v>
      </c>
      <c r="BH27" s="138">
        <v>66.073899999999995</v>
      </c>
      <c r="BI27" s="138">
        <v>-8.3927999999999994</v>
      </c>
      <c r="BJ27" s="139"/>
      <c r="BK27" s="138">
        <v>-56.426400000000001</v>
      </c>
      <c r="BL27" s="138">
        <v>10.2743</v>
      </c>
      <c r="BM27" s="138">
        <v>0</v>
      </c>
      <c r="BN27" s="138">
        <v>-3.5712999999999999</v>
      </c>
      <c r="BO27" s="138">
        <v>498.0009</v>
      </c>
      <c r="BP27" s="138">
        <v>141.11750000000001</v>
      </c>
      <c r="BQ27" s="138">
        <v>140.99549999999999</v>
      </c>
      <c r="BR27" s="138">
        <v>-384.01089999999999</v>
      </c>
      <c r="BS27" s="138">
        <v>629.88570000000004</v>
      </c>
      <c r="BT27" s="139"/>
      <c r="BU27" s="138">
        <v>-126.2467</v>
      </c>
      <c r="BV27" s="138">
        <v>127.1628</v>
      </c>
      <c r="BW27" s="138">
        <v>97.340599999999995</v>
      </c>
      <c r="BX27" s="138">
        <v>31.94</v>
      </c>
      <c r="BY27" s="138">
        <v>34.08</v>
      </c>
      <c r="BZ27" s="138">
        <v>67.569999999999993</v>
      </c>
      <c r="CA27" s="138">
        <v>88.35</v>
      </c>
      <c r="CB27" s="138">
        <v>-70.323300000000003</v>
      </c>
      <c r="CC27" s="138">
        <v>-69.921400000000006</v>
      </c>
      <c r="CD27" s="138">
        <v>138.2912</v>
      </c>
      <c r="CE27" s="138">
        <v>139.0736</v>
      </c>
      <c r="CF27" s="138">
        <v>28.101400000000002</v>
      </c>
      <c r="CG27" s="138">
        <v>-135.66249999999999</v>
      </c>
      <c r="CH27" s="138">
        <v>-135.8612</v>
      </c>
      <c r="CI27" s="138">
        <v>14.130100000000001</v>
      </c>
      <c r="CJ27" s="138">
        <v>-112.6799</v>
      </c>
      <c r="CK27" s="139"/>
      <c r="CL27" s="139"/>
      <c r="CM27" s="138">
        <v>-9</v>
      </c>
      <c r="CN27" s="138">
        <v>227.3</v>
      </c>
      <c r="CO27" s="138">
        <v>-18.66</v>
      </c>
      <c r="CP27" s="138">
        <v>4.0175000000000001</v>
      </c>
      <c r="CQ27" s="138">
        <v>3.8151999999999999</v>
      </c>
      <c r="CR27" s="138">
        <v>4.9409000000000001</v>
      </c>
      <c r="CS27" s="138">
        <v>-1.3257000000000001</v>
      </c>
      <c r="CT27" s="138">
        <v>-1.6552</v>
      </c>
      <c r="CU27" s="138">
        <v>1</v>
      </c>
      <c r="CV27" s="138">
        <v>-58.609699999999997</v>
      </c>
      <c r="CW27" s="138">
        <v>13.5946</v>
      </c>
      <c r="CX27" s="138">
        <v>14.4581</v>
      </c>
      <c r="CY27" s="138">
        <v>84.57</v>
      </c>
      <c r="CZ27" s="138">
        <v>44.68</v>
      </c>
      <c r="DA27" s="138">
        <v>57.429200000000002</v>
      </c>
      <c r="DB27" s="138">
        <v>54.4968</v>
      </c>
      <c r="DC27" s="138">
        <v>-34.620800000000003</v>
      </c>
      <c r="DD27" s="138">
        <v>0</v>
      </c>
      <c r="DE27" s="138">
        <v>114.3496</v>
      </c>
      <c r="DF27" s="138">
        <v>113.3869</v>
      </c>
      <c r="DG27" s="138">
        <v>-195.00569999999999</v>
      </c>
      <c r="DH27" s="138">
        <v>0</v>
      </c>
      <c r="DI27" s="139"/>
      <c r="DJ27" s="138">
        <v>-131.9</v>
      </c>
      <c r="DK27" s="138">
        <v>-133.30000000000001</v>
      </c>
      <c r="DL27" s="138">
        <v>28.1113</v>
      </c>
      <c r="DM27" s="138">
        <v>70.3</v>
      </c>
      <c r="DN27" s="138">
        <v>65.2</v>
      </c>
      <c r="DO27" s="138">
        <v>94.48</v>
      </c>
      <c r="DP27" s="138">
        <v>69.010000000000005</v>
      </c>
      <c r="DQ27" s="138">
        <v>-8.48</v>
      </c>
      <c r="DR27" s="138">
        <v>72.8035</v>
      </c>
      <c r="DS27" s="138">
        <v>193.501</v>
      </c>
      <c r="DT27" s="138">
        <v>-25.51</v>
      </c>
      <c r="DU27" s="138">
        <v>-25.69</v>
      </c>
      <c r="DV27" s="138">
        <v>106.53</v>
      </c>
      <c r="DW27" s="138">
        <v>52.53</v>
      </c>
      <c r="DX27" s="138">
        <v>192.7818</v>
      </c>
      <c r="DY27" s="138">
        <v>188.9273</v>
      </c>
      <c r="DZ27" s="138">
        <v>-32.111600000000003</v>
      </c>
      <c r="EA27" s="138">
        <v>-30.6</v>
      </c>
      <c r="EB27" s="138">
        <v>268.11930000000001</v>
      </c>
      <c r="EC27" s="138">
        <v>219.36240000000001</v>
      </c>
      <c r="ED27" s="138">
        <v>212.46870000000001</v>
      </c>
      <c r="EE27" s="138">
        <v>215.35169999999999</v>
      </c>
      <c r="EF27" s="138">
        <v>105.66630000000001</v>
      </c>
      <c r="EG27" s="138">
        <v>87.076599999999999</v>
      </c>
      <c r="EH27" s="138">
        <v>-29.382000000000001</v>
      </c>
      <c r="EI27" s="138">
        <v>393.83519999999999</v>
      </c>
      <c r="EJ27" s="138">
        <v>58.449800000000003</v>
      </c>
      <c r="EK27" s="139"/>
      <c r="EL27" s="138">
        <v>-27.2195</v>
      </c>
      <c r="EM27" s="138">
        <v>-25.230899999999998</v>
      </c>
      <c r="EN27" s="139"/>
      <c r="EO27" s="138">
        <v>-6.8872999999999998</v>
      </c>
      <c r="EP27" s="138">
        <v>-6.4363000000000001</v>
      </c>
      <c r="EQ27" s="138">
        <v>178.23599999999999</v>
      </c>
      <c r="ER27" s="138">
        <v>-65.289299999999997</v>
      </c>
      <c r="ES27" s="138">
        <v>-66.046499999999995</v>
      </c>
      <c r="ET27" s="138">
        <v>-50.653199999999998</v>
      </c>
      <c r="EU27" s="138">
        <v>17.690000000000001</v>
      </c>
      <c r="EV27" s="138">
        <v>-15.51</v>
      </c>
      <c r="EW27" s="138">
        <v>88.7</v>
      </c>
      <c r="EX27" s="138">
        <v>13.8231</v>
      </c>
      <c r="EY27" s="138">
        <v>-68.356499999999997</v>
      </c>
      <c r="EZ27" s="138">
        <v>-37.606499999999997</v>
      </c>
      <c r="FA27" s="138">
        <v>-37.11</v>
      </c>
      <c r="FB27" s="138">
        <v>9.8987999999999996</v>
      </c>
      <c r="FC27" s="138">
        <v>-84.202799999999996</v>
      </c>
      <c r="FD27" s="138">
        <v>55.645899999999997</v>
      </c>
      <c r="FE27" s="138">
        <v>24.6128</v>
      </c>
      <c r="FF27" s="138">
        <v>0</v>
      </c>
      <c r="FG27" s="138">
        <v>22.34</v>
      </c>
      <c r="FH27" s="138">
        <v>39.5229</v>
      </c>
      <c r="FI27" s="138">
        <v>40.448999999999998</v>
      </c>
      <c r="FJ27" s="138">
        <v>38.740600000000001</v>
      </c>
      <c r="FK27" s="138">
        <v>70.164199999999994</v>
      </c>
      <c r="FL27" s="138">
        <v>70.331599999999995</v>
      </c>
      <c r="FM27" s="138">
        <v>-112.1957</v>
      </c>
      <c r="FN27" s="138">
        <v>32.753900000000002</v>
      </c>
      <c r="FO27" s="138">
        <v>32.545200000000001</v>
      </c>
      <c r="FP27" s="138">
        <v>-81.564899999999994</v>
      </c>
      <c r="FQ27" s="138">
        <v>-71.456400000000002</v>
      </c>
      <c r="FR27" s="138">
        <v>-38.3264</v>
      </c>
      <c r="FS27" s="138">
        <v>-35.53</v>
      </c>
      <c r="FT27" s="138">
        <v>13.3797</v>
      </c>
      <c r="FU27" s="138">
        <v>1.0207999999999999</v>
      </c>
      <c r="FV27" s="138">
        <v>-9.35</v>
      </c>
      <c r="FW27" s="138">
        <v>16.260000000000002</v>
      </c>
      <c r="FX27" s="138">
        <v>-39.269399999999997</v>
      </c>
      <c r="FY27" s="139"/>
      <c r="FZ27" s="138">
        <v>-14.752000000000001</v>
      </c>
      <c r="GA27" s="138">
        <v>4.4279999999999999</v>
      </c>
      <c r="GB27" s="139"/>
      <c r="GC27" s="138">
        <v>28.43</v>
      </c>
      <c r="GD27" s="138">
        <v>72.835999999999999</v>
      </c>
      <c r="GE27" s="138">
        <v>83.960800000000006</v>
      </c>
      <c r="GF27" s="138">
        <v>16.72</v>
      </c>
      <c r="GG27" s="138">
        <v>84.921199999999999</v>
      </c>
      <c r="GH27" s="138">
        <v>19.600000000000001</v>
      </c>
      <c r="GI27" s="138">
        <v>-22.6205</v>
      </c>
      <c r="GJ27" s="138">
        <v>7.1791999999999998</v>
      </c>
      <c r="GK27" s="138">
        <v>7.8070000000000004</v>
      </c>
      <c r="GL27" s="138">
        <v>2.0398000000000001</v>
      </c>
      <c r="GM27" s="139"/>
      <c r="GN27" s="138">
        <v>0</v>
      </c>
      <c r="GO27" s="138">
        <v>-16.238499999999998</v>
      </c>
      <c r="GP27" s="138">
        <v>-37.914900000000003</v>
      </c>
      <c r="GQ27" s="138">
        <v>21.707899999999999</v>
      </c>
      <c r="GR27" s="138">
        <v>39.444099999999999</v>
      </c>
      <c r="GS27" s="138">
        <v>57.400300000000001</v>
      </c>
      <c r="GT27" s="138">
        <v>61.626300000000001</v>
      </c>
      <c r="GU27" s="138">
        <v>-176.27209999999999</v>
      </c>
      <c r="GV27" s="138">
        <v>-30.049099999999999</v>
      </c>
      <c r="GW27" s="138">
        <v>28.072099999999999</v>
      </c>
      <c r="GX27" s="138">
        <v>-49.664200000000001</v>
      </c>
      <c r="GY27" s="138">
        <v>10.478999999999999</v>
      </c>
      <c r="GZ27" s="138">
        <v>11.1844</v>
      </c>
      <c r="HA27" s="138">
        <v>10.759499999999999</v>
      </c>
      <c r="HB27" s="138">
        <v>12.111000000000001</v>
      </c>
      <c r="HC27" s="138">
        <v>193.28659999999999</v>
      </c>
      <c r="HD27" s="138">
        <v>193.86429999999999</v>
      </c>
      <c r="HE27" s="138">
        <v>279.5</v>
      </c>
      <c r="HF27" s="138">
        <v>-281.34309999999999</v>
      </c>
      <c r="HG27" s="138">
        <v>-497.399</v>
      </c>
      <c r="HH27" s="138">
        <v>499.76499999999999</v>
      </c>
      <c r="HI27" s="138">
        <v>296.81799999999998</v>
      </c>
      <c r="HJ27" s="138">
        <v>-183.35120000000001</v>
      </c>
      <c r="HK27" s="138">
        <v>-179.30549999999999</v>
      </c>
      <c r="HL27" s="138">
        <v>0</v>
      </c>
      <c r="HM27" s="138">
        <v>18.9252</v>
      </c>
      <c r="HN27" s="138">
        <v>80.509200000000007</v>
      </c>
      <c r="HO27" s="138">
        <v>76.560299999999998</v>
      </c>
      <c r="HP27" s="138">
        <v>-65.325000000000003</v>
      </c>
      <c r="HQ27" s="138">
        <v>-62.7605</v>
      </c>
      <c r="HR27" s="138">
        <v>18.3612</v>
      </c>
      <c r="HS27" s="138">
        <v>17.921700000000001</v>
      </c>
      <c r="HT27" s="138">
        <v>-58.4666</v>
      </c>
      <c r="HU27" s="138">
        <v>-59.178899999999999</v>
      </c>
      <c r="HV27" s="138">
        <v>21.13</v>
      </c>
      <c r="HW27" s="138">
        <v>20.98</v>
      </c>
      <c r="HX27" s="138">
        <v>31.2</v>
      </c>
      <c r="HY27" s="138">
        <v>32.1</v>
      </c>
      <c r="HZ27" s="138">
        <v>21.002700000000001</v>
      </c>
      <c r="IA27" s="138">
        <v>-10</v>
      </c>
      <c r="IB27" s="138">
        <v>-321.47910000000002</v>
      </c>
      <c r="IC27" s="138">
        <v>79.749799999999993</v>
      </c>
      <c r="ID27" s="138">
        <v>77.340400000000002</v>
      </c>
      <c r="IE27" s="138">
        <v>18.5</v>
      </c>
      <c r="IF27" s="138">
        <v>-16.5</v>
      </c>
      <c r="IG27" s="138">
        <v>-18.2</v>
      </c>
      <c r="IH27" s="138">
        <v>-18.2</v>
      </c>
      <c r="II27" s="139"/>
      <c r="IJ27" s="138">
        <v>1.2907</v>
      </c>
      <c r="IK27" s="138">
        <v>-292.21190000000001</v>
      </c>
      <c r="IL27" s="138">
        <v>-34.545900000000003</v>
      </c>
      <c r="IM27" s="138">
        <v>262.8562</v>
      </c>
      <c r="IN27" s="138">
        <v>108.40860000000001</v>
      </c>
      <c r="IO27" s="138">
        <v>18.720700000000001</v>
      </c>
      <c r="IP27" s="138">
        <v>-102.7152</v>
      </c>
      <c r="IQ27" s="138">
        <v>98.826700000000002</v>
      </c>
      <c r="IR27" s="138">
        <v>0</v>
      </c>
      <c r="IS27" s="138">
        <v>-150.23390000000001</v>
      </c>
      <c r="IT27" s="138">
        <v>-97.312600000000003</v>
      </c>
      <c r="IU27" s="138">
        <v>190.71510000000001</v>
      </c>
      <c r="IV27" s="138">
        <v>190.96250000000001</v>
      </c>
      <c r="IW27" s="138">
        <v>0</v>
      </c>
      <c r="IX27" s="138">
        <v>-254.9177</v>
      </c>
      <c r="IY27" s="138">
        <v>156.01070000000001</v>
      </c>
      <c r="IZ27" s="138">
        <v>-108.4748</v>
      </c>
      <c r="JA27" s="138">
        <v>107.8049</v>
      </c>
      <c r="JB27" s="138">
        <v>-6.4862000000000002</v>
      </c>
      <c r="JC27" s="138">
        <v>-2E-3</v>
      </c>
      <c r="JD27" s="138">
        <v>13.2</v>
      </c>
      <c r="JE27" s="138">
        <v>1.0740000000000001</v>
      </c>
      <c r="JF27" s="138">
        <v>1.0589999999999999</v>
      </c>
      <c r="JG27" s="138">
        <v>-13.28</v>
      </c>
      <c r="JH27" s="138">
        <v>-8.7200000000000006</v>
      </c>
      <c r="JI27" s="139"/>
      <c r="JJ27" s="138">
        <v>8.2628000000000004</v>
      </c>
      <c r="JK27" s="138">
        <v>-19.365200000000002</v>
      </c>
      <c r="JL27" s="138">
        <v>-34.395400000000002</v>
      </c>
      <c r="JM27" s="138">
        <v>16.899999999999999</v>
      </c>
      <c r="JN27" s="138">
        <v>55.542999999999999</v>
      </c>
      <c r="JO27" s="138">
        <v>53.436999999999998</v>
      </c>
      <c r="JP27" s="138">
        <v>8.8854000000000006</v>
      </c>
      <c r="JQ27" s="138">
        <v>10.3795</v>
      </c>
      <c r="JR27" s="138">
        <v>52.535899999999998</v>
      </c>
      <c r="JS27" s="138">
        <v>50.412100000000002</v>
      </c>
      <c r="JT27" s="138">
        <v>52.893300000000004</v>
      </c>
      <c r="JU27" s="139"/>
      <c r="JV27" s="138">
        <v>17.3</v>
      </c>
      <c r="JW27" s="138">
        <v>17.283000000000001</v>
      </c>
      <c r="JX27" s="138">
        <v>7.42</v>
      </c>
      <c r="JY27" s="139"/>
      <c r="JZ27" s="138">
        <v>47.341000000000001</v>
      </c>
      <c r="KA27" s="138">
        <v>0</v>
      </c>
      <c r="KB27" s="138">
        <v>0</v>
      </c>
      <c r="KC27" s="138">
        <v>46.620199999999997</v>
      </c>
      <c r="KD27" s="138">
        <v>0</v>
      </c>
      <c r="KE27" s="138">
        <v>-18.608799999999999</v>
      </c>
      <c r="KF27" s="138">
        <v>18.475999999999999</v>
      </c>
      <c r="KG27" s="138">
        <v>-25.6</v>
      </c>
      <c r="KH27" s="138">
        <v>25.7</v>
      </c>
      <c r="KI27" s="138">
        <v>-199.8476</v>
      </c>
      <c r="KJ27" s="138">
        <v>328.8947</v>
      </c>
    </row>
    <row r="28" spans="1:296" ht="18" customHeight="1" x14ac:dyDescent="0.3">
      <c r="A28" s="134" t="s">
        <v>74</v>
      </c>
      <c r="B28" s="134" t="s">
        <v>793</v>
      </c>
      <c r="C28" s="138">
        <v>0</v>
      </c>
      <c r="D28" s="139"/>
      <c r="E28" s="138">
        <v>18.799800000000001</v>
      </c>
      <c r="F28" s="138">
        <v>-27.440300000000001</v>
      </c>
      <c r="G28" s="138">
        <v>-32.5929</v>
      </c>
      <c r="H28" s="138">
        <v>35.7804</v>
      </c>
      <c r="I28" s="138">
        <v>0</v>
      </c>
      <c r="J28" s="138">
        <v>55.637099999999997</v>
      </c>
      <c r="K28" s="138">
        <v>-122.7948</v>
      </c>
      <c r="L28" s="138">
        <v>71.571200000000005</v>
      </c>
      <c r="M28" s="138">
        <v>36.356900000000003</v>
      </c>
      <c r="N28" s="138">
        <v>35.330100000000002</v>
      </c>
      <c r="O28" s="138">
        <v>-13.32</v>
      </c>
      <c r="P28" s="138">
        <v>-71.606999999999999</v>
      </c>
      <c r="Q28" s="138">
        <v>66</v>
      </c>
      <c r="R28" s="138">
        <v>22.356000000000002</v>
      </c>
      <c r="S28" s="138">
        <v>-63.8</v>
      </c>
      <c r="T28" s="138">
        <v>13.7521</v>
      </c>
      <c r="U28" s="138">
        <v>73.380399999999995</v>
      </c>
      <c r="V28" s="138">
        <v>18.099699999999999</v>
      </c>
      <c r="W28" s="138">
        <v>18.607199999999999</v>
      </c>
      <c r="X28" s="138">
        <v>30.126100000000001</v>
      </c>
      <c r="Y28" s="138">
        <v>6.8300999999999998</v>
      </c>
      <c r="Z28" s="138">
        <v>6.016</v>
      </c>
      <c r="AA28" s="138">
        <v>6.2984999999999998</v>
      </c>
      <c r="AB28" s="139"/>
      <c r="AC28" s="139"/>
      <c r="AD28" s="138">
        <v>-82.68</v>
      </c>
      <c r="AE28" s="138">
        <v>-82.5</v>
      </c>
      <c r="AF28" s="139"/>
      <c r="AG28" s="138">
        <v>13.32</v>
      </c>
      <c r="AH28" s="138">
        <v>70.400000000000006</v>
      </c>
      <c r="AI28" s="138">
        <v>10.026</v>
      </c>
      <c r="AJ28" s="138">
        <v>0.19900000000000001</v>
      </c>
      <c r="AK28" s="138">
        <v>-66.709999999999994</v>
      </c>
      <c r="AL28" s="138">
        <v>-67.62</v>
      </c>
      <c r="AM28" s="138">
        <v>-65.75</v>
      </c>
      <c r="AN28" s="138">
        <v>67.77</v>
      </c>
      <c r="AO28" s="138">
        <v>67.680000000000007</v>
      </c>
      <c r="AP28" s="139"/>
      <c r="AQ28" s="138">
        <v>-5.8231000000000002</v>
      </c>
      <c r="AR28" s="138">
        <v>73.862700000000004</v>
      </c>
      <c r="AS28" s="138">
        <v>77.062799999999996</v>
      </c>
      <c r="AT28" s="138">
        <v>59.088500000000003</v>
      </c>
      <c r="AU28" s="138">
        <v>-60.9816</v>
      </c>
      <c r="AV28" s="138">
        <v>-61.099699999999999</v>
      </c>
      <c r="AW28" s="138">
        <v>20.8734</v>
      </c>
      <c r="AX28" s="138">
        <v>31.294</v>
      </c>
      <c r="AY28" s="138">
        <v>89.725700000000003</v>
      </c>
      <c r="AZ28" s="138">
        <v>90.688900000000004</v>
      </c>
      <c r="BA28" s="138">
        <v>-2.1158000000000001</v>
      </c>
      <c r="BB28" s="138">
        <v>-5.5690999999999997</v>
      </c>
      <c r="BC28" s="138">
        <v>-488.71609999999998</v>
      </c>
      <c r="BD28" s="138">
        <v>-2.9323000000000001</v>
      </c>
      <c r="BE28" s="138">
        <v>-18.8</v>
      </c>
      <c r="BF28" s="138">
        <v>-18.600000000000001</v>
      </c>
      <c r="BG28" s="138">
        <v>66.876599999999996</v>
      </c>
      <c r="BH28" s="138">
        <v>62.966500000000003</v>
      </c>
      <c r="BI28" s="138">
        <v>-8.6105999999999998</v>
      </c>
      <c r="BJ28" s="139"/>
      <c r="BK28" s="138">
        <v>-55.797400000000003</v>
      </c>
      <c r="BL28" s="138">
        <v>10.170299999999999</v>
      </c>
      <c r="BM28" s="138">
        <v>0</v>
      </c>
      <c r="BN28" s="138">
        <v>-3.4317000000000002</v>
      </c>
      <c r="BO28" s="138">
        <v>528.30579999999998</v>
      </c>
      <c r="BP28" s="138">
        <v>154.45410000000001</v>
      </c>
      <c r="BQ28" s="138">
        <v>154.3931</v>
      </c>
      <c r="BR28" s="138">
        <v>-405.7276</v>
      </c>
      <c r="BS28" s="138">
        <v>666.28579999999999</v>
      </c>
      <c r="BT28" s="139"/>
      <c r="BU28" s="138">
        <v>-104.85039999999999</v>
      </c>
      <c r="BV28" s="138">
        <v>104.434</v>
      </c>
      <c r="BW28" s="138">
        <v>100.3843</v>
      </c>
      <c r="BX28" s="138">
        <v>33.33</v>
      </c>
      <c r="BY28" s="138">
        <v>35.549999999999997</v>
      </c>
      <c r="BZ28" s="138">
        <v>69.040000000000006</v>
      </c>
      <c r="CA28" s="138">
        <v>89.22</v>
      </c>
      <c r="CB28" s="138">
        <v>-77.690899999999999</v>
      </c>
      <c r="CC28" s="138">
        <v>-77.8249</v>
      </c>
      <c r="CD28" s="138">
        <v>143.08609999999999</v>
      </c>
      <c r="CE28" s="138">
        <v>143.14850000000001</v>
      </c>
      <c r="CF28" s="138">
        <v>28.5258</v>
      </c>
      <c r="CG28" s="138">
        <v>-136.0855</v>
      </c>
      <c r="CH28" s="138">
        <v>-135.41730000000001</v>
      </c>
      <c r="CI28" s="138">
        <v>10.4749</v>
      </c>
      <c r="CJ28" s="138">
        <v>-113.13330000000001</v>
      </c>
      <c r="CK28" s="139"/>
      <c r="CL28" s="139"/>
      <c r="CM28" s="138">
        <v>-5</v>
      </c>
      <c r="CN28" s="138">
        <v>226.7</v>
      </c>
      <c r="CO28" s="138">
        <v>-19</v>
      </c>
      <c r="CP28" s="138">
        <v>7.4865000000000004</v>
      </c>
      <c r="CQ28" s="138">
        <v>6.5968999999999998</v>
      </c>
      <c r="CR28" s="138">
        <v>8.1030999999999995</v>
      </c>
      <c r="CS28" s="138">
        <v>3.1720999999999999</v>
      </c>
      <c r="CT28" s="138">
        <v>4.7641</v>
      </c>
      <c r="CU28" s="138">
        <v>19.4544</v>
      </c>
      <c r="CV28" s="138">
        <v>-77.665899999999993</v>
      </c>
      <c r="CW28" s="138">
        <v>26.716000000000001</v>
      </c>
      <c r="CX28" s="138">
        <v>14.6271</v>
      </c>
      <c r="CY28" s="138">
        <v>89.43</v>
      </c>
      <c r="CZ28" s="138">
        <v>47.89</v>
      </c>
      <c r="DA28" s="138">
        <v>59.538600000000002</v>
      </c>
      <c r="DB28" s="138">
        <v>56.840499999999999</v>
      </c>
      <c r="DC28" s="138">
        <v>-35.731900000000003</v>
      </c>
      <c r="DD28" s="138">
        <v>0</v>
      </c>
      <c r="DE28" s="138">
        <v>113.5561</v>
      </c>
      <c r="DF28" s="138">
        <v>114.03749999999999</v>
      </c>
      <c r="DG28" s="138">
        <v>-201.10599999999999</v>
      </c>
      <c r="DH28" s="138">
        <v>0</v>
      </c>
      <c r="DI28" s="139"/>
      <c r="DJ28" s="138">
        <v>-133.6</v>
      </c>
      <c r="DK28" s="138">
        <v>-133</v>
      </c>
      <c r="DL28" s="138">
        <v>28.396899999999999</v>
      </c>
      <c r="DM28" s="138">
        <v>72</v>
      </c>
      <c r="DN28" s="138">
        <v>67.400000000000006</v>
      </c>
      <c r="DO28" s="138">
        <v>97.64</v>
      </c>
      <c r="DP28" s="138">
        <v>71.959999999999994</v>
      </c>
      <c r="DQ28" s="138">
        <v>-8.7100000000000009</v>
      </c>
      <c r="DR28" s="138">
        <v>71.966499999999996</v>
      </c>
      <c r="DS28" s="138">
        <v>197.0462</v>
      </c>
      <c r="DT28" s="138">
        <v>-25.77</v>
      </c>
      <c r="DU28" s="138">
        <v>-26.11</v>
      </c>
      <c r="DV28" s="138">
        <v>113.41</v>
      </c>
      <c r="DW28" s="138">
        <v>54.17</v>
      </c>
      <c r="DX28" s="138">
        <v>198.89089999999999</v>
      </c>
      <c r="DY28" s="138">
        <v>198.12729999999999</v>
      </c>
      <c r="DZ28" s="138">
        <v>-36.350900000000003</v>
      </c>
      <c r="EA28" s="138">
        <v>-36.636400000000002</v>
      </c>
      <c r="EB28" s="138">
        <v>273.5949</v>
      </c>
      <c r="EC28" s="138">
        <v>227.09059999999999</v>
      </c>
      <c r="ED28" s="138">
        <v>219.00620000000001</v>
      </c>
      <c r="EE28" s="138">
        <v>221.09010000000001</v>
      </c>
      <c r="EF28" s="138">
        <v>95.917500000000004</v>
      </c>
      <c r="EG28" s="138">
        <v>75.624700000000004</v>
      </c>
      <c r="EH28" s="138">
        <v>-30.85</v>
      </c>
      <c r="EI28" s="138">
        <v>416.5806</v>
      </c>
      <c r="EJ28" s="138">
        <v>-17.377199999999998</v>
      </c>
      <c r="EK28" s="139"/>
      <c r="EL28" s="138">
        <v>-27.034400000000002</v>
      </c>
      <c r="EM28" s="138">
        <v>-24.5822</v>
      </c>
      <c r="EN28" s="139"/>
      <c r="EO28" s="138">
        <v>-17.547999999999998</v>
      </c>
      <c r="EP28" s="138">
        <v>-16.875</v>
      </c>
      <c r="EQ28" s="138">
        <v>147.51599999999999</v>
      </c>
      <c r="ER28" s="138">
        <v>-65.389700000000005</v>
      </c>
      <c r="ES28" s="138">
        <v>-67.572299999999998</v>
      </c>
      <c r="ET28" s="138">
        <v>-38.446800000000003</v>
      </c>
      <c r="EU28" s="138">
        <v>0</v>
      </c>
      <c r="EV28" s="138">
        <v>-13.11</v>
      </c>
      <c r="EW28" s="138">
        <v>111.4</v>
      </c>
      <c r="EX28" s="138">
        <v>13.9903</v>
      </c>
      <c r="EY28" s="138">
        <v>-90.194199999999995</v>
      </c>
      <c r="EZ28" s="138">
        <v>-37.204500000000003</v>
      </c>
      <c r="FA28" s="138">
        <v>-36.616199999999999</v>
      </c>
      <c r="FB28" s="138">
        <v>8.8558000000000003</v>
      </c>
      <c r="FC28" s="138">
        <v>-71.594999999999999</v>
      </c>
      <c r="FD28" s="138">
        <v>40.520699999999998</v>
      </c>
      <c r="FE28" s="138">
        <v>24.476700000000001</v>
      </c>
      <c r="FF28" s="138">
        <v>0</v>
      </c>
      <c r="FG28" s="138">
        <v>22.3811</v>
      </c>
      <c r="FH28" s="138">
        <v>40.186599999999999</v>
      </c>
      <c r="FI28" s="138">
        <v>39.653100000000002</v>
      </c>
      <c r="FJ28" s="138">
        <v>37.5306</v>
      </c>
      <c r="FK28" s="138">
        <v>77.197400000000002</v>
      </c>
      <c r="FL28" s="138">
        <v>79.039400000000001</v>
      </c>
      <c r="FM28" s="138">
        <v>-105.83240000000001</v>
      </c>
      <c r="FN28" s="138">
        <v>38.135800000000003</v>
      </c>
      <c r="FO28" s="138">
        <v>38.687399999999997</v>
      </c>
      <c r="FP28" s="138">
        <v>-72.395700000000005</v>
      </c>
      <c r="FQ28" s="138">
        <v>-60.9788</v>
      </c>
      <c r="FR28" s="138">
        <v>-38.209200000000003</v>
      </c>
      <c r="FS28" s="138">
        <v>-33.93</v>
      </c>
      <c r="FT28" s="138">
        <v>13.262499999999999</v>
      </c>
      <c r="FU28" s="138">
        <v>1.0329999999999999</v>
      </c>
      <c r="FV28" s="138">
        <v>-9.2899999999999991</v>
      </c>
      <c r="FW28" s="138">
        <v>15.05</v>
      </c>
      <c r="FX28" s="138">
        <v>-38.680700000000002</v>
      </c>
      <c r="FY28" s="139"/>
      <c r="FZ28" s="138">
        <v>-14.571</v>
      </c>
      <c r="GA28" s="138">
        <v>4.3639999999999999</v>
      </c>
      <c r="GB28" s="139"/>
      <c r="GC28" s="138">
        <v>28.39</v>
      </c>
      <c r="GD28" s="138">
        <v>61.358400000000003</v>
      </c>
      <c r="GE28" s="138">
        <v>73.723600000000005</v>
      </c>
      <c r="GF28" s="138">
        <v>17.41</v>
      </c>
      <c r="GG28" s="138">
        <v>84.638499999999993</v>
      </c>
      <c r="GH28" s="138">
        <v>18.7</v>
      </c>
      <c r="GI28" s="138">
        <v>-22.514500000000002</v>
      </c>
      <c r="GJ28" s="138">
        <v>7.2920999999999996</v>
      </c>
      <c r="GK28" s="138">
        <v>8.0465999999999998</v>
      </c>
      <c r="GL28" s="138">
        <v>2.0455000000000001</v>
      </c>
      <c r="GM28" s="139"/>
      <c r="GN28" s="138">
        <v>0</v>
      </c>
      <c r="GO28" s="138">
        <v>-16.599</v>
      </c>
      <c r="GP28" s="138">
        <v>-39.008400000000002</v>
      </c>
      <c r="GQ28" s="138">
        <v>20.391100000000002</v>
      </c>
      <c r="GR28" s="138">
        <v>41.206200000000003</v>
      </c>
      <c r="GS28" s="138">
        <v>58.238</v>
      </c>
      <c r="GT28" s="138">
        <v>59.471699999999998</v>
      </c>
      <c r="GU28" s="138">
        <v>-176.73089999999999</v>
      </c>
      <c r="GV28" s="138">
        <v>-31.306100000000001</v>
      </c>
      <c r="GW28" s="138">
        <v>28.133500000000002</v>
      </c>
      <c r="GX28" s="138">
        <v>-51.954500000000003</v>
      </c>
      <c r="GY28" s="138">
        <v>10.546099999999999</v>
      </c>
      <c r="GZ28" s="138">
        <v>11.7508</v>
      </c>
      <c r="HA28" s="138">
        <v>11.2354</v>
      </c>
      <c r="HB28" s="138">
        <v>12.186299999999999</v>
      </c>
      <c r="HC28" s="138">
        <v>171.7261</v>
      </c>
      <c r="HD28" s="138">
        <v>167.7045</v>
      </c>
      <c r="HE28" s="138">
        <v>283.7</v>
      </c>
      <c r="HF28" s="138">
        <v>-279.30900000000003</v>
      </c>
      <c r="HG28" s="138">
        <v>-495.10590000000002</v>
      </c>
      <c r="HH28" s="138">
        <v>495.16930000000002</v>
      </c>
      <c r="HI28" s="138">
        <v>232.71170000000001</v>
      </c>
      <c r="HJ28" s="138">
        <v>-163.6841</v>
      </c>
      <c r="HK28" s="138">
        <v>-161.52690000000001</v>
      </c>
      <c r="HL28" s="138">
        <v>0</v>
      </c>
      <c r="HM28" s="138">
        <v>14.7575</v>
      </c>
      <c r="HN28" s="138">
        <v>82.337800000000001</v>
      </c>
      <c r="HO28" s="138">
        <v>82.379599999999996</v>
      </c>
      <c r="HP28" s="139"/>
      <c r="HQ28" s="138">
        <v>-72.693100000000001</v>
      </c>
      <c r="HR28" s="138">
        <v>17.482299999999999</v>
      </c>
      <c r="HS28" s="138">
        <v>17.4163</v>
      </c>
      <c r="HT28" s="138">
        <v>-61.8628</v>
      </c>
      <c r="HU28" s="138">
        <v>-61.289200000000001</v>
      </c>
      <c r="HV28" s="138">
        <v>-8.0500000000000007</v>
      </c>
      <c r="HW28" s="138">
        <v>-8.0399999999999991</v>
      </c>
      <c r="HX28" s="138">
        <v>29.6</v>
      </c>
      <c r="HY28" s="138">
        <v>31.6</v>
      </c>
      <c r="HZ28" s="138">
        <v>20.797599999999999</v>
      </c>
      <c r="IA28" s="138">
        <v>-7.04</v>
      </c>
      <c r="IB28" s="138">
        <v>-302.4162</v>
      </c>
      <c r="IC28" s="138">
        <v>69.093599999999995</v>
      </c>
      <c r="ID28" s="138">
        <v>66.431899999999999</v>
      </c>
      <c r="IE28" s="138">
        <v>17.899999999999999</v>
      </c>
      <c r="IF28" s="138">
        <v>-13.6</v>
      </c>
      <c r="IG28" s="138">
        <v>-15.6</v>
      </c>
      <c r="IH28" s="138">
        <v>-15.5</v>
      </c>
      <c r="II28" s="138">
        <v>1.5451999999999999</v>
      </c>
      <c r="IJ28" s="138">
        <v>1.476</v>
      </c>
      <c r="IK28" s="138">
        <v>-225.85659999999999</v>
      </c>
      <c r="IL28" s="138">
        <v>38.358800000000002</v>
      </c>
      <c r="IM28" s="138">
        <v>201.4819</v>
      </c>
      <c r="IN28" s="138">
        <v>33.580399999999997</v>
      </c>
      <c r="IO28" s="138">
        <v>20.402899999999999</v>
      </c>
      <c r="IP28" s="138">
        <v>-34.095799999999997</v>
      </c>
      <c r="IQ28" s="138">
        <v>31.949000000000002</v>
      </c>
      <c r="IR28" s="138">
        <v>0</v>
      </c>
      <c r="IS28" s="138">
        <v>-108.4969</v>
      </c>
      <c r="IT28" s="138">
        <v>-26.251200000000001</v>
      </c>
      <c r="IU28" s="138">
        <v>215.08629999999999</v>
      </c>
      <c r="IV28" s="138">
        <v>214.25399999999999</v>
      </c>
      <c r="IW28" s="138">
        <v>0</v>
      </c>
      <c r="IX28" s="138">
        <v>-194.11410000000001</v>
      </c>
      <c r="IY28" s="138">
        <v>112.3377</v>
      </c>
      <c r="IZ28" s="138">
        <v>-82.010400000000004</v>
      </c>
      <c r="JA28" s="138">
        <v>80.291700000000006</v>
      </c>
      <c r="JB28" s="138">
        <v>-6.4311999999999996</v>
      </c>
      <c r="JC28" s="138">
        <v>-7.0000000000000001E-3</v>
      </c>
      <c r="JD28" s="138">
        <v>14.16</v>
      </c>
      <c r="JE28" s="138">
        <v>1.032</v>
      </c>
      <c r="JF28" s="138">
        <v>1.0309999999999999</v>
      </c>
      <c r="JG28" s="138">
        <v>-14.24</v>
      </c>
      <c r="JH28" s="138">
        <v>-7.36</v>
      </c>
      <c r="JI28" s="139"/>
      <c r="JJ28" s="138">
        <v>8.1468000000000007</v>
      </c>
      <c r="JK28" s="138">
        <v>-18.5748</v>
      </c>
      <c r="JL28" s="138">
        <v>-33.690399999999997</v>
      </c>
      <c r="JM28" s="138">
        <v>16.600000000000001</v>
      </c>
      <c r="JN28" s="138">
        <v>56.168999999999997</v>
      </c>
      <c r="JO28" s="138">
        <v>56.796999999999997</v>
      </c>
      <c r="JP28" s="138">
        <v>8.8960000000000008</v>
      </c>
      <c r="JQ28" s="138">
        <v>10.6808</v>
      </c>
      <c r="JR28" s="138">
        <v>53.0717</v>
      </c>
      <c r="JS28" s="138">
        <v>54.028599999999997</v>
      </c>
      <c r="JT28" s="138">
        <v>52.3887</v>
      </c>
      <c r="JU28" s="139"/>
      <c r="JV28" s="138">
        <v>13.6</v>
      </c>
      <c r="JW28" s="138">
        <v>15.5593</v>
      </c>
      <c r="JX28" s="138">
        <v>7.78</v>
      </c>
      <c r="JY28" s="139"/>
      <c r="JZ28" s="138">
        <v>47.800899999999999</v>
      </c>
      <c r="KA28" s="138">
        <v>0</v>
      </c>
      <c r="KB28" s="138">
        <v>0</v>
      </c>
      <c r="KC28" s="138">
        <v>47.380099999999999</v>
      </c>
      <c r="KD28" s="138">
        <v>0</v>
      </c>
      <c r="KE28" s="138">
        <v>-14.7721</v>
      </c>
      <c r="KF28" s="138">
        <v>15.0343</v>
      </c>
      <c r="KG28" s="138">
        <v>-23.1</v>
      </c>
      <c r="KH28" s="138">
        <v>23.6</v>
      </c>
      <c r="KI28" s="138">
        <v>-255.66739999999999</v>
      </c>
      <c r="KJ28" s="138">
        <v>386.3057</v>
      </c>
    </row>
    <row r="29" spans="1:296" ht="18" customHeight="1" x14ac:dyDescent="0.3">
      <c r="A29" s="134" t="s">
        <v>74</v>
      </c>
      <c r="B29" s="134" t="s">
        <v>794</v>
      </c>
      <c r="C29" s="138">
        <v>0</v>
      </c>
      <c r="D29" s="139"/>
      <c r="E29" s="138">
        <v>19.469799999999999</v>
      </c>
      <c r="F29" s="138">
        <v>-28.360600000000002</v>
      </c>
      <c r="G29" s="138">
        <v>-31.387799999999999</v>
      </c>
      <c r="H29" s="138">
        <v>36.985799999999998</v>
      </c>
      <c r="I29" s="138">
        <v>0</v>
      </c>
      <c r="J29" s="138">
        <v>58.005499999999998</v>
      </c>
      <c r="K29" s="138">
        <v>-131.44550000000001</v>
      </c>
      <c r="L29" s="138">
        <v>73.134100000000004</v>
      </c>
      <c r="M29" s="138">
        <v>37.244900000000001</v>
      </c>
      <c r="N29" s="138">
        <v>36.888399999999997</v>
      </c>
      <c r="O29" s="138">
        <v>-13.32</v>
      </c>
      <c r="P29" s="138">
        <v>-72.706999999999994</v>
      </c>
      <c r="Q29" s="138">
        <v>66</v>
      </c>
      <c r="R29" s="140">
        <v>22.356000000000002</v>
      </c>
      <c r="S29" s="138">
        <v>-66</v>
      </c>
      <c r="T29" s="138">
        <v>13.4009</v>
      </c>
      <c r="U29" s="138">
        <v>76.766000000000005</v>
      </c>
      <c r="V29" s="138">
        <v>18.545300000000001</v>
      </c>
      <c r="W29" s="138">
        <v>18.875800000000002</v>
      </c>
      <c r="X29" s="138">
        <v>30.873200000000001</v>
      </c>
      <c r="Y29" s="138">
        <v>7.1078000000000001</v>
      </c>
      <c r="Z29" s="138">
        <v>5.7884000000000002</v>
      </c>
      <c r="AA29" s="138">
        <v>6.6910999999999996</v>
      </c>
      <c r="AB29" s="139"/>
      <c r="AC29" s="139"/>
      <c r="AD29" s="138">
        <v>-82.76</v>
      </c>
      <c r="AE29" s="138">
        <v>-83.51</v>
      </c>
      <c r="AF29" s="139"/>
      <c r="AG29" s="138">
        <v>13.32</v>
      </c>
      <c r="AH29" s="138">
        <v>70.400000000000006</v>
      </c>
      <c r="AI29" s="138">
        <v>9.7870000000000008</v>
      </c>
      <c r="AJ29" s="138">
        <v>0.20300000000000001</v>
      </c>
      <c r="AK29" s="138">
        <v>-68.44</v>
      </c>
      <c r="AL29" s="138">
        <v>-67.22</v>
      </c>
      <c r="AM29" s="138">
        <v>-65.319999999999993</v>
      </c>
      <c r="AN29" s="138">
        <v>68.930000000000007</v>
      </c>
      <c r="AO29" s="138">
        <v>68.52</v>
      </c>
      <c r="AP29" s="139"/>
      <c r="AQ29" s="138">
        <v>-5.5319000000000003</v>
      </c>
      <c r="AR29" s="138">
        <v>75.823800000000006</v>
      </c>
      <c r="AS29" s="138">
        <v>80.013099999999994</v>
      </c>
      <c r="AT29" s="138">
        <v>59.238999999999997</v>
      </c>
      <c r="AU29" s="138">
        <v>-63.9801</v>
      </c>
      <c r="AV29" s="138">
        <v>-63.345199999999998</v>
      </c>
      <c r="AW29" s="138">
        <v>32.692399999999999</v>
      </c>
      <c r="AX29" s="138">
        <v>31.774000000000001</v>
      </c>
      <c r="AY29" s="138">
        <v>91.053399999999996</v>
      </c>
      <c r="AZ29" s="138">
        <v>91.488200000000006</v>
      </c>
      <c r="BA29" s="138">
        <v>-2.5531999999999999</v>
      </c>
      <c r="BB29" s="138">
        <v>-9.7210999999999999</v>
      </c>
      <c r="BC29" s="138">
        <v>-523.95330000000001</v>
      </c>
      <c r="BD29" s="138">
        <v>-3.1078999999999999</v>
      </c>
      <c r="BE29" s="138">
        <v>-18.5</v>
      </c>
      <c r="BF29" s="138">
        <v>-18.399999999999999</v>
      </c>
      <c r="BG29" s="138">
        <v>67.934399999999997</v>
      </c>
      <c r="BH29" s="138">
        <v>67.980599999999995</v>
      </c>
      <c r="BI29" s="138">
        <v>-8.8127999999999993</v>
      </c>
      <c r="BJ29" s="139"/>
      <c r="BK29" s="138">
        <v>-62.284300000000002</v>
      </c>
      <c r="BL29" s="138">
        <v>10.571099999999999</v>
      </c>
      <c r="BM29" s="138">
        <v>-1.8629</v>
      </c>
      <c r="BN29" s="138">
        <v>-3.5768</v>
      </c>
      <c r="BO29" s="138">
        <v>557.81709999999998</v>
      </c>
      <c r="BP29" s="138">
        <v>150.15100000000001</v>
      </c>
      <c r="BQ29" s="138">
        <v>148.83869999999999</v>
      </c>
      <c r="BR29" s="138">
        <v>-412.76400000000001</v>
      </c>
      <c r="BS29" s="138">
        <v>682.63279999999997</v>
      </c>
      <c r="BT29" s="139"/>
      <c r="BU29" s="138">
        <v>-106.28400000000001</v>
      </c>
      <c r="BV29" s="138">
        <v>105.7552</v>
      </c>
      <c r="BW29" s="138">
        <v>103.44799999999999</v>
      </c>
      <c r="BX29" s="138">
        <v>34.159999999999997</v>
      </c>
      <c r="BY29" s="138">
        <v>36.5</v>
      </c>
      <c r="BZ29" s="138">
        <v>71.180000000000007</v>
      </c>
      <c r="CA29" s="138">
        <v>91.19</v>
      </c>
      <c r="CB29" s="138">
        <v>-77.021100000000004</v>
      </c>
      <c r="CC29" s="138">
        <v>-77.155100000000004</v>
      </c>
      <c r="CD29" s="138">
        <v>144.57910000000001</v>
      </c>
      <c r="CE29" s="138">
        <v>144.65649999999999</v>
      </c>
      <c r="CF29" s="138">
        <v>30.405999999999999</v>
      </c>
      <c r="CG29" s="138">
        <v>-137.179</v>
      </c>
      <c r="CH29" s="138">
        <v>-138.13499999999999</v>
      </c>
      <c r="CI29" s="138">
        <v>10.8851</v>
      </c>
      <c r="CJ29" s="138">
        <v>-113.83499999999999</v>
      </c>
      <c r="CK29" s="139"/>
      <c r="CL29" s="139"/>
      <c r="CM29" s="138">
        <v>-6.7</v>
      </c>
      <c r="CN29" s="138">
        <v>228.5</v>
      </c>
      <c r="CO29" s="138">
        <v>-19.02</v>
      </c>
      <c r="CP29" s="138">
        <v>7.2891000000000004</v>
      </c>
      <c r="CQ29" s="138">
        <v>7.4787999999999997</v>
      </c>
      <c r="CR29" s="138">
        <v>8.5345999999999993</v>
      </c>
      <c r="CS29" s="138">
        <v>8.6138999999999992</v>
      </c>
      <c r="CT29" s="138">
        <v>8.4818999999999996</v>
      </c>
      <c r="CU29" s="138">
        <v>21.4101</v>
      </c>
      <c r="CV29" s="138">
        <v>-85.995000000000005</v>
      </c>
      <c r="CW29" s="138">
        <v>30.3857</v>
      </c>
      <c r="CX29" s="138">
        <v>14.4818</v>
      </c>
      <c r="CY29" s="138">
        <v>87.65</v>
      </c>
      <c r="CZ29" s="138">
        <v>46.63</v>
      </c>
      <c r="DA29" s="138">
        <v>61.6479</v>
      </c>
      <c r="DB29" s="138">
        <v>58.598300000000002</v>
      </c>
      <c r="DC29" s="138">
        <v>-35.882399999999997</v>
      </c>
      <c r="DD29" s="138">
        <v>0</v>
      </c>
      <c r="DE29" s="138">
        <v>115.6105</v>
      </c>
      <c r="DF29" s="138">
        <v>113.9271</v>
      </c>
      <c r="DG29" s="138">
        <v>-201.2989</v>
      </c>
      <c r="DH29" s="138">
        <v>0</v>
      </c>
      <c r="DI29" s="139"/>
      <c r="DJ29" s="138">
        <v>-134.9</v>
      </c>
      <c r="DK29" s="138">
        <v>-135.4</v>
      </c>
      <c r="DL29" s="138">
        <v>29.028600000000001</v>
      </c>
      <c r="DM29" s="138">
        <v>74.5</v>
      </c>
      <c r="DN29" s="138">
        <v>68</v>
      </c>
      <c r="DO29" s="138">
        <v>99.78</v>
      </c>
      <c r="DP29" s="138">
        <v>73.44</v>
      </c>
      <c r="DQ29" s="138">
        <v>-8.9600000000000009</v>
      </c>
      <c r="DR29" s="138">
        <v>71.548000000000002</v>
      </c>
      <c r="DS29" s="138">
        <v>199.27629999999999</v>
      </c>
      <c r="DT29" s="138">
        <v>-28.31</v>
      </c>
      <c r="DU29" s="138">
        <v>-28.78</v>
      </c>
      <c r="DV29" s="138">
        <v>112.71</v>
      </c>
      <c r="DW29" s="138">
        <v>54.75</v>
      </c>
      <c r="DX29" s="138">
        <v>198.3818</v>
      </c>
      <c r="DY29" s="138">
        <v>196.29089999999999</v>
      </c>
      <c r="DZ29" s="138">
        <v>-36.386000000000003</v>
      </c>
      <c r="EA29" s="138">
        <v>-35.327300000000001</v>
      </c>
      <c r="EB29" s="138">
        <v>279.51069999999999</v>
      </c>
      <c r="EC29" s="138">
        <v>228.80930000000001</v>
      </c>
      <c r="ED29" s="138">
        <v>220.37559999999999</v>
      </c>
      <c r="EE29" s="138">
        <v>224.36600000000001</v>
      </c>
      <c r="EF29" s="138">
        <v>87.221800000000002</v>
      </c>
      <c r="EG29" s="138">
        <v>70.200400000000002</v>
      </c>
      <c r="EH29" s="138">
        <v>-30.736000000000001</v>
      </c>
      <c r="EI29" s="138">
        <v>421.33589999999998</v>
      </c>
      <c r="EJ29" s="138">
        <v>-26.9466</v>
      </c>
      <c r="EK29" s="139"/>
      <c r="EL29" s="138">
        <v>-24.657599999999999</v>
      </c>
      <c r="EM29" s="138">
        <v>-23.065300000000001</v>
      </c>
      <c r="EN29" s="139"/>
      <c r="EO29" s="138">
        <v>-31.373999999999999</v>
      </c>
      <c r="EP29" s="138">
        <v>-28.979099999999999</v>
      </c>
      <c r="EQ29" s="138">
        <v>147.51599999999999</v>
      </c>
      <c r="ER29" s="138">
        <v>-62.363199999999999</v>
      </c>
      <c r="ES29" s="138">
        <v>-62.9542</v>
      </c>
      <c r="ET29" s="138">
        <v>-30.819299999999998</v>
      </c>
      <c r="EU29" s="138">
        <v>14.94</v>
      </c>
      <c r="EV29" s="138">
        <v>-16.41</v>
      </c>
      <c r="EW29" s="138">
        <v>104.6</v>
      </c>
      <c r="EX29" s="138">
        <v>14.6624</v>
      </c>
      <c r="EY29" s="138">
        <v>-120.04049999999999</v>
      </c>
      <c r="EZ29" s="138">
        <v>-36.411999999999999</v>
      </c>
      <c r="FA29" s="138">
        <v>-35.604199999999999</v>
      </c>
      <c r="FB29" s="138">
        <v>6.8453999999999997</v>
      </c>
      <c r="FC29" s="138">
        <v>-65.7346</v>
      </c>
      <c r="FD29" s="138">
        <v>32.128500000000003</v>
      </c>
      <c r="FE29" s="138">
        <v>23.828099999999999</v>
      </c>
      <c r="FF29" s="138">
        <v>0</v>
      </c>
      <c r="FG29" s="138">
        <v>22.4803</v>
      </c>
      <c r="FH29" s="138">
        <v>39.5762</v>
      </c>
      <c r="FI29" s="138">
        <v>40.296999999999997</v>
      </c>
      <c r="FJ29" s="138">
        <v>38.389499999999998</v>
      </c>
      <c r="FK29" s="138">
        <v>78.034599999999998</v>
      </c>
      <c r="FL29" s="138">
        <v>77.364800000000002</v>
      </c>
      <c r="FM29" s="138">
        <v>-91.2637</v>
      </c>
      <c r="FN29" s="138">
        <v>38.193300000000001</v>
      </c>
      <c r="FO29" s="138">
        <v>37.256599999999999</v>
      </c>
      <c r="FP29" s="138">
        <v>-65.104500000000002</v>
      </c>
      <c r="FQ29" s="138">
        <v>-53.921599999999998</v>
      </c>
      <c r="FR29" s="138">
        <v>-34.136899999999997</v>
      </c>
      <c r="FS29" s="138">
        <v>-33.01</v>
      </c>
      <c r="FT29" s="138">
        <v>13.2113</v>
      </c>
      <c r="FU29" s="138">
        <v>1.0904</v>
      </c>
      <c r="FV29" s="138">
        <v>-9.6199999999999992</v>
      </c>
      <c r="FW29" s="138">
        <v>16.84</v>
      </c>
      <c r="FX29" s="138">
        <v>-34.747799999999998</v>
      </c>
      <c r="FY29" s="139"/>
      <c r="FZ29" s="139"/>
      <c r="GA29" s="138">
        <v>4.431</v>
      </c>
      <c r="GB29" s="139"/>
      <c r="GC29" s="138">
        <v>30.58</v>
      </c>
      <c r="GD29" s="138">
        <v>53.631799999999998</v>
      </c>
      <c r="GE29" s="138">
        <v>66.332499999999996</v>
      </c>
      <c r="GF29" s="140">
        <v>17.504999999999999</v>
      </c>
      <c r="GG29" s="138">
        <v>93.488</v>
      </c>
      <c r="GH29" s="138">
        <v>19.399999999999999</v>
      </c>
      <c r="GI29" s="138">
        <v>-29.7075</v>
      </c>
      <c r="GJ29" s="138">
        <v>2.2477</v>
      </c>
      <c r="GK29" s="138">
        <v>2.3473999999999999</v>
      </c>
      <c r="GL29" s="138">
        <v>2.0945</v>
      </c>
      <c r="GM29" s="139"/>
      <c r="GN29" s="138">
        <v>0</v>
      </c>
      <c r="GO29" s="138">
        <v>-16.1297</v>
      </c>
      <c r="GP29" s="138">
        <v>-47.676099999999998</v>
      </c>
      <c r="GQ29" s="138">
        <v>20.0185</v>
      </c>
      <c r="GR29" s="138">
        <v>49.9756</v>
      </c>
      <c r="GS29" s="138">
        <v>60.436999999999998</v>
      </c>
      <c r="GT29" s="138">
        <v>59.102200000000003</v>
      </c>
      <c r="GU29" s="138">
        <v>-183.572</v>
      </c>
      <c r="GV29" s="138">
        <v>-32.508099999999999</v>
      </c>
      <c r="GW29" s="138">
        <v>29.241499999999998</v>
      </c>
      <c r="GX29" s="138">
        <v>-65.682299999999998</v>
      </c>
      <c r="GY29" s="138">
        <v>10.687099999999999</v>
      </c>
      <c r="GZ29" s="138">
        <v>11.926600000000001</v>
      </c>
      <c r="HA29" s="138">
        <v>11.4253</v>
      </c>
      <c r="HB29" s="138">
        <v>12.390700000000001</v>
      </c>
      <c r="HC29" s="138">
        <v>173.95930000000001</v>
      </c>
      <c r="HD29" s="138">
        <v>173.31639999999999</v>
      </c>
      <c r="HE29" s="138">
        <v>284.5</v>
      </c>
      <c r="HF29" s="138">
        <v>-281.89519999999999</v>
      </c>
      <c r="HG29" s="138">
        <v>-497.92489999999998</v>
      </c>
      <c r="HH29" s="138">
        <v>499.7337</v>
      </c>
      <c r="HI29" s="138">
        <v>223.40799999999999</v>
      </c>
      <c r="HJ29" s="138">
        <v>-163.84309999999999</v>
      </c>
      <c r="HK29" s="138">
        <v>-163.12690000000001</v>
      </c>
      <c r="HL29" s="138">
        <v>0</v>
      </c>
      <c r="HM29" s="138">
        <v>15.8697</v>
      </c>
      <c r="HN29" s="138">
        <v>79.677499999999995</v>
      </c>
      <c r="HO29" s="138">
        <v>80.368600000000001</v>
      </c>
      <c r="HP29" s="138">
        <v>-70.229200000000006</v>
      </c>
      <c r="HQ29" s="138">
        <v>-60.798900000000003</v>
      </c>
      <c r="HR29" s="138">
        <v>23.425999999999998</v>
      </c>
      <c r="HS29" s="138">
        <v>23.7775</v>
      </c>
      <c r="HT29" s="138">
        <v>-51.069699999999997</v>
      </c>
      <c r="HU29" s="138">
        <v>-51.070500000000003</v>
      </c>
      <c r="HV29" s="138">
        <v>-10.54</v>
      </c>
      <c r="HW29" s="138">
        <v>-10.47</v>
      </c>
      <c r="HX29" s="138">
        <v>34.1</v>
      </c>
      <c r="HY29" s="138">
        <v>33.700000000000003</v>
      </c>
      <c r="HZ29" s="138">
        <v>20.714300000000001</v>
      </c>
      <c r="IA29" s="138">
        <v>-35.68</v>
      </c>
      <c r="IB29" s="138">
        <v>-294.21190000000001</v>
      </c>
      <c r="IC29" s="138">
        <v>70.185599999999994</v>
      </c>
      <c r="ID29" s="138">
        <v>71.519400000000005</v>
      </c>
      <c r="IE29" s="138">
        <v>17.899999999999999</v>
      </c>
      <c r="IF29" s="138">
        <v>-14.8</v>
      </c>
      <c r="IG29" s="138">
        <v>-24.2</v>
      </c>
      <c r="IH29" s="138">
        <v>-23.4</v>
      </c>
      <c r="II29" s="138">
        <v>1.3697999999999999</v>
      </c>
      <c r="IJ29" s="138">
        <v>1.3223</v>
      </c>
      <c r="IK29" s="138">
        <v>-222.976</v>
      </c>
      <c r="IL29" s="138">
        <v>53.5959</v>
      </c>
      <c r="IM29" s="138">
        <v>222.93879999999999</v>
      </c>
      <c r="IN29" s="138">
        <v>37.749200000000002</v>
      </c>
      <c r="IO29" s="138">
        <v>32.378300000000003</v>
      </c>
      <c r="IP29" s="138">
        <v>-36.126600000000003</v>
      </c>
      <c r="IQ29" s="138">
        <v>28.706199999999999</v>
      </c>
      <c r="IR29" s="138">
        <v>0</v>
      </c>
      <c r="IS29" s="138">
        <v>-140.44710000000001</v>
      </c>
      <c r="IT29" s="138">
        <v>-30.9666</v>
      </c>
      <c r="IU29" s="138">
        <v>223.95760000000001</v>
      </c>
      <c r="IV29" s="138">
        <v>224.1832</v>
      </c>
      <c r="IW29" s="138">
        <v>0</v>
      </c>
      <c r="IX29" s="138">
        <v>-206.50970000000001</v>
      </c>
      <c r="IY29" s="138">
        <v>137.2509</v>
      </c>
      <c r="IZ29" s="138">
        <v>-73.252700000000004</v>
      </c>
      <c r="JA29" s="138">
        <v>70.700599999999994</v>
      </c>
      <c r="JB29" s="138">
        <v>-7.1700999999999997</v>
      </c>
      <c r="JC29" s="138">
        <v>5.6390000000000002</v>
      </c>
      <c r="JD29" s="138">
        <v>14.88</v>
      </c>
      <c r="JE29" s="138">
        <v>0.98699999999999999</v>
      </c>
      <c r="JF29" s="138">
        <v>0.97899999999999998</v>
      </c>
      <c r="JG29" s="138">
        <v>-14</v>
      </c>
      <c r="JH29" s="138">
        <v>-8.16</v>
      </c>
      <c r="JI29" s="139"/>
      <c r="JJ29" s="138">
        <v>7.1214000000000004</v>
      </c>
      <c r="JK29" s="138">
        <v>-19.569700000000001</v>
      </c>
      <c r="JL29" s="138">
        <v>-32.140099999999997</v>
      </c>
      <c r="JM29" s="138">
        <v>16</v>
      </c>
      <c r="JN29" s="138">
        <v>53.692</v>
      </c>
      <c r="JO29" s="138">
        <v>55.152000000000001</v>
      </c>
      <c r="JP29" s="138">
        <v>8.8971999999999998</v>
      </c>
      <c r="JQ29" s="138">
        <v>10.676600000000001</v>
      </c>
      <c r="JR29" s="138">
        <v>52.787599999999998</v>
      </c>
      <c r="JS29" s="138">
        <v>50.722000000000001</v>
      </c>
      <c r="JT29" s="138">
        <v>50.268000000000001</v>
      </c>
      <c r="JU29" s="139"/>
      <c r="JV29" s="138">
        <v>15.7</v>
      </c>
      <c r="JW29" s="138">
        <v>14.674899999999999</v>
      </c>
      <c r="JX29" s="138">
        <v>8</v>
      </c>
      <c r="JY29" s="139"/>
      <c r="JZ29" s="138">
        <v>47.668799999999997</v>
      </c>
      <c r="KA29" s="138">
        <v>0</v>
      </c>
      <c r="KB29" s="138">
        <v>0</v>
      </c>
      <c r="KC29" s="138">
        <v>47.206099999999999</v>
      </c>
      <c r="KD29" s="138">
        <v>0</v>
      </c>
      <c r="KE29" s="138">
        <v>-16.1785</v>
      </c>
      <c r="KF29" s="138">
        <v>16.3078</v>
      </c>
      <c r="KG29" s="138">
        <v>-23.6</v>
      </c>
      <c r="KH29" s="138">
        <v>23.7</v>
      </c>
      <c r="KI29" s="138">
        <v>-270.6628</v>
      </c>
      <c r="KJ29" s="138">
        <v>397.58319999999998</v>
      </c>
    </row>
    <row r="30" spans="1:296" ht="18" customHeight="1" x14ac:dyDescent="0.3">
      <c r="A30" s="134" t="s">
        <v>74</v>
      </c>
      <c r="B30" s="134" t="s">
        <v>795</v>
      </c>
      <c r="C30" s="138">
        <v>0</v>
      </c>
      <c r="D30" s="139"/>
      <c r="E30" s="138">
        <v>20.373100000000001</v>
      </c>
      <c r="F30" s="138">
        <v>-29.310099999999998</v>
      </c>
      <c r="G30" s="138">
        <v>-30.364599999999999</v>
      </c>
      <c r="H30" s="138">
        <v>37.359400000000001</v>
      </c>
      <c r="I30" s="138">
        <v>0</v>
      </c>
      <c r="J30" s="138">
        <v>59.793999999999997</v>
      </c>
      <c r="K30" s="138">
        <v>-132.9162</v>
      </c>
      <c r="L30" s="138">
        <v>74.870599999999996</v>
      </c>
      <c r="M30" s="138">
        <v>38.076799999999999</v>
      </c>
      <c r="N30" s="138">
        <v>37.641300000000001</v>
      </c>
      <c r="O30" s="138">
        <v>-13.32</v>
      </c>
      <c r="P30" s="138">
        <v>-76.141999999999996</v>
      </c>
      <c r="Q30" s="138">
        <v>70.400000000000006</v>
      </c>
      <c r="R30" s="138">
        <v>22.356000000000002</v>
      </c>
      <c r="S30" s="138">
        <v>-68.2</v>
      </c>
      <c r="T30" s="138">
        <v>13.634399999999999</v>
      </c>
      <c r="U30" s="138">
        <v>79.396000000000001</v>
      </c>
      <c r="V30" s="138">
        <v>18.8309</v>
      </c>
      <c r="W30" s="138">
        <v>19.224900000000002</v>
      </c>
      <c r="X30" s="138">
        <v>31.4617</v>
      </c>
      <c r="Y30" s="138">
        <v>7.0239000000000003</v>
      </c>
      <c r="Z30" s="138">
        <v>5.7225000000000001</v>
      </c>
      <c r="AA30" s="138">
        <v>7.1597</v>
      </c>
      <c r="AB30" s="139"/>
      <c r="AC30" s="139"/>
      <c r="AD30" s="138">
        <v>-84.93</v>
      </c>
      <c r="AE30" s="138">
        <v>-84.63</v>
      </c>
      <c r="AF30" s="139"/>
      <c r="AG30" s="138">
        <v>13.32</v>
      </c>
      <c r="AH30" s="138">
        <v>74.8</v>
      </c>
      <c r="AI30" s="138">
        <v>9.0259999999999998</v>
      </c>
      <c r="AJ30" s="138">
        <v>0.19700000000000001</v>
      </c>
      <c r="AK30" s="138">
        <v>-69.78</v>
      </c>
      <c r="AL30" s="138">
        <v>-70.3</v>
      </c>
      <c r="AM30" s="138">
        <v>-64.06</v>
      </c>
      <c r="AN30" s="138">
        <v>71.209999999999994</v>
      </c>
      <c r="AO30" s="138">
        <v>71.34</v>
      </c>
      <c r="AP30" s="139"/>
      <c r="AQ30" s="138">
        <v>-5.7705000000000002</v>
      </c>
      <c r="AR30" s="138">
        <v>79.058300000000003</v>
      </c>
      <c r="AS30" s="138">
        <v>82.113</v>
      </c>
      <c r="AT30" s="138">
        <v>60.630099999999999</v>
      </c>
      <c r="AU30" s="138">
        <v>-64.643299999999996</v>
      </c>
      <c r="AV30" s="138">
        <v>-63.8735</v>
      </c>
      <c r="AW30" s="138">
        <v>34.006300000000003</v>
      </c>
      <c r="AX30" s="138">
        <v>29.910699999999999</v>
      </c>
      <c r="AY30" s="138">
        <v>92.220799999999997</v>
      </c>
      <c r="AZ30" s="138">
        <v>94.270300000000006</v>
      </c>
      <c r="BA30" s="138">
        <v>-0.58850000000000002</v>
      </c>
      <c r="BB30" s="138">
        <v>-9.9550000000000001</v>
      </c>
      <c r="BC30" s="138">
        <v>-551.94749999999999</v>
      </c>
      <c r="BD30" s="138">
        <v>-3.6535000000000002</v>
      </c>
      <c r="BE30" s="138">
        <v>-18.399999999999999</v>
      </c>
      <c r="BF30" s="138">
        <v>-18.3</v>
      </c>
      <c r="BG30" s="138">
        <v>70.087299999999999</v>
      </c>
      <c r="BH30" s="138">
        <v>69.531400000000005</v>
      </c>
      <c r="BI30" s="138">
        <v>-9.2911000000000001</v>
      </c>
      <c r="BJ30" s="139"/>
      <c r="BK30" s="138">
        <v>-65.552300000000002</v>
      </c>
      <c r="BL30" s="138">
        <v>9.8125999999999998</v>
      </c>
      <c r="BM30" s="138">
        <v>0</v>
      </c>
      <c r="BN30" s="138">
        <v>-3.6038999999999999</v>
      </c>
      <c r="BO30" s="138">
        <v>581.34690000000001</v>
      </c>
      <c r="BP30" s="138">
        <v>161.50389999999999</v>
      </c>
      <c r="BQ30" s="138">
        <v>161.16820000000001</v>
      </c>
      <c r="BR30" s="138">
        <v>-429.76940000000002</v>
      </c>
      <c r="BS30" s="138">
        <v>711.53970000000004</v>
      </c>
      <c r="BT30" s="139"/>
      <c r="BU30" s="138">
        <v>-86.6554</v>
      </c>
      <c r="BV30" s="138">
        <v>88.148399999999995</v>
      </c>
      <c r="BW30" s="138">
        <v>104.8552</v>
      </c>
      <c r="BX30" s="138">
        <v>34.409999999999997</v>
      </c>
      <c r="BY30" s="138">
        <v>36.450000000000003</v>
      </c>
      <c r="BZ30" s="138">
        <v>71.94</v>
      </c>
      <c r="CA30" s="138">
        <v>92.41</v>
      </c>
      <c r="CB30" s="138">
        <v>-82.781300000000002</v>
      </c>
      <c r="CC30" s="138">
        <v>-81.039900000000003</v>
      </c>
      <c r="CD30" s="138">
        <v>148.2054</v>
      </c>
      <c r="CE30" s="138">
        <v>148.8802</v>
      </c>
      <c r="CF30" s="138">
        <v>29.959599999999998</v>
      </c>
      <c r="CG30" s="138">
        <v>-137.61510000000001</v>
      </c>
      <c r="CH30" s="138">
        <v>-138.76920000000001</v>
      </c>
      <c r="CI30" s="138">
        <v>5.2454000000000001</v>
      </c>
      <c r="CJ30" s="138">
        <v>-117.08839999999999</v>
      </c>
      <c r="CK30" s="139"/>
      <c r="CL30" s="139"/>
      <c r="CM30" s="138">
        <v>-8.1</v>
      </c>
      <c r="CN30" s="138">
        <v>235</v>
      </c>
      <c r="CO30" s="138">
        <v>-19.37</v>
      </c>
      <c r="CP30" s="138">
        <v>7.9732000000000003</v>
      </c>
      <c r="CQ30" s="138">
        <v>8.8116000000000003</v>
      </c>
      <c r="CR30" s="138">
        <v>9.6691000000000003</v>
      </c>
      <c r="CS30" s="138">
        <v>12.100099999999999</v>
      </c>
      <c r="CT30" s="138">
        <v>12.3322</v>
      </c>
      <c r="CU30" s="138">
        <v>29.672599999999999</v>
      </c>
      <c r="CV30" s="138">
        <v>-96.814499999999995</v>
      </c>
      <c r="CW30" s="138">
        <v>37.975099999999998</v>
      </c>
      <c r="CX30" s="138">
        <v>14.7765</v>
      </c>
      <c r="CY30" s="138">
        <v>88.83</v>
      </c>
      <c r="CZ30" s="138">
        <v>47.13</v>
      </c>
      <c r="DA30" s="138">
        <v>62.351100000000002</v>
      </c>
      <c r="DB30" s="138">
        <v>59.1843</v>
      </c>
      <c r="DC30" s="138">
        <v>-36.379100000000001</v>
      </c>
      <c r="DD30" s="138">
        <v>0</v>
      </c>
      <c r="DE30" s="138">
        <v>118.1378</v>
      </c>
      <c r="DF30" s="138">
        <v>116.63549999999999</v>
      </c>
      <c r="DG30" s="138">
        <v>-208.7105</v>
      </c>
      <c r="DH30" s="138">
        <v>0</v>
      </c>
      <c r="DI30" s="139"/>
      <c r="DJ30" s="138">
        <v>-139.30000000000001</v>
      </c>
      <c r="DK30" s="138">
        <v>-139.30000000000001</v>
      </c>
      <c r="DL30" s="138">
        <v>29.281300000000002</v>
      </c>
      <c r="DM30" s="138">
        <v>75.8</v>
      </c>
      <c r="DN30" s="138">
        <v>68.22</v>
      </c>
      <c r="DO30" s="138">
        <v>102.3</v>
      </c>
      <c r="DP30" s="138">
        <v>75.08</v>
      </c>
      <c r="DQ30" s="138">
        <v>-8.82</v>
      </c>
      <c r="DR30" s="138">
        <v>73.423500000000004</v>
      </c>
      <c r="DS30" s="138">
        <v>205.01669999999999</v>
      </c>
      <c r="DT30" s="138">
        <v>-26.15</v>
      </c>
      <c r="DU30" s="138">
        <v>-26.46</v>
      </c>
      <c r="DV30" s="138">
        <v>111.92</v>
      </c>
      <c r="DW30" s="138">
        <v>55.55</v>
      </c>
      <c r="DX30" s="138">
        <v>207.56360000000001</v>
      </c>
      <c r="DY30" s="138">
        <v>204.32730000000001</v>
      </c>
      <c r="DZ30" s="138">
        <v>-37.640099999999997</v>
      </c>
      <c r="EA30" s="138">
        <v>-38.409100000000002</v>
      </c>
      <c r="EB30" s="138">
        <v>284.77429999999998</v>
      </c>
      <c r="EC30" s="138">
        <v>232.1574</v>
      </c>
      <c r="ED30" s="138">
        <v>225.50919999999999</v>
      </c>
      <c r="EE30" s="138">
        <v>228.8545</v>
      </c>
      <c r="EF30" s="138">
        <v>74.882300000000001</v>
      </c>
      <c r="EG30" s="138">
        <v>57.743000000000002</v>
      </c>
      <c r="EH30" s="138">
        <v>-32.384999999999998</v>
      </c>
      <c r="EI30" s="138">
        <v>444.42450000000002</v>
      </c>
      <c r="EJ30" s="138">
        <v>-80.998599999999996</v>
      </c>
      <c r="EK30" s="139"/>
      <c r="EL30" s="138">
        <v>-26.811499999999999</v>
      </c>
      <c r="EM30" s="138">
        <v>-24.094200000000001</v>
      </c>
      <c r="EN30" s="139"/>
      <c r="EO30" s="138">
        <v>-37.609400000000001</v>
      </c>
      <c r="EP30" s="138">
        <v>-35.728999999999999</v>
      </c>
      <c r="EQ30" s="138">
        <v>150.58799999999999</v>
      </c>
      <c r="ER30" s="138">
        <v>-60.860399999999998</v>
      </c>
      <c r="ES30" s="138">
        <v>-61.3476</v>
      </c>
      <c r="ET30" s="138">
        <v>-19.2453</v>
      </c>
      <c r="EU30" s="138">
        <v>0</v>
      </c>
      <c r="EV30" s="138">
        <v>-16.04</v>
      </c>
      <c r="EW30" s="138">
        <v>107.5</v>
      </c>
      <c r="EX30" s="138">
        <v>14.8477</v>
      </c>
      <c r="EY30" s="138">
        <v>-134.3107</v>
      </c>
      <c r="EZ30" s="138">
        <v>-36.234400000000001</v>
      </c>
      <c r="FA30" s="138">
        <v>-35.188400000000001</v>
      </c>
      <c r="FB30" s="138">
        <v>6.4592999999999998</v>
      </c>
      <c r="FC30" s="138">
        <v>-53.048900000000003</v>
      </c>
      <c r="FD30" s="138">
        <v>21.110600000000002</v>
      </c>
      <c r="FE30" s="138">
        <v>24.834599999999998</v>
      </c>
      <c r="FF30" s="138">
        <v>0</v>
      </c>
      <c r="FG30" s="138">
        <v>22.148099999999999</v>
      </c>
      <c r="FH30" s="138">
        <v>39.582999999999998</v>
      </c>
      <c r="FI30" s="138">
        <v>39.356900000000003</v>
      </c>
      <c r="FJ30" s="138">
        <v>38.011299999999999</v>
      </c>
      <c r="FK30" s="138">
        <v>81.886099999999999</v>
      </c>
      <c r="FL30" s="138">
        <v>83.393199999999993</v>
      </c>
      <c r="FM30" s="138">
        <v>-82.555999999999997</v>
      </c>
      <c r="FN30" s="138">
        <v>39.511499999999998</v>
      </c>
      <c r="FO30" s="138">
        <v>39.432099999999998</v>
      </c>
      <c r="FP30" s="138">
        <v>-59.338299999999997</v>
      </c>
      <c r="FQ30" s="138">
        <v>-46.717500000000001</v>
      </c>
      <c r="FR30" s="138">
        <v>-33.594900000000003</v>
      </c>
      <c r="FS30" s="138">
        <v>-31.1</v>
      </c>
      <c r="FT30" s="138">
        <v>13.3797</v>
      </c>
      <c r="FU30" s="138">
        <v>1.0806</v>
      </c>
      <c r="FV30" s="138">
        <v>-9.31</v>
      </c>
      <c r="FW30" s="138">
        <v>16.27</v>
      </c>
      <c r="FX30" s="138">
        <v>-33.650100000000002</v>
      </c>
      <c r="FY30" s="139"/>
      <c r="FZ30" s="138">
        <v>-14.409000000000001</v>
      </c>
      <c r="GA30" s="138">
        <v>4.423</v>
      </c>
      <c r="GB30" s="139"/>
      <c r="GC30" s="138">
        <v>31.21</v>
      </c>
      <c r="GD30" s="138">
        <v>48.016500000000001</v>
      </c>
      <c r="GE30" s="138">
        <v>59.689799999999998</v>
      </c>
      <c r="GF30" s="138">
        <v>17.600000000000001</v>
      </c>
      <c r="GG30" s="138">
        <v>94.498099999999994</v>
      </c>
      <c r="GH30" s="138">
        <v>21.1</v>
      </c>
      <c r="GI30" s="138">
        <v>-31.827100000000002</v>
      </c>
      <c r="GJ30" s="138">
        <v>0.62409999999999999</v>
      </c>
      <c r="GK30" s="138">
        <v>0</v>
      </c>
      <c r="GL30" s="138">
        <v>2.1833</v>
      </c>
      <c r="GM30" s="139"/>
      <c r="GN30" s="138">
        <v>0</v>
      </c>
      <c r="GO30" s="138">
        <v>-15.2866</v>
      </c>
      <c r="GP30" s="138">
        <v>-50.426400000000001</v>
      </c>
      <c r="GQ30" s="138">
        <v>19.427399999999999</v>
      </c>
      <c r="GR30" s="138">
        <v>53.625</v>
      </c>
      <c r="GS30" s="138">
        <v>59.148600000000002</v>
      </c>
      <c r="GT30" s="138">
        <v>59.591099999999997</v>
      </c>
      <c r="GU30" s="138">
        <v>-183.7191</v>
      </c>
      <c r="GV30" s="138">
        <v>-33.316800000000001</v>
      </c>
      <c r="GW30" s="138">
        <v>30.208400000000001</v>
      </c>
      <c r="GX30" s="138">
        <v>-70.273300000000006</v>
      </c>
      <c r="GY30" s="138">
        <v>10.7491</v>
      </c>
      <c r="GZ30" s="138">
        <v>12.327</v>
      </c>
      <c r="HA30" s="138">
        <v>11.8155</v>
      </c>
      <c r="HB30" s="138">
        <v>12.2737</v>
      </c>
      <c r="HC30" s="138">
        <v>160.49440000000001</v>
      </c>
      <c r="HD30" s="138">
        <v>159.9554</v>
      </c>
      <c r="HE30" s="138">
        <v>281.2</v>
      </c>
      <c r="HF30" s="138">
        <v>-280.65249999999997</v>
      </c>
      <c r="HG30" s="138">
        <v>-490.01920000000001</v>
      </c>
      <c r="HH30" s="138">
        <v>492.58800000000002</v>
      </c>
      <c r="HI30" s="138">
        <v>173.85159999999999</v>
      </c>
      <c r="HJ30" s="138">
        <v>-153.5556</v>
      </c>
      <c r="HK30" s="138">
        <v>-151.26140000000001</v>
      </c>
      <c r="HL30" s="138">
        <v>0</v>
      </c>
      <c r="HM30" s="138">
        <v>17.685600000000001</v>
      </c>
      <c r="HN30" s="138">
        <v>81.007099999999994</v>
      </c>
      <c r="HO30" s="138">
        <v>77.381299999999996</v>
      </c>
      <c r="HP30" s="138">
        <v>-58.5443</v>
      </c>
      <c r="HQ30" s="139"/>
      <c r="HR30" s="138">
        <v>23.305099999999999</v>
      </c>
      <c r="HS30" s="138">
        <v>23.261199999999999</v>
      </c>
      <c r="HT30" s="138">
        <v>-51.305500000000002</v>
      </c>
      <c r="HU30" s="138">
        <v>-50.927700000000002</v>
      </c>
      <c r="HV30" s="138">
        <v>-21.68</v>
      </c>
      <c r="HW30" s="138">
        <v>-21.53</v>
      </c>
      <c r="HX30" s="138">
        <v>33.200000000000003</v>
      </c>
      <c r="HY30" s="138">
        <v>33</v>
      </c>
      <c r="HZ30" s="138">
        <v>20.859500000000001</v>
      </c>
      <c r="IA30" s="138">
        <v>-37.119999999999997</v>
      </c>
      <c r="IB30" s="138">
        <v>-301.5564</v>
      </c>
      <c r="IC30" s="138">
        <v>67.368399999999994</v>
      </c>
      <c r="ID30" s="138">
        <v>67.956800000000001</v>
      </c>
      <c r="IE30" s="138">
        <v>15.6</v>
      </c>
      <c r="IF30" s="138">
        <v>-12.6</v>
      </c>
      <c r="IG30" s="138">
        <v>-21.6</v>
      </c>
      <c r="IH30" s="138">
        <v>-21</v>
      </c>
      <c r="II30" s="139"/>
      <c r="IJ30" s="139"/>
      <c r="IK30" s="138">
        <v>-169.93100000000001</v>
      </c>
      <c r="IL30" s="138">
        <v>98.259900000000002</v>
      </c>
      <c r="IM30" s="138">
        <v>181.18950000000001</v>
      </c>
      <c r="IN30" s="138">
        <v>-2.0524</v>
      </c>
      <c r="IO30" s="138">
        <v>42.325200000000002</v>
      </c>
      <c r="IP30" s="138">
        <v>2.8822999999999999</v>
      </c>
      <c r="IQ30" s="138">
        <v>-12.385199999999999</v>
      </c>
      <c r="IR30" s="138">
        <v>0</v>
      </c>
      <c r="IS30" s="138">
        <v>-114.74079999999999</v>
      </c>
      <c r="IT30" s="138">
        <v>7.1265000000000001</v>
      </c>
      <c r="IU30" s="138">
        <v>236.42349999999999</v>
      </c>
      <c r="IV30" s="138">
        <v>236.86879999999999</v>
      </c>
      <c r="IW30" s="138">
        <v>0</v>
      </c>
      <c r="IX30" s="138">
        <v>-175.75559999999999</v>
      </c>
      <c r="IY30" s="138">
        <v>110.9409</v>
      </c>
      <c r="IZ30" s="138">
        <v>-63.895800000000001</v>
      </c>
      <c r="JA30" s="138">
        <v>63.040599999999998</v>
      </c>
      <c r="JB30" s="138">
        <v>-8.1725999999999992</v>
      </c>
      <c r="JC30" s="138">
        <v>5.2469999999999999</v>
      </c>
      <c r="JD30" s="138">
        <v>14.8</v>
      </c>
      <c r="JE30" s="138">
        <v>0.96599999999999997</v>
      </c>
      <c r="JF30" s="138">
        <v>0.96</v>
      </c>
      <c r="JG30" s="138">
        <v>-14.8</v>
      </c>
      <c r="JH30" s="138">
        <v>-6.56</v>
      </c>
      <c r="JI30" s="139"/>
      <c r="JJ30" s="138">
        <v>6.4469000000000003</v>
      </c>
      <c r="JK30" s="138">
        <v>-16.231000000000002</v>
      </c>
      <c r="JL30" s="138">
        <v>-33.165500000000002</v>
      </c>
      <c r="JM30" s="138">
        <v>16.100000000000001</v>
      </c>
      <c r="JN30" s="138">
        <v>56.093000000000004</v>
      </c>
      <c r="JO30" s="138">
        <v>56.872</v>
      </c>
      <c r="JP30" s="138">
        <v>8.9228000000000005</v>
      </c>
      <c r="JQ30" s="138">
        <v>10.4848</v>
      </c>
      <c r="JR30" s="138">
        <v>52.819800000000001</v>
      </c>
      <c r="JS30" s="138">
        <v>52.039000000000001</v>
      </c>
      <c r="JT30" s="138">
        <v>52.158999999999999</v>
      </c>
      <c r="JU30" s="139"/>
      <c r="JV30" s="138">
        <v>12.5</v>
      </c>
      <c r="JW30" s="138">
        <v>13.9535</v>
      </c>
      <c r="JX30" s="138">
        <v>8.15</v>
      </c>
      <c r="JY30" s="139"/>
      <c r="JZ30" s="138">
        <v>47.8371</v>
      </c>
      <c r="KA30" s="138">
        <v>0</v>
      </c>
      <c r="KB30" s="138">
        <v>0</v>
      </c>
      <c r="KC30" s="138">
        <v>47.492800000000003</v>
      </c>
      <c r="KD30" s="138">
        <v>0</v>
      </c>
      <c r="KE30" s="138">
        <v>-16.748000000000001</v>
      </c>
      <c r="KF30" s="138">
        <v>17.137699999999999</v>
      </c>
      <c r="KG30" s="138">
        <v>-22.7</v>
      </c>
      <c r="KH30" s="138">
        <v>23.2</v>
      </c>
      <c r="KI30" s="138">
        <v>-310.68369999999999</v>
      </c>
      <c r="KJ30" s="138">
        <v>426.51389999999998</v>
      </c>
    </row>
    <row r="31" spans="1:296" ht="18" customHeight="1" x14ac:dyDescent="0.3">
      <c r="A31" s="134" t="s">
        <v>74</v>
      </c>
      <c r="B31" s="134" t="s">
        <v>796</v>
      </c>
      <c r="C31" s="138">
        <v>0</v>
      </c>
      <c r="D31" s="139"/>
      <c r="E31" s="138">
        <v>20.591699999999999</v>
      </c>
      <c r="F31" s="138">
        <v>-29.647099999999998</v>
      </c>
      <c r="G31" s="138">
        <v>-30.0855</v>
      </c>
      <c r="H31" s="138">
        <v>37.747300000000003</v>
      </c>
      <c r="I31" s="138">
        <v>0</v>
      </c>
      <c r="J31" s="138">
        <v>61.268799999999999</v>
      </c>
      <c r="K31" s="138">
        <v>-138.6712</v>
      </c>
      <c r="L31" s="138">
        <v>74.099599999999995</v>
      </c>
      <c r="M31" s="138">
        <v>37.4589</v>
      </c>
      <c r="N31" s="138">
        <v>37.099499999999999</v>
      </c>
      <c r="O31" s="138">
        <v>-17.760000000000002</v>
      </c>
      <c r="P31" s="138">
        <v>-77.616</v>
      </c>
      <c r="Q31" s="138">
        <v>70.400000000000006</v>
      </c>
      <c r="R31" s="138">
        <v>23.184000000000001</v>
      </c>
      <c r="S31" s="138">
        <v>-70.400000000000006</v>
      </c>
      <c r="T31" s="138">
        <v>13.8454</v>
      </c>
      <c r="U31" s="138">
        <v>82.648200000000003</v>
      </c>
      <c r="V31" s="138">
        <v>19.3674</v>
      </c>
      <c r="W31" s="138">
        <v>19.603200000000001</v>
      </c>
      <c r="X31" s="138">
        <v>32.208100000000002</v>
      </c>
      <c r="Y31" s="138">
        <v>7.3173000000000004</v>
      </c>
      <c r="Z31" s="138">
        <v>6.0621</v>
      </c>
      <c r="AA31" s="138">
        <v>6.7445000000000004</v>
      </c>
      <c r="AB31" s="139"/>
      <c r="AC31" s="139"/>
      <c r="AD31" s="138">
        <v>-87.7</v>
      </c>
      <c r="AE31" s="138">
        <v>-87.66</v>
      </c>
      <c r="AF31" s="139"/>
      <c r="AG31" s="138">
        <v>17.760000000000002</v>
      </c>
      <c r="AH31" s="138">
        <v>77</v>
      </c>
      <c r="AI31" s="138">
        <v>10.542</v>
      </c>
      <c r="AJ31" s="138">
        <v>0.19600000000000001</v>
      </c>
      <c r="AK31" s="138">
        <v>-71.510000000000005</v>
      </c>
      <c r="AL31" s="138">
        <v>-71.739999999999995</v>
      </c>
      <c r="AM31" s="138">
        <v>-71.5</v>
      </c>
      <c r="AN31" s="138">
        <v>72.56</v>
      </c>
      <c r="AO31" s="138">
        <v>72.790000000000006</v>
      </c>
      <c r="AP31" s="139"/>
      <c r="AQ31" s="138">
        <v>-6.1333000000000002</v>
      </c>
      <c r="AR31" s="138">
        <v>80.532799999999995</v>
      </c>
      <c r="AS31" s="138">
        <v>83.525800000000004</v>
      </c>
      <c r="AT31" s="138">
        <v>61.493899999999996</v>
      </c>
      <c r="AU31" s="138">
        <v>-67.169899999999998</v>
      </c>
      <c r="AV31" s="138">
        <v>-66.951099999999997</v>
      </c>
      <c r="AW31" s="138">
        <v>17.048400000000001</v>
      </c>
      <c r="AX31" s="138">
        <v>15.5504</v>
      </c>
      <c r="AY31" s="138">
        <v>96.331400000000002</v>
      </c>
      <c r="AZ31" s="138">
        <v>98.857500000000002</v>
      </c>
      <c r="BA31" s="138">
        <v>-12.579000000000001</v>
      </c>
      <c r="BB31" s="138">
        <v>-14.071899999999999</v>
      </c>
      <c r="BC31" s="138">
        <v>-528.697</v>
      </c>
      <c r="BD31" s="138">
        <v>-2.8452000000000002</v>
      </c>
      <c r="BE31" s="138">
        <v>-18.5</v>
      </c>
      <c r="BF31" s="138">
        <v>-18.5</v>
      </c>
      <c r="BG31" s="138">
        <v>70.732399999999998</v>
      </c>
      <c r="BH31" s="138">
        <v>69.962500000000006</v>
      </c>
      <c r="BI31" s="138">
        <v>-9.5828000000000007</v>
      </c>
      <c r="BJ31" s="139"/>
      <c r="BK31" s="138">
        <v>-70.440299999999993</v>
      </c>
      <c r="BL31" s="138">
        <v>11.231199999999999</v>
      </c>
      <c r="BM31" s="138">
        <v>0</v>
      </c>
      <c r="BN31" s="138">
        <v>-3.5310999999999999</v>
      </c>
      <c r="BO31" s="138">
        <v>570.48230000000001</v>
      </c>
      <c r="BP31" s="138">
        <v>146.5804</v>
      </c>
      <c r="BQ31" s="138">
        <v>145.8784</v>
      </c>
      <c r="BR31" s="138">
        <v>-412.46969999999999</v>
      </c>
      <c r="BS31" s="138">
        <v>690.71540000000005</v>
      </c>
      <c r="BT31" s="139"/>
      <c r="BU31" s="138">
        <v>-102.0202</v>
      </c>
      <c r="BV31" s="138">
        <v>105.28019999999999</v>
      </c>
      <c r="BW31" s="138">
        <v>104.8252</v>
      </c>
      <c r="BX31" s="138">
        <v>34.700000000000003</v>
      </c>
      <c r="BY31" s="138">
        <v>36.479999999999997</v>
      </c>
      <c r="BZ31" s="138">
        <v>72.69</v>
      </c>
      <c r="CA31" s="138">
        <v>93.38</v>
      </c>
      <c r="CB31" s="138">
        <v>-75.145799999999994</v>
      </c>
      <c r="CC31" s="138">
        <v>-75.9495</v>
      </c>
      <c r="CD31" s="138">
        <v>142.8458</v>
      </c>
      <c r="CE31" s="138">
        <v>144.80510000000001</v>
      </c>
      <c r="CF31" s="138">
        <v>28.493500000000001</v>
      </c>
      <c r="CG31" s="138">
        <v>-132.02629999999999</v>
      </c>
      <c r="CH31" s="138">
        <v>-131.28809999999999</v>
      </c>
      <c r="CI31" s="138">
        <v>11.116099999999999</v>
      </c>
      <c r="CJ31" s="138">
        <v>-110.193</v>
      </c>
      <c r="CK31" s="139"/>
      <c r="CL31" s="139"/>
      <c r="CM31" s="138">
        <v>6.8</v>
      </c>
      <c r="CN31" s="138">
        <v>223.9</v>
      </c>
      <c r="CO31" s="138">
        <v>-19.649999999999999</v>
      </c>
      <c r="CP31" s="138">
        <v>15.818199999999999</v>
      </c>
      <c r="CQ31" s="138">
        <v>15.6065</v>
      </c>
      <c r="CR31" s="138">
        <v>16.527699999999999</v>
      </c>
      <c r="CS31" s="138">
        <v>-1.0871</v>
      </c>
      <c r="CT31" s="138">
        <v>-0.46360000000000001</v>
      </c>
      <c r="CU31" s="138">
        <v>17.086500000000001</v>
      </c>
      <c r="CV31" s="138">
        <v>-73.418899999999994</v>
      </c>
      <c r="CW31" s="138">
        <v>24.120100000000001</v>
      </c>
      <c r="CX31" s="138">
        <v>15.0137</v>
      </c>
      <c r="CY31" s="138">
        <v>93.49</v>
      </c>
      <c r="CZ31" s="138">
        <v>48.69</v>
      </c>
      <c r="DA31" s="138">
        <v>63.054200000000002</v>
      </c>
      <c r="DB31" s="138">
        <v>59.916699999999999</v>
      </c>
      <c r="DC31" s="138">
        <v>-37.575099999999999</v>
      </c>
      <c r="DD31" s="138">
        <v>0</v>
      </c>
      <c r="DE31" s="138">
        <v>111.491</v>
      </c>
      <c r="DF31" s="138">
        <v>110.2735</v>
      </c>
      <c r="DG31" s="138">
        <v>-202.77090000000001</v>
      </c>
      <c r="DH31" s="138">
        <v>0</v>
      </c>
      <c r="DI31" s="139"/>
      <c r="DJ31" s="138">
        <v>-140.4</v>
      </c>
      <c r="DK31" s="138">
        <v>-139.69999999999999</v>
      </c>
      <c r="DL31" s="138">
        <v>28.935199999999998</v>
      </c>
      <c r="DM31" s="140">
        <v>76.2</v>
      </c>
      <c r="DN31" s="138">
        <v>70.040000000000006</v>
      </c>
      <c r="DO31" s="138">
        <v>103.4</v>
      </c>
      <c r="DP31" s="138">
        <v>75.86</v>
      </c>
      <c r="DQ31" s="138">
        <v>-9.35</v>
      </c>
      <c r="DR31" s="138">
        <v>73.919499999999999</v>
      </c>
      <c r="DS31" s="138">
        <v>198.85130000000001</v>
      </c>
      <c r="DT31" s="138">
        <v>-27.55</v>
      </c>
      <c r="DU31" s="138">
        <v>-28.02</v>
      </c>
      <c r="DV31" s="138">
        <v>116.86</v>
      </c>
      <c r="DW31" s="138">
        <v>56.88</v>
      </c>
      <c r="DX31" s="138">
        <v>199.5273</v>
      </c>
      <c r="DY31" s="138">
        <v>196.05459999999999</v>
      </c>
      <c r="DZ31" s="138">
        <v>-35.381599999999999</v>
      </c>
      <c r="EA31" s="138">
        <v>-35.509099999999997</v>
      </c>
      <c r="EB31" s="138">
        <v>284.20299999999997</v>
      </c>
      <c r="EC31" s="138">
        <v>232.8432</v>
      </c>
      <c r="ED31" s="138">
        <v>226.40559999999999</v>
      </c>
      <c r="EE31" s="138">
        <v>229.45310000000001</v>
      </c>
      <c r="EF31" s="138">
        <v>82.092100000000002</v>
      </c>
      <c r="EG31" s="138">
        <v>62.382800000000003</v>
      </c>
      <c r="EH31" s="138">
        <v>-31.515999999999998</v>
      </c>
      <c r="EI31" s="138">
        <v>426.85599999999999</v>
      </c>
      <c r="EJ31" s="138">
        <v>-39.870100000000001</v>
      </c>
      <c r="EK31" s="139"/>
      <c r="EL31" s="138">
        <v>-24.433499999999999</v>
      </c>
      <c r="EM31" s="138">
        <v>-22.074999999999999</v>
      </c>
      <c r="EN31" s="139"/>
      <c r="EO31" s="138">
        <v>-37.392600000000002</v>
      </c>
      <c r="EP31" s="138">
        <v>-33.174999999999997</v>
      </c>
      <c r="EQ31" s="138">
        <v>144.44399999999999</v>
      </c>
      <c r="ER31" s="138">
        <v>-58.132300000000001</v>
      </c>
      <c r="ES31" s="138">
        <v>-59.186</v>
      </c>
      <c r="ET31" s="138">
        <v>-22.7058</v>
      </c>
      <c r="EU31" s="138">
        <v>0</v>
      </c>
      <c r="EV31" s="138">
        <v>-16.64</v>
      </c>
      <c r="EW31" s="138">
        <v>109</v>
      </c>
      <c r="EX31" s="138">
        <v>15.262700000000001</v>
      </c>
      <c r="EY31" s="138">
        <v>-134.0067</v>
      </c>
      <c r="EZ31" s="138">
        <v>-36.142000000000003</v>
      </c>
      <c r="FA31" s="138">
        <v>-35.773000000000003</v>
      </c>
      <c r="FB31" s="138">
        <v>7.7611999999999997</v>
      </c>
      <c r="FC31" s="138">
        <v>-57.7363</v>
      </c>
      <c r="FD31" s="138">
        <v>23.477799999999998</v>
      </c>
      <c r="FE31" s="138">
        <v>24.873999999999999</v>
      </c>
      <c r="FF31" s="138">
        <v>0</v>
      </c>
      <c r="FG31" s="138">
        <v>22.123699999999999</v>
      </c>
      <c r="FH31" s="138">
        <v>39.728200000000001</v>
      </c>
      <c r="FI31" s="138">
        <v>39.594799999999999</v>
      </c>
      <c r="FJ31" s="138">
        <v>38.451900000000002</v>
      </c>
      <c r="FK31" s="138">
        <v>76.862399999999994</v>
      </c>
      <c r="FL31" s="138">
        <v>76.694999999999993</v>
      </c>
      <c r="FM31" s="138">
        <v>-92.100999999999999</v>
      </c>
      <c r="FN31" s="138">
        <v>37.083199999999998</v>
      </c>
      <c r="FO31" s="138">
        <v>37.6004</v>
      </c>
      <c r="FP31" s="138">
        <v>-63.289200000000001</v>
      </c>
      <c r="FQ31" s="138">
        <v>-53.016500000000001</v>
      </c>
      <c r="FR31" s="138">
        <v>-33.653500000000001</v>
      </c>
      <c r="FS31" s="138">
        <v>-32.36</v>
      </c>
      <c r="FT31" s="138">
        <v>13.3797</v>
      </c>
      <c r="FU31" s="138">
        <v>1.1392</v>
      </c>
      <c r="FV31" s="138">
        <v>-9.35</v>
      </c>
      <c r="FW31" s="138">
        <v>17.25</v>
      </c>
      <c r="FX31" s="138">
        <v>-33.130499999999998</v>
      </c>
      <c r="FY31" s="139"/>
      <c r="FZ31" s="139"/>
      <c r="GA31" s="138">
        <v>4.4619999999999997</v>
      </c>
      <c r="GB31" s="139"/>
      <c r="GC31" s="138">
        <v>31.72</v>
      </c>
      <c r="GD31" s="138">
        <v>54.777900000000002</v>
      </c>
      <c r="GE31" s="138">
        <v>63.232199999999999</v>
      </c>
      <c r="GF31" s="138">
        <v>17.84</v>
      </c>
      <c r="GG31" s="138">
        <v>94.523600000000002</v>
      </c>
      <c r="GH31" s="138">
        <v>21.1</v>
      </c>
      <c r="GI31" s="138">
        <v>-31.427199999999999</v>
      </c>
      <c r="GJ31" s="138">
        <v>0.4773</v>
      </c>
      <c r="GK31" s="138">
        <v>0</v>
      </c>
      <c r="GL31" s="138">
        <v>2.1993</v>
      </c>
      <c r="GM31" s="139"/>
      <c r="GN31" s="138">
        <v>0</v>
      </c>
      <c r="GO31" s="138">
        <v>-15.7369</v>
      </c>
      <c r="GP31" s="138">
        <v>-49.904600000000002</v>
      </c>
      <c r="GQ31" s="138">
        <v>19.216899999999999</v>
      </c>
      <c r="GR31" s="138">
        <v>53.012099999999997</v>
      </c>
      <c r="GS31" s="138">
        <v>55.269599999999997</v>
      </c>
      <c r="GT31" s="138">
        <v>59.099699999999999</v>
      </c>
      <c r="GU31" s="138">
        <v>-183.679</v>
      </c>
      <c r="GV31" s="138">
        <v>-33.770699999999998</v>
      </c>
      <c r="GW31" s="138">
        <v>30.052800000000001</v>
      </c>
      <c r="GX31" s="138">
        <v>-72.626199999999997</v>
      </c>
      <c r="GY31" s="138">
        <v>10.998699999999999</v>
      </c>
      <c r="GZ31" s="138">
        <v>12.5419</v>
      </c>
      <c r="HA31" s="138">
        <v>12.0686</v>
      </c>
      <c r="HB31" s="138">
        <v>12.5229</v>
      </c>
      <c r="HC31" s="138">
        <v>170.4854</v>
      </c>
      <c r="HD31" s="138">
        <v>170.46899999999999</v>
      </c>
      <c r="HE31" s="138">
        <v>283.7</v>
      </c>
      <c r="HF31" s="138">
        <v>-282.71260000000001</v>
      </c>
      <c r="HG31" s="138">
        <v>-489.76179999999999</v>
      </c>
      <c r="HH31" s="138">
        <v>495.36770000000001</v>
      </c>
      <c r="HI31" s="138">
        <v>209.5574</v>
      </c>
      <c r="HJ31" s="138">
        <v>-162.3777</v>
      </c>
      <c r="HK31" s="138">
        <v>-160.1968</v>
      </c>
      <c r="HL31" s="138">
        <v>0</v>
      </c>
      <c r="HM31" s="138">
        <v>19.391500000000001</v>
      </c>
      <c r="HN31" s="138">
        <v>77.431100000000001</v>
      </c>
      <c r="HO31" s="138">
        <v>76.397000000000006</v>
      </c>
      <c r="HP31" s="139"/>
      <c r="HQ31" s="139"/>
      <c r="HR31" s="138">
        <v>24.7224</v>
      </c>
      <c r="HS31" s="138">
        <v>24.228000000000002</v>
      </c>
      <c r="HT31" s="138">
        <v>-56.569400000000002</v>
      </c>
      <c r="HU31" s="138">
        <v>-56.405099999999997</v>
      </c>
      <c r="HV31" s="138">
        <v>-20.34</v>
      </c>
      <c r="HW31" s="138">
        <v>-20.22</v>
      </c>
      <c r="HX31" s="138">
        <v>35.4</v>
      </c>
      <c r="HY31" s="138">
        <v>35.299999999999997</v>
      </c>
      <c r="HZ31" s="138">
        <v>21.0838</v>
      </c>
      <c r="IA31" s="138">
        <v>-26.8</v>
      </c>
      <c r="IB31" s="138">
        <v>-300.2328</v>
      </c>
      <c r="IC31" s="138">
        <v>73.703699999999998</v>
      </c>
      <c r="ID31" s="138">
        <v>73.453599999999994</v>
      </c>
      <c r="IE31" s="138">
        <v>16.2</v>
      </c>
      <c r="IF31" s="138">
        <v>-10.1</v>
      </c>
      <c r="IG31" s="138">
        <v>-24.2</v>
      </c>
      <c r="IH31" s="138">
        <v>-24.2</v>
      </c>
      <c r="II31" s="139"/>
      <c r="IJ31" s="138">
        <v>1.2109000000000001</v>
      </c>
      <c r="IK31" s="138">
        <v>-208.40889999999999</v>
      </c>
      <c r="IL31" s="138">
        <v>58.990200000000002</v>
      </c>
      <c r="IM31" s="138">
        <v>211.8699</v>
      </c>
      <c r="IN31" s="138">
        <v>24.1798</v>
      </c>
      <c r="IO31" s="138">
        <v>36.035200000000003</v>
      </c>
      <c r="IP31" s="138">
        <v>-23.4513</v>
      </c>
      <c r="IQ31" s="138">
        <v>14.9841</v>
      </c>
      <c r="IR31" s="138">
        <v>0</v>
      </c>
      <c r="IS31" s="138">
        <v>-130.3699</v>
      </c>
      <c r="IT31" s="138">
        <v>-15.821999999999999</v>
      </c>
      <c r="IU31" s="138">
        <v>233.98519999999999</v>
      </c>
      <c r="IV31" s="138">
        <v>232.71340000000001</v>
      </c>
      <c r="IW31" s="138">
        <v>0</v>
      </c>
      <c r="IX31" s="138">
        <v>-202.25389999999999</v>
      </c>
      <c r="IY31" s="138">
        <v>131.5361</v>
      </c>
      <c r="IZ31" s="138">
        <v>-74.926900000000003</v>
      </c>
      <c r="JA31" s="138">
        <v>72.171599999999998</v>
      </c>
      <c r="JB31" s="138">
        <v>-7.9611000000000001</v>
      </c>
      <c r="JC31" s="138">
        <v>0.77500000000000002</v>
      </c>
      <c r="JD31" s="138">
        <v>15.68</v>
      </c>
      <c r="JE31" s="138">
        <v>0.92300000000000004</v>
      </c>
      <c r="JF31" s="138">
        <v>0.93</v>
      </c>
      <c r="JG31" s="138">
        <v>-15.84</v>
      </c>
      <c r="JH31" s="138">
        <v>-6.08</v>
      </c>
      <c r="JI31" s="139"/>
      <c r="JJ31" s="138">
        <v>6.1844999999999999</v>
      </c>
      <c r="JK31" s="138">
        <v>-16.7864</v>
      </c>
      <c r="JL31" s="138">
        <v>-31.993600000000001</v>
      </c>
      <c r="JM31" s="138">
        <v>15.1</v>
      </c>
      <c r="JN31" s="138">
        <v>56.344000000000001</v>
      </c>
      <c r="JO31" s="138">
        <v>56.28</v>
      </c>
      <c r="JP31" s="139"/>
      <c r="JQ31" s="138">
        <v>10.7745</v>
      </c>
      <c r="JR31" s="138">
        <v>50.638500000000001</v>
      </c>
      <c r="JS31" s="138">
        <v>52.047800000000002</v>
      </c>
      <c r="JT31" s="138">
        <v>52.699800000000003</v>
      </c>
      <c r="JU31" s="139"/>
      <c r="JV31" s="138">
        <v>11.1</v>
      </c>
      <c r="JW31" s="138">
        <v>13.582599999999999</v>
      </c>
      <c r="JX31" s="138">
        <v>8.48</v>
      </c>
      <c r="JY31" s="139"/>
      <c r="JZ31" s="138">
        <v>47.241100000000003</v>
      </c>
      <c r="KA31" s="138">
        <v>0</v>
      </c>
      <c r="KB31" s="138">
        <v>0</v>
      </c>
      <c r="KC31" s="138">
        <v>46.590299999999999</v>
      </c>
      <c r="KD31" s="138">
        <v>0</v>
      </c>
      <c r="KE31" s="138">
        <v>-18.756</v>
      </c>
      <c r="KF31" s="138">
        <v>19.2638</v>
      </c>
      <c r="KG31" s="138">
        <v>-21.1</v>
      </c>
      <c r="KH31" s="138">
        <v>20.9</v>
      </c>
      <c r="KI31" s="138">
        <v>-282.07530000000003</v>
      </c>
      <c r="KJ31" s="138">
        <v>394.98469999999998</v>
      </c>
    </row>
    <row r="32" spans="1:296" ht="18" customHeight="1" x14ac:dyDescent="0.3">
      <c r="A32" s="134" t="s">
        <v>74</v>
      </c>
      <c r="B32" s="134" t="s">
        <v>797</v>
      </c>
      <c r="C32" s="141">
        <v>0</v>
      </c>
      <c r="D32" s="142"/>
      <c r="E32" s="141">
        <v>21.125399999999999</v>
      </c>
      <c r="F32" s="141">
        <v>-30.8171</v>
      </c>
      <c r="G32" s="141">
        <v>-29.7105</v>
      </c>
      <c r="H32" s="141">
        <v>38.276400000000002</v>
      </c>
      <c r="I32" s="141">
        <v>0</v>
      </c>
      <c r="J32" s="141">
        <v>62.028300000000002</v>
      </c>
      <c r="K32" s="141">
        <v>-141.50720000000001</v>
      </c>
      <c r="L32" s="141">
        <v>77.948400000000007</v>
      </c>
      <c r="M32" s="141">
        <v>39.008800000000001</v>
      </c>
      <c r="N32" s="141">
        <v>39.134399999999999</v>
      </c>
      <c r="O32" s="141">
        <v>-19.98</v>
      </c>
      <c r="P32" s="141">
        <v>-76.853999999999999</v>
      </c>
      <c r="Q32" s="141">
        <v>70.400000000000006</v>
      </c>
      <c r="R32" s="141">
        <v>22.356000000000002</v>
      </c>
      <c r="S32" s="141">
        <v>-68.2</v>
      </c>
      <c r="T32" s="141">
        <v>14.142099999999999</v>
      </c>
      <c r="U32" s="141">
        <v>84.835800000000006</v>
      </c>
      <c r="V32" s="141">
        <v>19.243400000000001</v>
      </c>
      <c r="W32" s="141">
        <v>19.3353</v>
      </c>
      <c r="X32" s="141">
        <v>32.3705</v>
      </c>
      <c r="Y32" s="141">
        <v>7.2994000000000003</v>
      </c>
      <c r="Z32" s="141">
        <v>5.9024999999999999</v>
      </c>
      <c r="AA32" s="141">
        <v>7.0042999999999997</v>
      </c>
      <c r="AB32" s="142"/>
      <c r="AC32" s="142"/>
      <c r="AD32" s="141">
        <v>-88.07</v>
      </c>
      <c r="AE32" s="141">
        <v>-87.77</v>
      </c>
      <c r="AF32" s="142"/>
      <c r="AG32" s="141">
        <v>19.98</v>
      </c>
      <c r="AH32" s="141">
        <v>74.8</v>
      </c>
      <c r="AI32" s="141">
        <v>9.7379999999999995</v>
      </c>
      <c r="AJ32" s="141">
        <v>0.193</v>
      </c>
      <c r="AK32" s="141">
        <v>-72.67</v>
      </c>
      <c r="AL32" s="141">
        <v>-72.45</v>
      </c>
      <c r="AM32" s="141">
        <v>-72.709999999999994</v>
      </c>
      <c r="AN32" s="141">
        <v>74.2</v>
      </c>
      <c r="AO32" s="141">
        <v>74.069999999999993</v>
      </c>
      <c r="AP32" s="142"/>
      <c r="AQ32" s="141">
        <v>-5.8868999999999998</v>
      </c>
      <c r="AR32" s="141">
        <v>78.506200000000007</v>
      </c>
      <c r="AS32" s="141">
        <v>81.331999999999994</v>
      </c>
      <c r="AT32" s="141">
        <v>67.110500000000002</v>
      </c>
      <c r="AU32" s="141">
        <v>-64.751300000000001</v>
      </c>
      <c r="AV32" s="141">
        <v>-65.146299999999997</v>
      </c>
      <c r="AW32" s="141">
        <v>9.0100999999999996</v>
      </c>
      <c r="AX32" s="141">
        <v>8.7079000000000004</v>
      </c>
      <c r="AY32" s="141">
        <v>98.5548</v>
      </c>
      <c r="AZ32" s="141">
        <v>101.2634</v>
      </c>
      <c r="BA32" s="141">
        <v>-17.153600000000001</v>
      </c>
      <c r="BB32" s="141">
        <v>-19.3215</v>
      </c>
      <c r="BC32" s="141">
        <v>-542.25009999999997</v>
      </c>
      <c r="BD32" s="141">
        <v>-0.59650000000000003</v>
      </c>
      <c r="BE32" s="141">
        <v>-20.100000000000001</v>
      </c>
      <c r="BF32" s="141">
        <v>-20</v>
      </c>
      <c r="BG32" s="141">
        <v>70.197500000000005</v>
      </c>
      <c r="BH32" s="141">
        <v>70.121300000000005</v>
      </c>
      <c r="BI32" s="141">
        <v>-9.8519000000000005</v>
      </c>
      <c r="BJ32" s="142"/>
      <c r="BK32" s="141">
        <v>-70.235699999999994</v>
      </c>
      <c r="BL32" s="141">
        <v>9.6198999999999995</v>
      </c>
      <c r="BM32" s="141">
        <v>-3.8544</v>
      </c>
      <c r="BN32" s="141">
        <v>-3.7511000000000001</v>
      </c>
      <c r="BO32" s="141">
        <v>573.41210000000001</v>
      </c>
      <c r="BP32" s="141">
        <v>156.804</v>
      </c>
      <c r="BQ32" s="141">
        <v>156.5599</v>
      </c>
      <c r="BR32" s="141">
        <v>-424.13</v>
      </c>
      <c r="BS32" s="141">
        <v>707.34720000000004</v>
      </c>
      <c r="BT32" s="142"/>
      <c r="BU32" s="141">
        <v>-111.08150000000001</v>
      </c>
      <c r="BV32" s="141">
        <v>112.6279</v>
      </c>
      <c r="BW32" s="141">
        <v>108.1285</v>
      </c>
      <c r="BX32" s="141">
        <v>31.87</v>
      </c>
      <c r="BY32" s="141">
        <v>34.39</v>
      </c>
      <c r="BZ32" s="141">
        <v>71.58</v>
      </c>
      <c r="CA32" s="141">
        <v>90.63</v>
      </c>
      <c r="CB32" s="141">
        <v>-78.762600000000006</v>
      </c>
      <c r="CC32" s="141">
        <v>-78.494699999999995</v>
      </c>
      <c r="CD32" s="141">
        <v>144.56569999999999</v>
      </c>
      <c r="CE32" s="141">
        <v>144.59</v>
      </c>
      <c r="CF32" s="141">
        <v>30.158100000000001</v>
      </c>
      <c r="CG32" s="141">
        <v>-143.83609999999999</v>
      </c>
      <c r="CH32" s="141">
        <v>-143.636</v>
      </c>
      <c r="CI32" s="141">
        <v>9.1289999999999996</v>
      </c>
      <c r="CJ32" s="141">
        <v>-118.1405</v>
      </c>
      <c r="CK32" s="141">
        <v>20.146899999999999</v>
      </c>
      <c r="CL32" s="141">
        <v>27.460999999999999</v>
      </c>
      <c r="CM32" s="141">
        <v>-4.5999999999999996</v>
      </c>
      <c r="CN32" s="141">
        <v>234</v>
      </c>
      <c r="CO32" s="141">
        <v>-19.670000000000002</v>
      </c>
      <c r="CP32" s="141">
        <v>5.9692999999999996</v>
      </c>
      <c r="CQ32" s="141">
        <v>5.8022</v>
      </c>
      <c r="CR32" s="141">
        <v>7.1207000000000003</v>
      </c>
      <c r="CS32" s="141">
        <v>6.6207000000000003</v>
      </c>
      <c r="CT32" s="141">
        <v>7.1097999999999999</v>
      </c>
      <c r="CU32" s="141">
        <v>20.843599999999999</v>
      </c>
      <c r="CV32" s="141">
        <v>-85.582599999999999</v>
      </c>
      <c r="CW32" s="141">
        <v>27.461300000000001</v>
      </c>
      <c r="CX32" s="141">
        <v>15.069000000000001</v>
      </c>
      <c r="CY32" s="141">
        <v>87.01</v>
      </c>
      <c r="CZ32" s="141">
        <v>46.83</v>
      </c>
      <c r="DA32" s="143">
        <v>63.054200000000002</v>
      </c>
      <c r="DB32" s="143">
        <v>59.916699999999999</v>
      </c>
      <c r="DC32" s="141">
        <v>-36.689700000000002</v>
      </c>
      <c r="DD32" s="141">
        <v>0</v>
      </c>
      <c r="DE32" s="141">
        <v>118.0389</v>
      </c>
      <c r="DF32" s="141">
        <v>117.5859</v>
      </c>
      <c r="DG32" s="141">
        <v>-201.916</v>
      </c>
      <c r="DH32" s="141">
        <v>0</v>
      </c>
      <c r="DI32" s="142"/>
      <c r="DJ32" s="141">
        <v>-140.9</v>
      </c>
      <c r="DK32" s="141">
        <v>-139.6</v>
      </c>
      <c r="DL32" s="141">
        <v>28.182700000000001</v>
      </c>
      <c r="DM32" s="141">
        <v>76.599999999999994</v>
      </c>
      <c r="DN32" s="141">
        <v>69.2</v>
      </c>
      <c r="DO32" s="143">
        <v>103.94</v>
      </c>
      <c r="DP32" s="143">
        <v>76.239999999999995</v>
      </c>
      <c r="DQ32" s="141">
        <v>-8.85</v>
      </c>
      <c r="DR32" s="141">
        <v>72.602000000000004</v>
      </c>
      <c r="DS32" s="141">
        <v>199.2663</v>
      </c>
      <c r="DT32" s="141">
        <v>-28.09</v>
      </c>
      <c r="DU32" s="141">
        <v>-28.23</v>
      </c>
      <c r="DV32" s="141">
        <v>118.67</v>
      </c>
      <c r="DW32" s="141">
        <v>56.93</v>
      </c>
      <c r="DX32" s="141">
        <v>200.7818</v>
      </c>
      <c r="DY32" s="141">
        <v>198.63640000000001</v>
      </c>
      <c r="DZ32" s="141">
        <v>-37.5518</v>
      </c>
      <c r="EA32" s="141">
        <v>-36.672699999999999</v>
      </c>
      <c r="EB32" s="141">
        <v>282.39769999999999</v>
      </c>
      <c r="EC32" s="141">
        <v>234.39850000000001</v>
      </c>
      <c r="ED32" s="141">
        <v>226.0624</v>
      </c>
      <c r="EE32" s="141">
        <v>227.3553</v>
      </c>
      <c r="EF32" s="141">
        <v>78.863600000000005</v>
      </c>
      <c r="EG32" s="141">
        <v>59.04</v>
      </c>
      <c r="EH32" s="141">
        <v>-31.382999999999999</v>
      </c>
      <c r="EI32" s="141">
        <v>433.14400000000001</v>
      </c>
      <c r="EJ32" s="141">
        <v>-56.559699999999999</v>
      </c>
      <c r="EK32" s="142"/>
      <c r="EL32" s="141">
        <v>-26.069700000000001</v>
      </c>
      <c r="EM32" s="141">
        <v>-22.8001</v>
      </c>
      <c r="EN32" s="142"/>
      <c r="EO32" s="141">
        <v>-43.513800000000003</v>
      </c>
      <c r="EP32" s="141">
        <v>-42.2819</v>
      </c>
      <c r="EQ32" s="141">
        <v>165.94800000000001</v>
      </c>
      <c r="ER32" s="141">
        <v>-56.112900000000003</v>
      </c>
      <c r="ES32" s="141">
        <v>-57.242800000000003</v>
      </c>
      <c r="ET32" s="141">
        <v>-18.378</v>
      </c>
      <c r="EU32" s="141">
        <v>0</v>
      </c>
      <c r="EV32" s="141">
        <v>-18.55</v>
      </c>
      <c r="EW32" s="141">
        <v>114</v>
      </c>
      <c r="EX32" s="141">
        <v>15.4238</v>
      </c>
      <c r="EY32" s="141">
        <v>-148.2097</v>
      </c>
      <c r="EZ32" s="141">
        <v>-36.325000000000003</v>
      </c>
      <c r="FA32" s="141">
        <v>-35.238599999999998</v>
      </c>
      <c r="FB32" s="141">
        <v>7.2535999999999996</v>
      </c>
      <c r="FC32" s="141">
        <v>-57.567799999999998</v>
      </c>
      <c r="FD32" s="141">
        <v>25.036200000000001</v>
      </c>
      <c r="FE32" s="141">
        <v>24.698799999999999</v>
      </c>
      <c r="FF32" s="141">
        <v>0</v>
      </c>
      <c r="FG32" s="141">
        <v>22.790900000000001</v>
      </c>
      <c r="FH32" s="141">
        <v>39.414999999999999</v>
      </c>
      <c r="FI32" s="141">
        <v>39.058999999999997</v>
      </c>
      <c r="FJ32" s="141">
        <v>38.242699999999999</v>
      </c>
      <c r="FK32" s="141">
        <v>79.039400000000001</v>
      </c>
      <c r="FL32" s="141">
        <v>77.197400000000002</v>
      </c>
      <c r="FM32" s="141">
        <v>-88.249499999999998</v>
      </c>
      <c r="FN32" s="141">
        <v>38.672899999999998</v>
      </c>
      <c r="FO32" s="141">
        <v>38.964700000000001</v>
      </c>
      <c r="FP32" s="141">
        <v>-61.367199999999997</v>
      </c>
      <c r="FQ32" s="141">
        <v>-48.387999999999998</v>
      </c>
      <c r="FR32" s="141">
        <v>-36.165700000000001</v>
      </c>
      <c r="FS32" s="141">
        <v>-31.34</v>
      </c>
      <c r="FT32" s="141">
        <v>13.5677</v>
      </c>
      <c r="FU32" s="141">
        <v>1.1013999999999999</v>
      </c>
      <c r="FV32" s="141">
        <v>-9.3699999999999992</v>
      </c>
      <c r="FW32" s="141">
        <v>14.69</v>
      </c>
      <c r="FX32" s="141">
        <v>-37.150799999999997</v>
      </c>
      <c r="FY32" s="142"/>
      <c r="FZ32" s="142"/>
      <c r="GA32" s="141">
        <v>4.5199999999999996</v>
      </c>
      <c r="GB32" s="142"/>
      <c r="GC32" s="141">
        <v>29.92</v>
      </c>
      <c r="GD32" s="141">
        <v>50.186799999999998</v>
      </c>
      <c r="GE32" s="141">
        <v>63.557400000000001</v>
      </c>
      <c r="GF32" s="143">
        <v>17.84</v>
      </c>
      <c r="GG32" s="141">
        <v>92.909000000000006</v>
      </c>
      <c r="GH32" s="141">
        <v>19.600000000000001</v>
      </c>
      <c r="GI32" s="141">
        <v>-31.726700000000001</v>
      </c>
      <c r="GJ32" s="141">
        <v>0.29160000000000003</v>
      </c>
      <c r="GK32" s="141">
        <v>0</v>
      </c>
      <c r="GL32" s="141">
        <v>2.2185999999999999</v>
      </c>
      <c r="GM32" s="142"/>
      <c r="GN32" s="141">
        <v>0</v>
      </c>
      <c r="GO32" s="141">
        <v>-14.9717</v>
      </c>
      <c r="GP32" s="141">
        <v>-50.481099999999998</v>
      </c>
      <c r="GQ32" s="141">
        <v>19.143000000000001</v>
      </c>
      <c r="GR32" s="141">
        <v>52.954599999999999</v>
      </c>
      <c r="GS32" s="141">
        <v>57.771500000000003</v>
      </c>
      <c r="GT32" s="141">
        <v>56.685899999999997</v>
      </c>
      <c r="GU32" s="141">
        <v>-183.1935</v>
      </c>
      <c r="GV32" s="141">
        <v>-32.442599999999999</v>
      </c>
      <c r="GW32" s="141">
        <v>31.061499999999999</v>
      </c>
      <c r="GX32" s="141">
        <v>-69.249200000000002</v>
      </c>
      <c r="GY32" s="141">
        <v>11.1365</v>
      </c>
      <c r="GZ32" s="141">
        <v>12.4247</v>
      </c>
      <c r="HA32" s="141">
        <v>12.047499999999999</v>
      </c>
      <c r="HB32" s="141">
        <v>12.895899999999999</v>
      </c>
      <c r="HC32" s="141">
        <v>165.96889999999999</v>
      </c>
      <c r="HD32" s="141">
        <v>165.8108</v>
      </c>
      <c r="HE32" s="141">
        <v>280.39999999999998</v>
      </c>
      <c r="HF32" s="141">
        <v>-282.1465</v>
      </c>
      <c r="HG32" s="141">
        <v>-485.38279999999997</v>
      </c>
      <c r="HH32" s="141">
        <v>490.97629999999998</v>
      </c>
      <c r="HI32" s="141">
        <v>188.41849999999999</v>
      </c>
      <c r="HJ32" s="141">
        <v>-157.5761</v>
      </c>
      <c r="HK32" s="141">
        <v>-156.702</v>
      </c>
      <c r="HL32" s="141">
        <v>0</v>
      </c>
      <c r="HM32" s="141">
        <v>17.637699999999999</v>
      </c>
      <c r="HN32" s="141">
        <v>79.259100000000004</v>
      </c>
      <c r="HO32" s="141">
        <v>78.724699999999999</v>
      </c>
      <c r="HP32" s="141">
        <v>-54.402700000000003</v>
      </c>
      <c r="HQ32" s="141">
        <v>-56.407800000000002</v>
      </c>
      <c r="HR32" s="141">
        <v>19.547699999999999</v>
      </c>
      <c r="HS32" s="141">
        <v>19.2621</v>
      </c>
      <c r="HT32" s="141">
        <v>-43.259300000000003</v>
      </c>
      <c r="HU32" s="141">
        <v>-43.554900000000004</v>
      </c>
      <c r="HV32" s="141">
        <v>-1.24</v>
      </c>
      <c r="HW32" s="141">
        <v>-1.23</v>
      </c>
      <c r="HX32" s="141">
        <v>31.5</v>
      </c>
      <c r="HY32" s="141">
        <v>31.2</v>
      </c>
      <c r="HZ32" s="141">
        <v>20.878799999999998</v>
      </c>
      <c r="IA32" s="141">
        <v>-48.4</v>
      </c>
      <c r="IB32" s="141">
        <v>-300.06740000000002</v>
      </c>
      <c r="IC32" s="141">
        <v>69.564999999999998</v>
      </c>
      <c r="ID32" s="141">
        <v>68.662099999999995</v>
      </c>
      <c r="IE32" s="141">
        <v>13.9</v>
      </c>
      <c r="IF32" s="141">
        <v>-11.3</v>
      </c>
      <c r="IG32" s="141">
        <v>-17.399999999999999</v>
      </c>
      <c r="IH32" s="141">
        <v>-17.399999999999999</v>
      </c>
      <c r="II32" s="142"/>
      <c r="IJ32" s="142"/>
      <c r="IK32" s="141">
        <v>-181.5582</v>
      </c>
      <c r="IL32" s="141">
        <v>85.234099999999998</v>
      </c>
      <c r="IM32" s="141">
        <v>192.23599999999999</v>
      </c>
      <c r="IN32" s="141">
        <v>29.258400000000002</v>
      </c>
      <c r="IO32" s="141">
        <v>48.9069</v>
      </c>
      <c r="IP32" s="141">
        <v>-27.2468</v>
      </c>
      <c r="IQ32" s="141">
        <v>18.261600000000001</v>
      </c>
      <c r="IR32" s="141">
        <v>0</v>
      </c>
      <c r="IS32" s="141">
        <v>-107.0733</v>
      </c>
      <c r="IT32" s="141">
        <v>-21.730799999999999</v>
      </c>
      <c r="IU32" s="141">
        <v>216.0241</v>
      </c>
      <c r="IV32" s="141">
        <v>216.4128</v>
      </c>
      <c r="IW32" s="141">
        <v>0</v>
      </c>
      <c r="IX32" s="141">
        <v>-183.10059999999999</v>
      </c>
      <c r="IY32" s="141">
        <v>108.02070000000001</v>
      </c>
      <c r="IZ32" s="141">
        <v>-75.3733</v>
      </c>
      <c r="JA32" s="141">
        <v>72.192099999999996</v>
      </c>
      <c r="JB32" s="141">
        <v>-8.8840000000000003</v>
      </c>
      <c r="JC32" s="141">
        <v>2.8069999999999999</v>
      </c>
      <c r="JD32" s="141">
        <v>16.16</v>
      </c>
      <c r="JE32" s="141">
        <v>0.89900000000000002</v>
      </c>
      <c r="JF32" s="141">
        <v>0.88900000000000001</v>
      </c>
      <c r="JG32" s="141">
        <v>-15.84</v>
      </c>
      <c r="JH32" s="141">
        <v>-6.24</v>
      </c>
      <c r="JI32" s="142"/>
      <c r="JJ32" s="141">
        <v>7.0909000000000004</v>
      </c>
      <c r="JK32" s="141">
        <v>-15.907500000000001</v>
      </c>
      <c r="JL32" s="141">
        <v>-33.543900000000001</v>
      </c>
      <c r="JM32" s="141">
        <v>15.1</v>
      </c>
      <c r="JN32" s="141">
        <v>53.472000000000001</v>
      </c>
      <c r="JO32" s="141">
        <v>54.381</v>
      </c>
      <c r="JP32" s="142"/>
      <c r="JQ32" s="142"/>
      <c r="JR32" s="141">
        <v>51.539700000000003</v>
      </c>
      <c r="JS32" s="141">
        <v>51.343699999999998</v>
      </c>
      <c r="JT32" s="141">
        <v>51.440199999999997</v>
      </c>
      <c r="JU32" s="142"/>
      <c r="JV32" s="141">
        <v>13.5</v>
      </c>
      <c r="JW32" s="141">
        <v>13.217700000000001</v>
      </c>
      <c r="JX32" s="141">
        <v>8.73</v>
      </c>
      <c r="JY32" s="142"/>
      <c r="JZ32" s="141">
        <v>47.483899999999998</v>
      </c>
      <c r="KA32" s="141">
        <v>0</v>
      </c>
      <c r="KB32" s="141">
        <v>0</v>
      </c>
      <c r="KC32" s="141">
        <v>47.089700000000001</v>
      </c>
      <c r="KD32" s="141">
        <v>0</v>
      </c>
      <c r="KE32" s="141">
        <v>-17.208600000000001</v>
      </c>
      <c r="KF32" s="141">
        <v>17.36</v>
      </c>
      <c r="KG32" s="141">
        <v>-23.6</v>
      </c>
      <c r="KH32" s="141">
        <v>24.4</v>
      </c>
      <c r="KI32" s="141">
        <v>-296.94319999999999</v>
      </c>
      <c r="KJ32" s="141">
        <v>409.17169999999999</v>
      </c>
    </row>
    <row r="33" spans="1:296" ht="18" customHeight="1" x14ac:dyDescent="0.3">
      <c r="A33" s="134" t="s">
        <v>74</v>
      </c>
      <c r="B33" s="134" t="s">
        <v>798</v>
      </c>
      <c r="C33" s="135">
        <v>0</v>
      </c>
      <c r="D33" s="136"/>
      <c r="E33" s="135">
        <v>20.914000000000001</v>
      </c>
      <c r="F33" s="135">
        <v>-30.908200000000001</v>
      </c>
      <c r="G33" s="135">
        <v>-29.2713</v>
      </c>
      <c r="H33" s="135">
        <v>38.692999999999998</v>
      </c>
      <c r="I33" s="135">
        <v>0</v>
      </c>
      <c r="J33" s="135">
        <v>62.433700000000002</v>
      </c>
      <c r="K33" s="135">
        <v>-142.07079999999999</v>
      </c>
      <c r="L33" s="135">
        <v>71.888300000000001</v>
      </c>
      <c r="M33" s="135">
        <v>36.302900000000001</v>
      </c>
      <c r="N33" s="135">
        <v>36.227899999999998</v>
      </c>
      <c r="O33" s="135">
        <v>-19.98</v>
      </c>
      <c r="P33" s="135">
        <v>-72.798000000000002</v>
      </c>
      <c r="Q33" s="135">
        <v>66</v>
      </c>
      <c r="R33" s="135">
        <v>21.527999999999999</v>
      </c>
      <c r="S33" s="135">
        <v>-66</v>
      </c>
      <c r="T33" s="135">
        <v>14.067</v>
      </c>
      <c r="U33" s="135">
        <v>88.468400000000003</v>
      </c>
      <c r="V33" s="135">
        <v>18.4832</v>
      </c>
      <c r="W33" s="135">
        <v>18.997299999999999</v>
      </c>
      <c r="X33" s="135">
        <v>31.4161</v>
      </c>
      <c r="Y33" s="135">
        <v>7.6976000000000004</v>
      </c>
      <c r="Z33" s="135">
        <v>6.3097000000000003</v>
      </c>
      <c r="AA33" s="135">
        <v>6.4153000000000002</v>
      </c>
      <c r="AB33" s="136"/>
      <c r="AC33" s="136"/>
      <c r="AD33" s="135">
        <v>-85.79</v>
      </c>
      <c r="AE33" s="135">
        <v>-86.04</v>
      </c>
      <c r="AF33" s="136"/>
      <c r="AG33" s="135">
        <v>22.2</v>
      </c>
      <c r="AH33" s="135">
        <v>72.599999999999994</v>
      </c>
      <c r="AI33" s="135">
        <v>6.9059999999999997</v>
      </c>
      <c r="AJ33" s="135">
        <v>0.17799999999999999</v>
      </c>
      <c r="AK33" s="135">
        <v>-74.349999999999994</v>
      </c>
      <c r="AL33" s="135">
        <v>-74.400000000000006</v>
      </c>
      <c r="AM33" s="135">
        <v>-65.010000000000005</v>
      </c>
      <c r="AN33" s="135">
        <v>75.06</v>
      </c>
      <c r="AO33" s="135">
        <v>75.63</v>
      </c>
      <c r="AP33" s="136"/>
      <c r="AQ33" s="135">
        <v>-4.4759000000000002</v>
      </c>
      <c r="AR33" s="135">
        <v>76.760599999999997</v>
      </c>
      <c r="AS33" s="135">
        <v>79.387699999999995</v>
      </c>
      <c r="AT33" s="135">
        <v>63.374899999999997</v>
      </c>
      <c r="AU33" s="135">
        <v>-67.459999999999994</v>
      </c>
      <c r="AV33" s="135">
        <v>-66.964799999999997</v>
      </c>
      <c r="AW33" s="135">
        <v>30.095600000000001</v>
      </c>
      <c r="AX33" s="135">
        <v>26.9466</v>
      </c>
      <c r="AY33" s="135">
        <v>93.244100000000003</v>
      </c>
      <c r="AZ33" s="135">
        <v>95.516499999999994</v>
      </c>
      <c r="BA33" s="135">
        <v>2.3948999999999998</v>
      </c>
      <c r="BB33" s="135">
        <v>1.8601000000000001</v>
      </c>
      <c r="BC33" s="135">
        <v>-544.43489999999997</v>
      </c>
      <c r="BD33" s="135">
        <v>-0.45179999999999998</v>
      </c>
      <c r="BE33" s="135">
        <v>-19.899999999999999</v>
      </c>
      <c r="BF33" s="135">
        <v>-20</v>
      </c>
      <c r="BG33" s="135">
        <v>73.462800000000001</v>
      </c>
      <c r="BH33" s="135">
        <v>72.941699999999997</v>
      </c>
      <c r="BI33" s="135">
        <v>-9.0309000000000008</v>
      </c>
      <c r="BJ33" s="136"/>
      <c r="BK33" s="135">
        <v>-69.099999999999994</v>
      </c>
      <c r="BL33" s="135">
        <v>8.1776</v>
      </c>
      <c r="BM33" s="135">
        <v>-3.9093</v>
      </c>
      <c r="BN33" s="135">
        <v>-3.8885999999999998</v>
      </c>
      <c r="BO33" s="135">
        <v>583.23910000000001</v>
      </c>
      <c r="BP33" s="135">
        <v>148.4725</v>
      </c>
      <c r="BQ33" s="135">
        <v>149.26599999999999</v>
      </c>
      <c r="BR33" s="135">
        <v>-415.04770000000002</v>
      </c>
      <c r="BS33" s="135">
        <v>701.42319999999995</v>
      </c>
      <c r="BT33" s="136"/>
      <c r="BU33" s="135">
        <v>-100.3937</v>
      </c>
      <c r="BV33" s="135">
        <v>102.059</v>
      </c>
      <c r="BW33" s="135">
        <v>103.6476</v>
      </c>
      <c r="BX33" s="135">
        <v>30.2</v>
      </c>
      <c r="BY33" s="135">
        <v>33.299999999999997</v>
      </c>
      <c r="BZ33" s="135">
        <v>69.37</v>
      </c>
      <c r="CA33" s="135">
        <v>87.7</v>
      </c>
      <c r="CB33" s="135">
        <v>-75.145799999999994</v>
      </c>
      <c r="CC33" s="135">
        <v>-75.011799999999994</v>
      </c>
      <c r="CD33" s="135">
        <v>152.21639999999999</v>
      </c>
      <c r="CE33" s="135">
        <v>153.37729999999999</v>
      </c>
      <c r="CF33" s="135">
        <v>30.421099999999999</v>
      </c>
      <c r="CG33" s="135">
        <v>-139.28440000000001</v>
      </c>
      <c r="CH33" s="135">
        <v>-140.32980000000001</v>
      </c>
      <c r="CI33" s="135">
        <v>6.7363999999999997</v>
      </c>
      <c r="CJ33" s="135">
        <v>-116.22669999999999</v>
      </c>
      <c r="CK33" s="135">
        <v>20.146899999999999</v>
      </c>
      <c r="CL33" s="135">
        <v>27.085000000000001</v>
      </c>
      <c r="CM33" s="135">
        <v>-10.6</v>
      </c>
      <c r="CN33" s="135">
        <v>233.7</v>
      </c>
      <c r="CO33" s="135">
        <v>-19.2</v>
      </c>
      <c r="CP33" s="135">
        <v>4.8845000000000001</v>
      </c>
      <c r="CQ33" s="135">
        <v>5.0031999999999996</v>
      </c>
      <c r="CR33" s="135">
        <v>6.4650999999999996</v>
      </c>
      <c r="CS33" s="135">
        <v>1.9375</v>
      </c>
      <c r="CT33" s="135">
        <v>1.1012</v>
      </c>
      <c r="CU33" s="135">
        <v>23.674199999999999</v>
      </c>
      <c r="CV33" s="135">
        <v>-81.539500000000004</v>
      </c>
      <c r="CW33" s="135">
        <v>30.409199999999998</v>
      </c>
      <c r="CX33" s="135">
        <v>14.8553</v>
      </c>
      <c r="CY33" s="135">
        <v>86.22</v>
      </c>
      <c r="CZ33" s="135">
        <v>45.81</v>
      </c>
      <c r="DA33" s="137">
        <v>62.7027</v>
      </c>
      <c r="DB33" s="137">
        <v>59.5505</v>
      </c>
      <c r="DC33" s="135">
        <v>-36.278799999999997</v>
      </c>
      <c r="DD33" s="135">
        <v>0</v>
      </c>
      <c r="DE33" s="135">
        <v>117.2184</v>
      </c>
      <c r="DF33" s="135">
        <v>116.70180000000001</v>
      </c>
      <c r="DG33" s="135">
        <v>-204.21940000000001</v>
      </c>
      <c r="DH33" s="135">
        <v>0</v>
      </c>
      <c r="DI33" s="136"/>
      <c r="DJ33" s="135">
        <v>-136.19999999999999</v>
      </c>
      <c r="DK33" s="135">
        <v>-135.9</v>
      </c>
      <c r="DL33" s="135">
        <v>28.2761</v>
      </c>
      <c r="DM33" s="135">
        <v>77.599999999999994</v>
      </c>
      <c r="DN33" s="135">
        <v>67.760000000000005</v>
      </c>
      <c r="DO33" s="135">
        <v>104.48</v>
      </c>
      <c r="DP33" s="135">
        <v>76.62</v>
      </c>
      <c r="DQ33" s="135">
        <v>-8.32</v>
      </c>
      <c r="DR33" s="135">
        <v>70.183999999999997</v>
      </c>
      <c r="DS33" s="135">
        <v>202.36150000000001</v>
      </c>
      <c r="DT33" s="135">
        <v>-27.71</v>
      </c>
      <c r="DU33" s="135">
        <v>-28.06</v>
      </c>
      <c r="DV33" s="135">
        <v>115.24</v>
      </c>
      <c r="DW33" s="135">
        <v>55.54</v>
      </c>
      <c r="DX33" s="135">
        <v>203.8364</v>
      </c>
      <c r="DY33" s="135">
        <v>198.12729999999999</v>
      </c>
      <c r="DZ33" s="135">
        <v>-36.039900000000003</v>
      </c>
      <c r="EA33" s="135">
        <v>-35.572699999999998</v>
      </c>
      <c r="EB33" s="135">
        <v>280.91919999999999</v>
      </c>
      <c r="EC33" s="135">
        <v>234.11600000000001</v>
      </c>
      <c r="ED33" s="135">
        <v>225.75479999999999</v>
      </c>
      <c r="EE33" s="135">
        <v>229.8254</v>
      </c>
      <c r="EF33" s="135">
        <v>77.338999999999999</v>
      </c>
      <c r="EG33" s="135">
        <v>57.520600000000002</v>
      </c>
      <c r="EH33" s="135">
        <v>-30.594000000000001</v>
      </c>
      <c r="EI33" s="135">
        <v>425.73469999999998</v>
      </c>
      <c r="EJ33" s="135">
        <v>-50.813899999999997</v>
      </c>
      <c r="EK33" s="136"/>
      <c r="EL33" s="135">
        <v>-23.716200000000001</v>
      </c>
      <c r="EM33" s="135">
        <v>-23.221399999999999</v>
      </c>
      <c r="EN33" s="136"/>
      <c r="EO33" s="135">
        <v>-43.714599999999997</v>
      </c>
      <c r="EP33" s="135">
        <v>-41.562600000000003</v>
      </c>
      <c r="EQ33" s="135">
        <v>158.268</v>
      </c>
      <c r="ER33" s="135">
        <v>-55.8887</v>
      </c>
      <c r="ES33" s="135">
        <v>-56.380400000000002</v>
      </c>
      <c r="ET33" s="135">
        <v>-21.622399999999999</v>
      </c>
      <c r="EU33" s="135">
        <v>0</v>
      </c>
      <c r="EV33" s="135">
        <v>-17.059999999999999</v>
      </c>
      <c r="EW33" s="135">
        <v>110.9</v>
      </c>
      <c r="EX33" s="135">
        <v>15.427</v>
      </c>
      <c r="EY33" s="135">
        <v>-146.59889999999999</v>
      </c>
      <c r="EZ33" s="135">
        <v>-35.945</v>
      </c>
      <c r="FA33" s="135">
        <v>-29.517700000000001</v>
      </c>
      <c r="FB33" s="135">
        <v>6.8513000000000002</v>
      </c>
      <c r="FC33" s="135">
        <v>-58.546700000000001</v>
      </c>
      <c r="FD33" s="135">
        <v>19.765599999999999</v>
      </c>
      <c r="FE33" s="135">
        <v>24.249099999999999</v>
      </c>
      <c r="FF33" s="135">
        <v>0</v>
      </c>
      <c r="FG33" s="135">
        <v>21.579499999999999</v>
      </c>
      <c r="FH33" s="135">
        <v>39.523800000000001</v>
      </c>
      <c r="FI33" s="135">
        <v>40.436300000000003</v>
      </c>
      <c r="FJ33" s="135">
        <v>38.745699999999999</v>
      </c>
      <c r="FK33" s="135">
        <v>75.690299999999993</v>
      </c>
      <c r="FL33" s="135">
        <v>75.522800000000004</v>
      </c>
      <c r="FM33" s="135">
        <v>-96.622299999999996</v>
      </c>
      <c r="FN33" s="135">
        <v>37.418799999999997</v>
      </c>
      <c r="FO33" s="135">
        <v>38.020899999999997</v>
      </c>
      <c r="FP33" s="135">
        <v>-61.971899999999998</v>
      </c>
      <c r="FQ33" s="135">
        <v>-49.780299999999997</v>
      </c>
      <c r="FR33" s="135">
        <v>-39.2346</v>
      </c>
      <c r="FS33" s="135">
        <v>-31.76</v>
      </c>
      <c r="FT33" s="135">
        <v>13.084300000000001</v>
      </c>
      <c r="FU33" s="135">
        <v>1.0793999999999999</v>
      </c>
      <c r="FV33" s="135">
        <v>-9.41</v>
      </c>
      <c r="FW33" s="135">
        <v>12.48</v>
      </c>
      <c r="FX33" s="135">
        <v>-39.513800000000003</v>
      </c>
      <c r="FY33" s="136"/>
      <c r="FZ33" s="135">
        <v>-14.554</v>
      </c>
      <c r="GA33" s="135">
        <v>4.3310000000000004</v>
      </c>
      <c r="GB33" s="136"/>
      <c r="GC33" s="135">
        <v>28.13</v>
      </c>
      <c r="GD33" s="135">
        <v>50.349899999999998</v>
      </c>
      <c r="GE33" s="135">
        <v>63.052999999999997</v>
      </c>
      <c r="GF33" s="135">
        <v>17.84</v>
      </c>
      <c r="GG33" s="135">
        <v>90.410200000000003</v>
      </c>
      <c r="GH33" s="135">
        <v>19.100000000000001</v>
      </c>
      <c r="GI33" s="135">
        <v>-30.433399999999999</v>
      </c>
      <c r="GJ33" s="135">
        <v>-8.3000000000000001E-3</v>
      </c>
      <c r="GK33" s="135">
        <v>0</v>
      </c>
      <c r="GL33" s="135">
        <v>2.1518000000000002</v>
      </c>
      <c r="GM33" s="136"/>
      <c r="GN33" s="135">
        <v>0</v>
      </c>
      <c r="GO33" s="135">
        <v>-15.6557</v>
      </c>
      <c r="GP33" s="135">
        <v>-48.704599999999999</v>
      </c>
      <c r="GQ33" s="135">
        <v>18.512499999999999</v>
      </c>
      <c r="GR33" s="135">
        <v>51.527299999999997</v>
      </c>
      <c r="GS33" s="135">
        <v>55.406700000000001</v>
      </c>
      <c r="GT33" s="135">
        <v>57.092100000000002</v>
      </c>
      <c r="GU33" s="135">
        <v>-183.51220000000001</v>
      </c>
      <c r="GV33" s="135">
        <v>-29.793399999999998</v>
      </c>
      <c r="GW33" s="135">
        <v>30.371099999999998</v>
      </c>
      <c r="GX33" s="135">
        <v>-64.550700000000006</v>
      </c>
      <c r="GY33" s="135">
        <v>11.254899999999999</v>
      </c>
      <c r="GZ33" s="135">
        <v>12.141500000000001</v>
      </c>
      <c r="HA33" s="135">
        <v>11.773300000000001</v>
      </c>
      <c r="HB33" s="135">
        <v>12.8871</v>
      </c>
      <c r="HC33" s="135">
        <v>176.74039999999999</v>
      </c>
      <c r="HD33" s="135">
        <v>176.44229999999999</v>
      </c>
      <c r="HE33" s="135">
        <v>283.7</v>
      </c>
      <c r="HF33" s="135">
        <v>-279.35910000000001</v>
      </c>
      <c r="HG33" s="135">
        <v>-492.05869999999999</v>
      </c>
      <c r="HH33" s="135">
        <v>498.88990000000001</v>
      </c>
      <c r="HI33" s="135">
        <v>205.9058</v>
      </c>
      <c r="HJ33" s="135">
        <v>-170.24510000000001</v>
      </c>
      <c r="HK33" s="135">
        <v>-167.8372</v>
      </c>
      <c r="HL33" s="135">
        <v>0</v>
      </c>
      <c r="HM33" s="135">
        <v>17.270099999999999</v>
      </c>
      <c r="HN33" s="135">
        <v>83.053700000000006</v>
      </c>
      <c r="HO33" s="135">
        <v>80.943200000000004</v>
      </c>
      <c r="HP33" s="136"/>
      <c r="HQ33" s="136"/>
      <c r="HR33" s="135">
        <v>34.335500000000003</v>
      </c>
      <c r="HS33" s="135">
        <v>33.599400000000003</v>
      </c>
      <c r="HT33" s="135">
        <v>-47.102899999999998</v>
      </c>
      <c r="HU33" s="135">
        <v>-46.215299999999999</v>
      </c>
      <c r="HV33" s="135">
        <v>-10.46</v>
      </c>
      <c r="HW33" s="135">
        <v>-10.4</v>
      </c>
      <c r="HX33" s="135">
        <v>31.1</v>
      </c>
      <c r="HY33" s="135">
        <v>31.5</v>
      </c>
      <c r="HZ33" s="135">
        <v>20.878799999999998</v>
      </c>
      <c r="IA33" s="135">
        <v>-40</v>
      </c>
      <c r="IB33" s="135">
        <v>-280.29270000000002</v>
      </c>
      <c r="IC33" s="135">
        <v>74.576499999999996</v>
      </c>
      <c r="ID33" s="135">
        <v>74.363699999999994</v>
      </c>
      <c r="IE33" s="135">
        <v>15</v>
      </c>
      <c r="IF33" s="135">
        <v>-20.9</v>
      </c>
      <c r="IG33" s="135">
        <v>-31.8</v>
      </c>
      <c r="IH33" s="135">
        <v>-31.2</v>
      </c>
      <c r="II33" s="135">
        <v>1.4803999999999999</v>
      </c>
      <c r="IJ33" s="136"/>
      <c r="IK33" s="135">
        <v>-200.93279999999999</v>
      </c>
      <c r="IL33" s="135">
        <v>69.297300000000007</v>
      </c>
      <c r="IM33" s="135">
        <v>257.99239999999998</v>
      </c>
      <c r="IN33" s="135">
        <v>53.349699999999999</v>
      </c>
      <c r="IO33" s="135">
        <v>66.328299999999999</v>
      </c>
      <c r="IP33" s="135">
        <v>-47.218600000000002</v>
      </c>
      <c r="IQ33" s="135">
        <v>43.211599999999997</v>
      </c>
      <c r="IR33" s="135">
        <v>0</v>
      </c>
      <c r="IS33" s="135">
        <v>-175.70150000000001</v>
      </c>
      <c r="IT33" s="135">
        <v>-42.806600000000003</v>
      </c>
      <c r="IU33" s="135">
        <v>224.636</v>
      </c>
      <c r="IV33" s="135">
        <v>226.47290000000001</v>
      </c>
      <c r="IW33" s="135">
        <v>0</v>
      </c>
      <c r="IX33" s="135">
        <v>-248.87139999999999</v>
      </c>
      <c r="IY33" s="135">
        <v>174.31979999999999</v>
      </c>
      <c r="IZ33" s="135">
        <v>-69.028700000000001</v>
      </c>
      <c r="JA33" s="135">
        <v>71.899500000000003</v>
      </c>
      <c r="JB33" s="135">
        <v>-9.0707000000000004</v>
      </c>
      <c r="JC33" s="135">
        <v>0.14199999999999999</v>
      </c>
      <c r="JD33" s="135">
        <v>14.64</v>
      </c>
      <c r="JE33" s="135">
        <v>0.92100000000000004</v>
      </c>
      <c r="JF33" s="135">
        <v>0.91200000000000003</v>
      </c>
      <c r="JG33" s="135">
        <v>-14.8</v>
      </c>
      <c r="JH33" s="135">
        <v>-6.4</v>
      </c>
      <c r="JI33" s="136"/>
      <c r="JJ33" s="135">
        <v>6.8864000000000001</v>
      </c>
      <c r="JK33" s="135">
        <v>-18.193300000000001</v>
      </c>
      <c r="JL33" s="135">
        <v>-32.1096</v>
      </c>
      <c r="JM33" s="135">
        <v>16.2</v>
      </c>
      <c r="JN33" s="135">
        <v>52.698</v>
      </c>
      <c r="JO33" s="135">
        <v>52.612000000000002</v>
      </c>
      <c r="JP33" s="136"/>
      <c r="JQ33" s="136"/>
      <c r="JR33" s="135">
        <v>53.154499999999999</v>
      </c>
      <c r="JS33" s="135">
        <v>53.764400000000002</v>
      </c>
      <c r="JT33" s="135">
        <v>52.684199999999997</v>
      </c>
      <c r="JU33" s="136"/>
      <c r="JV33" s="135">
        <v>18.5</v>
      </c>
      <c r="JW33" s="135">
        <v>14.1424</v>
      </c>
      <c r="JX33" s="135">
        <v>8.1300000000000008</v>
      </c>
      <c r="JY33" s="136"/>
      <c r="JZ33" s="135">
        <v>47.762500000000003</v>
      </c>
      <c r="KA33" s="135">
        <v>0</v>
      </c>
      <c r="KB33" s="135">
        <v>0</v>
      </c>
      <c r="KC33" s="135">
        <v>47.3521</v>
      </c>
      <c r="KD33" s="135">
        <v>0</v>
      </c>
      <c r="KE33" s="135">
        <v>-16.660699999999999</v>
      </c>
      <c r="KF33" s="135">
        <v>16.736699999999999</v>
      </c>
      <c r="KG33" s="135">
        <v>-28.9</v>
      </c>
      <c r="KH33" s="135">
        <v>29.2</v>
      </c>
      <c r="KI33" s="135">
        <v>-286.55810000000002</v>
      </c>
      <c r="KJ33" s="135">
        <v>402.3288</v>
      </c>
    </row>
    <row r="34" spans="1:296" ht="18" customHeight="1" x14ac:dyDescent="0.3">
      <c r="A34" s="134" t="s">
        <v>74</v>
      </c>
      <c r="B34" s="134" t="s">
        <v>799</v>
      </c>
      <c r="C34" s="138">
        <v>0</v>
      </c>
      <c r="D34" s="139"/>
      <c r="E34" s="140">
        <v>20.914000000000001</v>
      </c>
      <c r="F34" s="138">
        <v>-30.5915</v>
      </c>
      <c r="G34" s="138">
        <v>-29.441199999999998</v>
      </c>
      <c r="H34" s="138">
        <v>38.098599999999998</v>
      </c>
      <c r="I34" s="138">
        <v>0</v>
      </c>
      <c r="J34" s="138">
        <v>62.309199999999997</v>
      </c>
      <c r="K34" s="138">
        <v>-138.4562</v>
      </c>
      <c r="L34" s="138">
        <v>72.134600000000006</v>
      </c>
      <c r="M34" s="138">
        <v>36.402900000000002</v>
      </c>
      <c r="N34" s="138">
        <v>36.214199999999998</v>
      </c>
      <c r="O34" s="138">
        <v>-13.32</v>
      </c>
      <c r="P34" s="138">
        <v>-71.790000000000006</v>
      </c>
      <c r="Q34" s="140">
        <v>66</v>
      </c>
      <c r="R34" s="138">
        <v>21.527999999999999</v>
      </c>
      <c r="S34" s="138">
        <v>-63.8</v>
      </c>
      <c r="T34" s="138">
        <v>14.1602</v>
      </c>
      <c r="U34" s="138">
        <v>87.843199999999996</v>
      </c>
      <c r="V34" s="138">
        <v>17.519300000000001</v>
      </c>
      <c r="W34" s="138">
        <v>18.243400000000001</v>
      </c>
      <c r="X34" s="138">
        <v>29.806799999999999</v>
      </c>
      <c r="Y34" s="138">
        <v>6.5227000000000004</v>
      </c>
      <c r="Z34" s="138">
        <v>6.0509000000000004</v>
      </c>
      <c r="AA34" s="138">
        <v>6.7725</v>
      </c>
      <c r="AB34" s="139"/>
      <c r="AC34" s="139"/>
      <c r="AD34" s="138">
        <v>-81.849999999999994</v>
      </c>
      <c r="AE34" s="138">
        <v>-82.68</v>
      </c>
      <c r="AF34" s="139"/>
      <c r="AG34" s="138">
        <v>13.32</v>
      </c>
      <c r="AH34" s="138">
        <v>70.400000000000006</v>
      </c>
      <c r="AI34" s="138">
        <v>7.3890000000000002</v>
      </c>
      <c r="AJ34" s="138">
        <v>0.18</v>
      </c>
      <c r="AK34" s="138">
        <v>-66.89</v>
      </c>
      <c r="AL34" s="138">
        <v>-67.25</v>
      </c>
      <c r="AM34" s="138">
        <v>-73.11</v>
      </c>
      <c r="AN34" s="138">
        <v>66.45</v>
      </c>
      <c r="AO34" s="138">
        <v>66.95</v>
      </c>
      <c r="AP34" s="139"/>
      <c r="AQ34" s="138">
        <v>-3.9546999999999999</v>
      </c>
      <c r="AR34" s="138">
        <v>75.257300000000001</v>
      </c>
      <c r="AS34" s="138">
        <v>77.487700000000004</v>
      </c>
      <c r="AT34" s="138">
        <v>57.146700000000003</v>
      </c>
      <c r="AU34" s="138">
        <v>-59.435699999999997</v>
      </c>
      <c r="AV34" s="138">
        <v>-59.675699999999999</v>
      </c>
      <c r="AW34" s="138">
        <v>9.2690000000000001</v>
      </c>
      <c r="AX34" s="138">
        <v>9.0637000000000008</v>
      </c>
      <c r="AY34" s="138">
        <v>91.417599999999993</v>
      </c>
      <c r="AZ34" s="138">
        <v>92.853700000000003</v>
      </c>
      <c r="BA34" s="138">
        <v>-19.786000000000001</v>
      </c>
      <c r="BB34" s="138">
        <v>-21.843900000000001</v>
      </c>
      <c r="BC34" s="138">
        <v>-493.75279999999998</v>
      </c>
      <c r="BD34" s="138">
        <v>-1.7139</v>
      </c>
      <c r="BE34" s="138">
        <v>-19.100000000000001</v>
      </c>
      <c r="BF34" s="138">
        <v>-19.2</v>
      </c>
      <c r="BG34" s="138">
        <v>65.324600000000004</v>
      </c>
      <c r="BH34" s="138">
        <v>64.212800000000001</v>
      </c>
      <c r="BI34" s="138">
        <v>-9.1523000000000003</v>
      </c>
      <c r="BJ34" s="139"/>
      <c r="BK34" s="138">
        <v>-59.414200000000001</v>
      </c>
      <c r="BL34" s="138">
        <v>8.1126000000000005</v>
      </c>
      <c r="BM34" s="138">
        <v>-4.0522999999999998</v>
      </c>
      <c r="BN34" s="138">
        <v>-3.9371</v>
      </c>
      <c r="BO34" s="138">
        <v>526.32209999999998</v>
      </c>
      <c r="BP34" s="138">
        <v>150.8835</v>
      </c>
      <c r="BQ34" s="138">
        <v>151.9211</v>
      </c>
      <c r="BR34" s="138">
        <v>-400.31659999999999</v>
      </c>
      <c r="BS34" s="138">
        <v>675.43780000000004</v>
      </c>
      <c r="BT34" s="139"/>
      <c r="BU34" s="138">
        <v>-90.589799999999997</v>
      </c>
      <c r="BV34" s="138">
        <v>92.177000000000007</v>
      </c>
      <c r="BW34" s="138">
        <v>102.5399</v>
      </c>
      <c r="BX34" s="138">
        <v>29.28</v>
      </c>
      <c r="BY34" s="138">
        <v>31.56</v>
      </c>
      <c r="BZ34" s="138">
        <v>67.98</v>
      </c>
      <c r="CA34" s="138">
        <v>87.78</v>
      </c>
      <c r="CB34" s="138">
        <v>-78.360699999999994</v>
      </c>
      <c r="CC34" s="138">
        <v>-77.9589</v>
      </c>
      <c r="CD34" s="138">
        <v>154.3466</v>
      </c>
      <c r="CE34" s="138">
        <v>156.56530000000001</v>
      </c>
      <c r="CF34" s="138">
        <v>30.174800000000001</v>
      </c>
      <c r="CG34" s="138">
        <v>-134.5369</v>
      </c>
      <c r="CH34" s="138">
        <v>-134.41</v>
      </c>
      <c r="CI34" s="138">
        <v>5.1627000000000001</v>
      </c>
      <c r="CJ34" s="138">
        <v>-107.8438</v>
      </c>
      <c r="CK34" s="138">
        <v>20.330200000000001</v>
      </c>
      <c r="CL34" s="138">
        <v>27.818000000000001</v>
      </c>
      <c r="CM34" s="138">
        <v>8.6999999999999993</v>
      </c>
      <c r="CN34" s="138">
        <v>216.2</v>
      </c>
      <c r="CO34" s="138">
        <v>-19.12</v>
      </c>
      <c r="CP34" s="138">
        <v>10.7394</v>
      </c>
      <c r="CQ34" s="138">
        <v>11.342499999999999</v>
      </c>
      <c r="CR34" s="138">
        <v>12.5932</v>
      </c>
      <c r="CS34" s="138">
        <v>13.473800000000001</v>
      </c>
      <c r="CT34" s="138">
        <v>13.4053</v>
      </c>
      <c r="CU34" s="138">
        <v>16.875699999999998</v>
      </c>
      <c r="CV34" s="138">
        <v>-85.936499999999995</v>
      </c>
      <c r="CW34" s="138">
        <v>22.0563</v>
      </c>
      <c r="CX34" s="138">
        <v>14.5273</v>
      </c>
      <c r="CY34" s="138">
        <v>82.13</v>
      </c>
      <c r="CZ34" s="138">
        <v>43.67</v>
      </c>
      <c r="DA34" s="138">
        <v>62.351100000000002</v>
      </c>
      <c r="DB34" s="138">
        <v>59.1843</v>
      </c>
      <c r="DC34" s="138">
        <v>-35.8309</v>
      </c>
      <c r="DD34" s="138">
        <v>0</v>
      </c>
      <c r="DE34" s="138">
        <v>108.15860000000001</v>
      </c>
      <c r="DF34" s="138">
        <v>107.2221</v>
      </c>
      <c r="DG34" s="138">
        <v>-179.7116</v>
      </c>
      <c r="DH34" s="138">
        <v>0</v>
      </c>
      <c r="DI34" s="139"/>
      <c r="DJ34" s="138">
        <v>-135.19999999999999</v>
      </c>
      <c r="DK34" s="138">
        <v>-134.9</v>
      </c>
      <c r="DL34" s="138">
        <v>27.93</v>
      </c>
      <c r="DM34" s="138">
        <v>76.900000000000006</v>
      </c>
      <c r="DN34" s="138">
        <v>65.900000000000006</v>
      </c>
      <c r="DO34" s="140">
        <v>103.91</v>
      </c>
      <c r="DP34" s="140">
        <v>76.23</v>
      </c>
      <c r="DQ34" s="138">
        <v>-7.38</v>
      </c>
      <c r="DR34" s="138">
        <v>67.502499999999998</v>
      </c>
      <c r="DS34" s="138">
        <v>178.33009999999999</v>
      </c>
      <c r="DT34" s="138">
        <v>-27.76</v>
      </c>
      <c r="DU34" s="138">
        <v>-28.11</v>
      </c>
      <c r="DV34" s="138">
        <v>116.19</v>
      </c>
      <c r="DW34" s="138">
        <v>54.23</v>
      </c>
      <c r="DX34" s="138">
        <v>178.4727</v>
      </c>
      <c r="DY34" s="138">
        <v>174.49090000000001</v>
      </c>
      <c r="DZ34" s="138">
        <v>-45.688200000000002</v>
      </c>
      <c r="EA34" s="138">
        <v>-45.090899999999998</v>
      </c>
      <c r="EB34" s="138">
        <v>264.03039999999999</v>
      </c>
      <c r="EC34" s="138">
        <v>215.12</v>
      </c>
      <c r="ED34" s="138">
        <v>207.8809</v>
      </c>
      <c r="EE34" s="138">
        <v>211.63730000000001</v>
      </c>
      <c r="EF34" s="138">
        <v>46.432000000000002</v>
      </c>
      <c r="EG34" s="138">
        <v>27.744700000000002</v>
      </c>
      <c r="EH34" s="138">
        <v>-32.398000000000003</v>
      </c>
      <c r="EI34" s="138">
        <v>411.09449999999998</v>
      </c>
      <c r="EJ34" s="138">
        <v>-52.9238</v>
      </c>
      <c r="EK34" s="139"/>
      <c r="EL34" s="138">
        <v>-34.636699999999998</v>
      </c>
      <c r="EM34" s="138">
        <v>-32.473500000000001</v>
      </c>
      <c r="EN34" s="139"/>
      <c r="EO34" s="138">
        <v>-38.670299999999997</v>
      </c>
      <c r="EP34" s="138">
        <v>-35.011000000000003</v>
      </c>
      <c r="EQ34" s="138">
        <v>47.664000000000001</v>
      </c>
      <c r="ER34" s="138">
        <v>-44.6708</v>
      </c>
      <c r="ES34" s="138">
        <v>-45.703400000000002</v>
      </c>
      <c r="ET34" s="138">
        <v>10.0837</v>
      </c>
      <c r="EU34" s="138">
        <v>0</v>
      </c>
      <c r="EV34" s="138">
        <v>-14.79</v>
      </c>
      <c r="EW34" s="138">
        <v>1</v>
      </c>
      <c r="EX34" s="138">
        <v>14.780099999999999</v>
      </c>
      <c r="EY34" s="138">
        <v>-134.12809999999999</v>
      </c>
      <c r="EZ34" s="138">
        <v>-36.991100000000003</v>
      </c>
      <c r="FA34" s="138">
        <v>-36.1282</v>
      </c>
      <c r="FB34" s="138">
        <v>7.9511000000000003</v>
      </c>
      <c r="FC34" s="138">
        <v>-25.640999999999998</v>
      </c>
      <c r="FD34" s="138">
        <v>-7.3944999999999999</v>
      </c>
      <c r="FE34" s="138">
        <v>24.183499999999999</v>
      </c>
      <c r="FF34" s="138">
        <v>0</v>
      </c>
      <c r="FG34" s="138">
        <v>23.053100000000001</v>
      </c>
      <c r="FH34" s="138">
        <v>38.624000000000002</v>
      </c>
      <c r="FI34" s="138">
        <v>38.943600000000004</v>
      </c>
      <c r="FJ34" s="138">
        <v>37.742800000000003</v>
      </c>
      <c r="FK34" s="138">
        <v>78.034599999999998</v>
      </c>
      <c r="FL34" s="138">
        <v>78.202100000000002</v>
      </c>
      <c r="FM34" s="138">
        <v>-101.4785</v>
      </c>
      <c r="FN34" s="138">
        <v>48.540300000000002</v>
      </c>
      <c r="FO34" s="138">
        <v>48.103099999999998</v>
      </c>
      <c r="FP34" s="138">
        <v>-70.538700000000006</v>
      </c>
      <c r="FQ34" s="138">
        <v>-57.139000000000003</v>
      </c>
      <c r="FR34" s="138">
        <v>-42.3108</v>
      </c>
      <c r="FS34" s="138">
        <v>-34.200000000000003</v>
      </c>
      <c r="FT34" s="138">
        <v>13.3797</v>
      </c>
      <c r="FU34" s="138">
        <v>1.0172000000000001</v>
      </c>
      <c r="FV34" s="138">
        <v>-9.33</v>
      </c>
      <c r="FW34" s="138">
        <v>13.17</v>
      </c>
      <c r="FX34" s="138">
        <v>-41.653799999999997</v>
      </c>
      <c r="FY34" s="139"/>
      <c r="FZ34" s="138">
        <v>-14.741</v>
      </c>
      <c r="GA34" s="138">
        <v>1.482</v>
      </c>
      <c r="GB34" s="139"/>
      <c r="GC34" s="138">
        <v>25.92</v>
      </c>
      <c r="GD34" s="138">
        <v>58.279000000000003</v>
      </c>
      <c r="GE34" s="138">
        <v>69.405100000000004</v>
      </c>
      <c r="GF34" s="138">
        <v>16.61</v>
      </c>
      <c r="GG34" s="138">
        <v>87.576499999999996</v>
      </c>
      <c r="GH34" s="138">
        <v>18.3</v>
      </c>
      <c r="GI34" s="138">
        <v>-26.959399999999999</v>
      </c>
      <c r="GJ34" s="138">
        <v>2.8498000000000001</v>
      </c>
      <c r="GK34" s="138">
        <v>3.1814</v>
      </c>
      <c r="GL34" s="138">
        <v>2.0907</v>
      </c>
      <c r="GM34" s="139"/>
      <c r="GN34" s="138">
        <v>0</v>
      </c>
      <c r="GO34" s="138">
        <v>-14.9031</v>
      </c>
      <c r="GP34" s="138">
        <v>-44.547400000000003</v>
      </c>
      <c r="GQ34" s="138">
        <v>18.305399999999999</v>
      </c>
      <c r="GR34" s="138">
        <v>47.627200000000002</v>
      </c>
      <c r="GS34" s="138">
        <v>55.472000000000001</v>
      </c>
      <c r="GT34" s="138">
        <v>57.038200000000003</v>
      </c>
      <c r="GU34" s="138">
        <v>-178.4143</v>
      </c>
      <c r="GV34" s="138">
        <v>-30.8386</v>
      </c>
      <c r="GW34" s="138">
        <v>31.064499999999999</v>
      </c>
      <c r="GX34" s="138">
        <v>-60.771000000000001</v>
      </c>
      <c r="GY34" s="138">
        <v>11.5466</v>
      </c>
      <c r="GZ34" s="138">
        <v>11.565300000000001</v>
      </c>
      <c r="HA34" s="138">
        <v>11.2881</v>
      </c>
      <c r="HB34" s="138">
        <v>13.1838</v>
      </c>
      <c r="HC34" s="138">
        <v>179.3785</v>
      </c>
      <c r="HD34" s="138">
        <v>177.24260000000001</v>
      </c>
      <c r="HE34" s="138">
        <v>280.8</v>
      </c>
      <c r="HF34" s="138">
        <v>-279.17599999999999</v>
      </c>
      <c r="HG34" s="138">
        <v>-496.98309999999998</v>
      </c>
      <c r="HH34" s="138">
        <v>497.96850000000001</v>
      </c>
      <c r="HI34" s="138">
        <v>201.33750000000001</v>
      </c>
      <c r="HJ34" s="138">
        <v>-170.82509999999999</v>
      </c>
      <c r="HK34" s="138">
        <v>-168.648</v>
      </c>
      <c r="HL34" s="138">
        <v>0</v>
      </c>
      <c r="HM34" s="138">
        <v>14.9008</v>
      </c>
      <c r="HN34" s="138">
        <v>78.953000000000003</v>
      </c>
      <c r="HO34" s="138">
        <v>81.681100000000001</v>
      </c>
      <c r="HP34" s="138">
        <v>-64.420199999999994</v>
      </c>
      <c r="HQ34" s="138">
        <v>-59.950699999999998</v>
      </c>
      <c r="HR34" s="138">
        <v>25.9968</v>
      </c>
      <c r="HS34" s="138">
        <v>25.9419</v>
      </c>
      <c r="HT34" s="138">
        <v>-35.761499999999998</v>
      </c>
      <c r="HU34" s="138">
        <v>-36.1295</v>
      </c>
      <c r="HV34" s="138">
        <v>25.43</v>
      </c>
      <c r="HW34" s="138">
        <v>25.27</v>
      </c>
      <c r="HX34" s="138">
        <v>26.7</v>
      </c>
      <c r="HY34" s="138">
        <v>28.5</v>
      </c>
      <c r="HZ34" s="138">
        <v>21.310300000000002</v>
      </c>
      <c r="IA34" s="138">
        <v>-53.68</v>
      </c>
      <c r="IB34" s="138">
        <v>-315.42689999999999</v>
      </c>
      <c r="IC34" s="138">
        <v>81.549800000000005</v>
      </c>
      <c r="ID34" s="138">
        <v>81.314999999999998</v>
      </c>
      <c r="IE34" s="138">
        <v>12.2</v>
      </c>
      <c r="IF34" s="138">
        <v>-17</v>
      </c>
      <c r="IG34" s="138">
        <v>-23.3</v>
      </c>
      <c r="IH34" s="138">
        <v>-23.3</v>
      </c>
      <c r="II34" s="138">
        <v>1.6329</v>
      </c>
      <c r="IJ34" s="138">
        <v>1.5405</v>
      </c>
      <c r="IK34" s="138">
        <v>-200.88210000000001</v>
      </c>
      <c r="IL34" s="138">
        <v>71.848799999999997</v>
      </c>
      <c r="IM34" s="138">
        <v>249.61840000000001</v>
      </c>
      <c r="IN34" s="138">
        <v>93.046499999999995</v>
      </c>
      <c r="IO34" s="138">
        <v>82.655500000000004</v>
      </c>
      <c r="IP34" s="138">
        <v>-89.444400000000002</v>
      </c>
      <c r="IQ34" s="138">
        <v>84.245199999999997</v>
      </c>
      <c r="IR34" s="138">
        <v>0</v>
      </c>
      <c r="IS34" s="138">
        <v>-149.1283</v>
      </c>
      <c r="IT34" s="138">
        <v>-83.621899999999997</v>
      </c>
      <c r="IU34" s="138">
        <v>191.91040000000001</v>
      </c>
      <c r="IV34" s="138">
        <v>191.35839999999999</v>
      </c>
      <c r="IW34" s="138">
        <v>0</v>
      </c>
      <c r="IX34" s="138">
        <v>-240.70650000000001</v>
      </c>
      <c r="IY34" s="138">
        <v>148.50380000000001</v>
      </c>
      <c r="IZ34" s="138">
        <v>-92.117900000000006</v>
      </c>
      <c r="JA34" s="138">
        <v>90.1083</v>
      </c>
      <c r="JB34" s="138">
        <v>-9.7820999999999998</v>
      </c>
      <c r="JC34" s="138">
        <v>7.8E-2</v>
      </c>
      <c r="JD34" s="138">
        <v>14.16</v>
      </c>
      <c r="JE34" s="138">
        <v>0.97399999999999998</v>
      </c>
      <c r="JF34" s="138">
        <v>0.97</v>
      </c>
      <c r="JG34" s="138">
        <v>-13.84</v>
      </c>
      <c r="JH34" s="138">
        <v>-6.32</v>
      </c>
      <c r="JI34" s="139"/>
      <c r="JJ34" s="138">
        <v>6.7093999999999996</v>
      </c>
      <c r="JK34" s="138">
        <v>-20.2441</v>
      </c>
      <c r="JL34" s="138">
        <v>-32.957999999999998</v>
      </c>
      <c r="JM34" s="138">
        <v>19</v>
      </c>
      <c r="JN34" s="138">
        <v>51.93</v>
      </c>
      <c r="JO34" s="138">
        <v>51.902000000000001</v>
      </c>
      <c r="JP34" s="139"/>
      <c r="JQ34" s="139"/>
      <c r="JR34" s="138">
        <v>52.211799999999997</v>
      </c>
      <c r="JS34" s="138">
        <v>53.793399999999998</v>
      </c>
      <c r="JT34" s="138">
        <v>52.748199999999997</v>
      </c>
      <c r="JU34" s="139"/>
      <c r="JV34" s="138">
        <v>18.3</v>
      </c>
      <c r="JW34" s="138">
        <v>16.251999999999999</v>
      </c>
      <c r="JX34" s="138">
        <v>7.9</v>
      </c>
      <c r="JY34" s="139"/>
      <c r="JZ34" s="138">
        <v>47.877200000000002</v>
      </c>
      <c r="KA34" s="138">
        <v>0</v>
      </c>
      <c r="KB34" s="138">
        <v>0</v>
      </c>
      <c r="KC34" s="138">
        <v>46.818800000000003</v>
      </c>
      <c r="KD34" s="138">
        <v>0</v>
      </c>
      <c r="KE34" s="138">
        <v>-12.885199999999999</v>
      </c>
      <c r="KF34" s="138">
        <v>13.843400000000001</v>
      </c>
      <c r="KG34" s="138">
        <v>-30.3</v>
      </c>
      <c r="KH34" s="138">
        <v>30.9</v>
      </c>
      <c r="KI34" s="138">
        <v>-287.53370000000001</v>
      </c>
      <c r="KJ34" s="138">
        <v>403.36489999999998</v>
      </c>
    </row>
    <row r="35" spans="1:296" ht="18" customHeight="1" x14ac:dyDescent="0.3">
      <c r="A35" s="134" t="s">
        <v>74</v>
      </c>
      <c r="B35" s="134" t="s">
        <v>800</v>
      </c>
      <c r="C35" s="138">
        <v>0</v>
      </c>
      <c r="D35" s="139"/>
      <c r="E35" s="140">
        <v>21.0242</v>
      </c>
      <c r="F35" s="138">
        <v>-30.197299999999998</v>
      </c>
      <c r="G35" s="138">
        <v>-30.713200000000001</v>
      </c>
      <c r="H35" s="138">
        <v>37.693100000000001</v>
      </c>
      <c r="I35" s="138">
        <v>0</v>
      </c>
      <c r="J35" s="138">
        <v>62.469799999999999</v>
      </c>
      <c r="K35" s="138">
        <v>-138.95590000000001</v>
      </c>
      <c r="L35" s="138">
        <v>70.409199999999998</v>
      </c>
      <c r="M35" s="138">
        <v>35.566899999999997</v>
      </c>
      <c r="N35" s="138">
        <v>35.364800000000002</v>
      </c>
      <c r="O35" s="138">
        <v>-11.1</v>
      </c>
      <c r="P35" s="138">
        <v>-70.664000000000001</v>
      </c>
      <c r="Q35" s="138">
        <v>66</v>
      </c>
      <c r="R35" s="138">
        <v>22.356000000000002</v>
      </c>
      <c r="S35" s="138">
        <v>-63.8</v>
      </c>
      <c r="T35" s="138">
        <v>13.9392</v>
      </c>
      <c r="U35" s="138">
        <v>86.389600000000002</v>
      </c>
      <c r="V35" s="138">
        <v>17.2377</v>
      </c>
      <c r="W35" s="138">
        <v>17.275700000000001</v>
      </c>
      <c r="X35" s="138">
        <v>28.703099999999999</v>
      </c>
      <c r="Y35" s="138">
        <v>6.3766999999999996</v>
      </c>
      <c r="Z35" s="138">
        <v>5.9397000000000002</v>
      </c>
      <c r="AA35" s="138">
        <v>6.3159999999999998</v>
      </c>
      <c r="AB35" s="139"/>
      <c r="AC35" s="139"/>
      <c r="AD35" s="138">
        <v>-79.84</v>
      </c>
      <c r="AE35" s="138">
        <v>-80.11</v>
      </c>
      <c r="AF35" s="139"/>
      <c r="AG35" s="138">
        <v>11.1</v>
      </c>
      <c r="AH35" s="138">
        <v>70.400000000000006</v>
      </c>
      <c r="AI35" s="138">
        <v>8.9670000000000005</v>
      </c>
      <c r="AJ35" s="138">
        <v>0.19</v>
      </c>
      <c r="AK35" s="138">
        <v>-65.45</v>
      </c>
      <c r="AL35" s="138">
        <v>-66.13</v>
      </c>
      <c r="AM35" s="138">
        <v>-76.930000000000007</v>
      </c>
      <c r="AN35" s="138">
        <v>66.75</v>
      </c>
      <c r="AO35" s="138">
        <v>66.69</v>
      </c>
      <c r="AP35" s="139"/>
      <c r="AQ35" s="138">
        <v>-4.2119999999999997</v>
      </c>
      <c r="AR35" s="138">
        <v>74.795199999999994</v>
      </c>
      <c r="AS35" s="138">
        <v>77.387500000000003</v>
      </c>
      <c r="AT35" s="138">
        <v>57.425899999999999</v>
      </c>
      <c r="AU35" s="138">
        <v>-59.15</v>
      </c>
      <c r="AV35" s="138">
        <v>-58.726799999999997</v>
      </c>
      <c r="AW35" s="138">
        <v>8.1827000000000005</v>
      </c>
      <c r="AX35" s="138">
        <v>8.2133000000000003</v>
      </c>
      <c r="AY35" s="138">
        <v>91.307699999999997</v>
      </c>
      <c r="AZ35" s="138">
        <v>93.5886</v>
      </c>
      <c r="BA35" s="138">
        <v>-20.027999999999999</v>
      </c>
      <c r="BB35" s="138">
        <v>-22.2393</v>
      </c>
      <c r="BC35" s="138">
        <v>-496.37049999999999</v>
      </c>
      <c r="BD35" s="138">
        <v>-1.7759</v>
      </c>
      <c r="BE35" s="138">
        <v>-19.399999999999999</v>
      </c>
      <c r="BF35" s="138">
        <v>-19.5</v>
      </c>
      <c r="BG35" s="138">
        <v>64.943399999999997</v>
      </c>
      <c r="BH35" s="138">
        <v>64.120699999999999</v>
      </c>
      <c r="BI35" s="138">
        <v>-9.2079000000000004</v>
      </c>
      <c r="BJ35" s="139"/>
      <c r="BK35" s="138">
        <v>-61.770699999999998</v>
      </c>
      <c r="BL35" s="138">
        <v>7.5856000000000003</v>
      </c>
      <c r="BM35" s="138">
        <v>-1.9690000000000001</v>
      </c>
      <c r="BN35" s="138">
        <v>-3.8273999999999999</v>
      </c>
      <c r="BO35" s="138">
        <v>536.42370000000005</v>
      </c>
      <c r="BP35" s="138">
        <v>149.35749999999999</v>
      </c>
      <c r="BQ35" s="138">
        <v>149.327</v>
      </c>
      <c r="BR35" s="138">
        <v>-408.42140000000001</v>
      </c>
      <c r="BS35" s="138">
        <v>666.67290000000003</v>
      </c>
      <c r="BT35" s="139"/>
      <c r="BU35" s="138">
        <v>-91.9893</v>
      </c>
      <c r="BV35" s="138">
        <v>93.029200000000003</v>
      </c>
      <c r="BW35" s="138">
        <v>100.46420000000001</v>
      </c>
      <c r="BX35" s="138">
        <v>29.19</v>
      </c>
      <c r="BY35" s="138">
        <v>31.84</v>
      </c>
      <c r="BZ35" s="138">
        <v>67.37</v>
      </c>
      <c r="CA35" s="138">
        <v>86.37</v>
      </c>
      <c r="CB35" s="138">
        <v>-69.921400000000006</v>
      </c>
      <c r="CC35" s="138">
        <v>-70.859099999999998</v>
      </c>
      <c r="CD35" s="138">
        <v>146.69380000000001</v>
      </c>
      <c r="CE35" s="138">
        <v>148.48079999999999</v>
      </c>
      <c r="CF35" s="138">
        <v>31.4864</v>
      </c>
      <c r="CG35" s="138">
        <v>-132.9623</v>
      </c>
      <c r="CH35" s="138">
        <v>-133.1842</v>
      </c>
      <c r="CI35" s="138">
        <v>6.6208</v>
      </c>
      <c r="CJ35" s="138">
        <v>-112.41379999999999</v>
      </c>
      <c r="CK35" s="140">
        <v>20.330200000000001</v>
      </c>
      <c r="CL35" s="138">
        <v>26.588000000000001</v>
      </c>
      <c r="CM35" s="138">
        <v>-1.1000000000000001</v>
      </c>
      <c r="CN35" s="138">
        <v>226.4</v>
      </c>
      <c r="CO35" s="138">
        <v>-19.09</v>
      </c>
      <c r="CP35" s="138">
        <v>8.8074999999999992</v>
      </c>
      <c r="CQ35" s="138">
        <v>8.4671000000000003</v>
      </c>
      <c r="CR35" s="138">
        <v>9.5909999999999993</v>
      </c>
      <c r="CS35" s="138">
        <v>7.7233999999999998</v>
      </c>
      <c r="CT35" s="138">
        <v>8.2012</v>
      </c>
      <c r="CU35" s="138">
        <v>20.241800000000001</v>
      </c>
      <c r="CV35" s="138">
        <v>-83.005700000000004</v>
      </c>
      <c r="CW35" s="138">
        <v>25.903199999999998</v>
      </c>
      <c r="CX35" s="138">
        <v>14.824999999999999</v>
      </c>
      <c r="CY35" s="138">
        <v>82.63</v>
      </c>
      <c r="CZ35" s="138">
        <v>43.96</v>
      </c>
      <c r="DA35" s="138">
        <v>60.241700000000002</v>
      </c>
      <c r="DB35" s="138">
        <v>57.28</v>
      </c>
      <c r="DC35" s="138">
        <v>-35.434199999999997</v>
      </c>
      <c r="DD35" s="138">
        <v>0</v>
      </c>
      <c r="DE35" s="138">
        <v>112.17019999999999</v>
      </c>
      <c r="DF35" s="138">
        <v>111.0733</v>
      </c>
      <c r="DG35" s="138">
        <v>-193.28</v>
      </c>
      <c r="DH35" s="138">
        <v>0</v>
      </c>
      <c r="DI35" s="139"/>
      <c r="DJ35" s="138">
        <v>-132.5</v>
      </c>
      <c r="DK35" s="138">
        <v>-132.1</v>
      </c>
      <c r="DL35" s="138">
        <v>27.7927</v>
      </c>
      <c r="DM35" s="138">
        <v>76.099999999999994</v>
      </c>
      <c r="DN35" s="138">
        <v>65.680000000000007</v>
      </c>
      <c r="DO35" s="138">
        <v>103.34</v>
      </c>
      <c r="DP35" s="138">
        <v>75.84</v>
      </c>
      <c r="DQ35" s="138">
        <v>-8.0500000000000007</v>
      </c>
      <c r="DR35" s="138">
        <v>70.695499999999996</v>
      </c>
      <c r="DS35" s="138">
        <v>192.14590000000001</v>
      </c>
      <c r="DT35" s="138">
        <v>-28.29</v>
      </c>
      <c r="DU35" s="138">
        <v>-28.89</v>
      </c>
      <c r="DV35" s="138">
        <v>118.29</v>
      </c>
      <c r="DW35" s="138">
        <v>54.36</v>
      </c>
      <c r="DX35" s="138">
        <v>194.05459999999999</v>
      </c>
      <c r="DY35" s="138">
        <v>189.9273</v>
      </c>
      <c r="DZ35" s="138">
        <v>-33.023899999999998</v>
      </c>
      <c r="EA35" s="138">
        <v>-32.4636</v>
      </c>
      <c r="EB35" s="138">
        <v>276.78739999999999</v>
      </c>
      <c r="EC35" s="138">
        <v>228.6985</v>
      </c>
      <c r="ED35" s="138">
        <v>221.55529999999999</v>
      </c>
      <c r="EE35" s="138">
        <v>224.9323</v>
      </c>
      <c r="EF35" s="138">
        <v>80.558099999999996</v>
      </c>
      <c r="EG35" s="138">
        <v>60.6342</v>
      </c>
      <c r="EH35" s="138">
        <v>-31.195</v>
      </c>
      <c r="EI35" s="138">
        <v>418.45240000000001</v>
      </c>
      <c r="EJ35" s="138">
        <v>-36.171599999999998</v>
      </c>
      <c r="EK35" s="139"/>
      <c r="EL35" s="138">
        <v>-34.472900000000003</v>
      </c>
      <c r="EM35" s="138">
        <v>-32.607100000000003</v>
      </c>
      <c r="EN35" s="139"/>
      <c r="EO35" s="138">
        <v>-48.374499999999998</v>
      </c>
      <c r="EP35" s="138">
        <v>-44.4223</v>
      </c>
      <c r="EQ35" s="138">
        <v>155.196</v>
      </c>
      <c r="ER35" s="138">
        <v>-57.25</v>
      </c>
      <c r="ES35" s="138">
        <v>-58.228200000000001</v>
      </c>
      <c r="ET35" s="138">
        <v>-24.49</v>
      </c>
      <c r="EU35" s="138">
        <v>0</v>
      </c>
      <c r="EV35" s="138">
        <v>-16.66</v>
      </c>
      <c r="EW35" s="138">
        <v>110.8</v>
      </c>
      <c r="EX35" s="138">
        <v>14.900600000000001</v>
      </c>
      <c r="EY35" s="138">
        <v>-153.25919999999999</v>
      </c>
      <c r="EZ35" s="138">
        <v>-36.874600000000001</v>
      </c>
      <c r="FA35" s="138">
        <v>-36.0837</v>
      </c>
      <c r="FB35" s="138">
        <v>8.8271999999999995</v>
      </c>
      <c r="FC35" s="138">
        <v>-59.160499999999999</v>
      </c>
      <c r="FD35" s="138">
        <v>24.290800000000001</v>
      </c>
      <c r="FE35" s="138">
        <v>24.290099999999999</v>
      </c>
      <c r="FF35" s="138">
        <v>0</v>
      </c>
      <c r="FG35" s="138">
        <v>23.260200000000001</v>
      </c>
      <c r="FH35" s="138">
        <v>40.143099999999997</v>
      </c>
      <c r="FI35" s="138">
        <v>40.786200000000001</v>
      </c>
      <c r="FJ35" s="138">
        <v>39.005099999999999</v>
      </c>
      <c r="FK35" s="138">
        <v>70.499099999999999</v>
      </c>
      <c r="FL35" s="138">
        <v>70.331599999999995</v>
      </c>
      <c r="FM35" s="138">
        <v>-86.24</v>
      </c>
      <c r="FN35" s="138">
        <v>34.746699999999997</v>
      </c>
      <c r="FO35" s="138">
        <v>34.940399999999997</v>
      </c>
      <c r="FP35" s="138">
        <v>-56.9163</v>
      </c>
      <c r="FQ35" s="138">
        <v>-41.826799999999999</v>
      </c>
      <c r="FR35" s="138">
        <v>-39.454300000000003</v>
      </c>
      <c r="FS35" s="138">
        <v>-33.39</v>
      </c>
      <c r="FT35" s="138">
        <v>13.262499999999999</v>
      </c>
      <c r="FU35" s="138">
        <v>1.0207999999999999</v>
      </c>
      <c r="FV35" s="138">
        <v>-9.1</v>
      </c>
      <c r="FW35" s="138">
        <v>14.16</v>
      </c>
      <c r="FX35" s="138">
        <v>-38.703600000000002</v>
      </c>
      <c r="FY35" s="139"/>
      <c r="FZ35" s="139"/>
      <c r="GA35" s="138">
        <v>0.79</v>
      </c>
      <c r="GB35" s="139"/>
      <c r="GC35" s="138">
        <v>24.15</v>
      </c>
      <c r="GD35" s="138">
        <v>43.305599999999998</v>
      </c>
      <c r="GE35" s="138">
        <v>55.455199999999998</v>
      </c>
      <c r="GF35" s="138">
        <v>16.93</v>
      </c>
      <c r="GG35" s="138">
        <v>86.851699999999994</v>
      </c>
      <c r="GH35" s="138">
        <v>19.2</v>
      </c>
      <c r="GI35" s="138">
        <v>-27.8903</v>
      </c>
      <c r="GJ35" s="138">
        <v>3.3134999999999999</v>
      </c>
      <c r="GK35" s="138">
        <v>3.6265000000000001</v>
      </c>
      <c r="GL35" s="138">
        <v>2.1049000000000002</v>
      </c>
      <c r="GM35" s="139"/>
      <c r="GN35" s="138">
        <v>0</v>
      </c>
      <c r="GO35" s="138">
        <v>-14.4857</v>
      </c>
      <c r="GP35" s="138">
        <v>-44.876199999999997</v>
      </c>
      <c r="GQ35" s="138">
        <v>19.004000000000001</v>
      </c>
      <c r="GR35" s="138">
        <v>47.0777</v>
      </c>
      <c r="GS35" s="138">
        <v>56.216799999999999</v>
      </c>
      <c r="GT35" s="138">
        <v>58.159399999999998</v>
      </c>
      <c r="GU35" s="138">
        <v>-172.9973</v>
      </c>
      <c r="GV35" s="138">
        <v>-31.886600000000001</v>
      </c>
      <c r="GW35" s="138">
        <v>30.726400000000002</v>
      </c>
      <c r="GX35" s="138">
        <v>-62.396299999999997</v>
      </c>
      <c r="GY35" s="138">
        <v>11.6891</v>
      </c>
      <c r="GZ35" s="138">
        <v>11.1454</v>
      </c>
      <c r="HA35" s="138">
        <v>10.6645</v>
      </c>
      <c r="HB35" s="138">
        <v>13.180099999999999</v>
      </c>
      <c r="HC35" s="138">
        <v>180.2654</v>
      </c>
      <c r="HD35" s="138">
        <v>181.97880000000001</v>
      </c>
      <c r="HE35" s="138">
        <v>279.10000000000002</v>
      </c>
      <c r="HF35" s="138">
        <v>-280.69470000000001</v>
      </c>
      <c r="HG35" s="138">
        <v>-485.15550000000002</v>
      </c>
      <c r="HH35" s="138">
        <v>486.5779</v>
      </c>
      <c r="HI35" s="138">
        <v>210.12729999999999</v>
      </c>
      <c r="HJ35" s="138">
        <v>-172.6987</v>
      </c>
      <c r="HK35" s="138">
        <v>-170.46870000000001</v>
      </c>
      <c r="HL35" s="138">
        <v>0</v>
      </c>
      <c r="HM35" s="138">
        <v>14.6464</v>
      </c>
      <c r="HN35" s="138">
        <v>81.014499999999998</v>
      </c>
      <c r="HO35" s="138">
        <v>81.898700000000005</v>
      </c>
      <c r="HP35" s="139"/>
      <c r="HQ35" s="138">
        <v>-73.621600000000001</v>
      </c>
      <c r="HR35" s="138">
        <v>34.467399999999998</v>
      </c>
      <c r="HS35" s="138">
        <v>33.709299999999999</v>
      </c>
      <c r="HT35" s="138">
        <v>-38.373399999999997</v>
      </c>
      <c r="HU35" s="138">
        <v>-38.563299999999998</v>
      </c>
      <c r="HV35" s="138">
        <v>9.01</v>
      </c>
      <c r="HW35" s="138">
        <v>8.9700000000000006</v>
      </c>
      <c r="HX35" s="138">
        <v>28.9</v>
      </c>
      <c r="HY35" s="138">
        <v>29</v>
      </c>
      <c r="HZ35" s="138">
        <v>21.372199999999999</v>
      </c>
      <c r="IA35" s="138">
        <v>-32.56</v>
      </c>
      <c r="IB35" s="138">
        <v>-273.89229999999998</v>
      </c>
      <c r="IC35" s="138">
        <v>72.517700000000005</v>
      </c>
      <c r="ID35" s="138">
        <v>72.302099999999996</v>
      </c>
      <c r="IE35" s="138">
        <v>13.9</v>
      </c>
      <c r="IF35" s="138">
        <v>-21</v>
      </c>
      <c r="IG35" s="138">
        <v>-32.700000000000003</v>
      </c>
      <c r="IH35" s="138">
        <v>-32.799999999999997</v>
      </c>
      <c r="II35" s="138">
        <v>1.7064999999999999</v>
      </c>
      <c r="IJ35" s="138">
        <v>1.3692</v>
      </c>
      <c r="IK35" s="138">
        <v>-202.04130000000001</v>
      </c>
      <c r="IL35" s="138">
        <v>58.776600000000002</v>
      </c>
      <c r="IM35" s="138">
        <v>295.55220000000003</v>
      </c>
      <c r="IN35" s="138">
        <v>92.580699999999993</v>
      </c>
      <c r="IO35" s="138">
        <v>93.198400000000007</v>
      </c>
      <c r="IP35" s="138">
        <v>-93.049899999999994</v>
      </c>
      <c r="IQ35" s="138">
        <v>88.791600000000003</v>
      </c>
      <c r="IR35" s="138">
        <v>0</v>
      </c>
      <c r="IS35" s="138">
        <v>-194.84010000000001</v>
      </c>
      <c r="IT35" s="138">
        <v>-84.449200000000005</v>
      </c>
      <c r="IU35" s="138">
        <v>208.55760000000001</v>
      </c>
      <c r="IV35" s="138">
        <v>207.24010000000001</v>
      </c>
      <c r="IW35" s="138">
        <v>0</v>
      </c>
      <c r="IX35" s="138">
        <v>-286.10860000000002</v>
      </c>
      <c r="IY35" s="138">
        <v>198.24440000000001</v>
      </c>
      <c r="IZ35" s="138">
        <v>-84.109099999999998</v>
      </c>
      <c r="JA35" s="138">
        <v>85.138499999999993</v>
      </c>
      <c r="JB35" s="138">
        <v>-8.6477000000000004</v>
      </c>
      <c r="JC35" s="138">
        <v>1.405</v>
      </c>
      <c r="JD35" s="138">
        <v>16.96</v>
      </c>
      <c r="JE35" s="138">
        <v>0.96599999999999997</v>
      </c>
      <c r="JF35" s="138">
        <v>0.95899999999999996</v>
      </c>
      <c r="JG35" s="138">
        <v>-16.72</v>
      </c>
      <c r="JH35" s="138">
        <v>-4.72</v>
      </c>
      <c r="JI35" s="139"/>
      <c r="JJ35" s="138">
        <v>5.8609999999999998</v>
      </c>
      <c r="JK35" s="138">
        <v>-20.0397</v>
      </c>
      <c r="JL35" s="138">
        <v>-32.518500000000003</v>
      </c>
      <c r="JM35" s="138">
        <v>20</v>
      </c>
      <c r="JN35" s="138">
        <v>54.491</v>
      </c>
      <c r="JO35" s="138">
        <v>52.959000000000003</v>
      </c>
      <c r="JP35" s="138">
        <v>8.9126999999999992</v>
      </c>
      <c r="JQ35" s="139"/>
      <c r="JR35" s="138">
        <v>52.620800000000003</v>
      </c>
      <c r="JS35" s="138">
        <v>51.613399999999999</v>
      </c>
      <c r="JT35" s="138">
        <v>52.2102</v>
      </c>
      <c r="JU35" s="139"/>
      <c r="JV35" s="138">
        <v>19.5</v>
      </c>
      <c r="JW35" s="138">
        <v>17.6143</v>
      </c>
      <c r="JX35" s="138">
        <v>8.14</v>
      </c>
      <c r="JY35" s="139"/>
      <c r="JZ35" s="138">
        <v>47.524500000000003</v>
      </c>
      <c r="KA35" s="138">
        <v>0</v>
      </c>
      <c r="KB35" s="138">
        <v>0</v>
      </c>
      <c r="KC35" s="138">
        <v>47.037700000000001</v>
      </c>
      <c r="KD35" s="138">
        <v>0</v>
      </c>
      <c r="KE35" s="138">
        <v>-14.454700000000001</v>
      </c>
      <c r="KF35" s="138">
        <v>14.8988</v>
      </c>
      <c r="KG35" s="138">
        <v>-33.299999999999997</v>
      </c>
      <c r="KH35" s="138">
        <v>34.4</v>
      </c>
      <c r="KI35" s="138">
        <v>-273.1003</v>
      </c>
      <c r="KJ35" s="138">
        <v>383.45679999999999</v>
      </c>
    </row>
    <row r="36" spans="1:296" ht="18" customHeight="1" x14ac:dyDescent="0.3">
      <c r="A36" s="134" t="s">
        <v>74</v>
      </c>
      <c r="B36" s="134" t="s">
        <v>801</v>
      </c>
      <c r="C36" s="138">
        <v>0</v>
      </c>
      <c r="D36" s="139"/>
      <c r="E36" s="138">
        <v>21.1343</v>
      </c>
      <c r="F36" s="138">
        <v>-30.554400000000001</v>
      </c>
      <c r="G36" s="138">
        <v>-31.0547</v>
      </c>
      <c r="H36" s="138">
        <v>37.661799999999999</v>
      </c>
      <c r="I36" s="138">
        <v>0</v>
      </c>
      <c r="J36" s="138">
        <v>60.061500000000002</v>
      </c>
      <c r="K36" s="138">
        <v>-135.57149999999999</v>
      </c>
      <c r="L36" s="138">
        <v>71.438599999999994</v>
      </c>
      <c r="M36" s="138">
        <v>35.986899999999999</v>
      </c>
      <c r="N36" s="138">
        <v>35.832799999999999</v>
      </c>
      <c r="O36" s="138">
        <v>-8.8800000000000008</v>
      </c>
      <c r="P36" s="138">
        <v>-71.263999999999996</v>
      </c>
      <c r="Q36" s="138">
        <v>66</v>
      </c>
      <c r="R36" s="138">
        <v>22.356000000000002</v>
      </c>
      <c r="S36" s="138">
        <v>-66</v>
      </c>
      <c r="T36" s="138">
        <v>14.3749</v>
      </c>
      <c r="U36" s="138">
        <v>83.745599999999996</v>
      </c>
      <c r="V36" s="138">
        <v>17.5458</v>
      </c>
      <c r="W36" s="138">
        <v>17.6508</v>
      </c>
      <c r="X36" s="138">
        <v>29.3691</v>
      </c>
      <c r="Y36" s="138">
        <v>6.4306999999999999</v>
      </c>
      <c r="Z36" s="138">
        <v>5.9236000000000004</v>
      </c>
      <c r="AA36" s="138">
        <v>6.72</v>
      </c>
      <c r="AB36" s="139"/>
      <c r="AC36" s="139"/>
      <c r="AD36" s="138">
        <v>-79.040000000000006</v>
      </c>
      <c r="AE36" s="138">
        <v>-79.12</v>
      </c>
      <c r="AF36" s="139"/>
      <c r="AG36" s="138">
        <v>8.8800000000000008</v>
      </c>
      <c r="AH36" s="138">
        <v>70.400000000000006</v>
      </c>
      <c r="AI36" s="138">
        <v>8.2769999999999992</v>
      </c>
      <c r="AJ36" s="138">
        <v>0.188</v>
      </c>
      <c r="AK36" s="138">
        <v>-69.39</v>
      </c>
      <c r="AL36" s="138">
        <v>-69.17</v>
      </c>
      <c r="AM36" s="138">
        <v>-71.069999999999993</v>
      </c>
      <c r="AN36" s="138">
        <v>69.239999999999995</v>
      </c>
      <c r="AO36" s="138">
        <v>68.569999999999993</v>
      </c>
      <c r="AP36" s="139"/>
      <c r="AQ36" s="138">
        <v>-5.7061000000000002</v>
      </c>
      <c r="AR36" s="138">
        <v>76.376499999999993</v>
      </c>
      <c r="AS36" s="138">
        <v>77.2483</v>
      </c>
      <c r="AT36" s="138">
        <v>53.7986</v>
      </c>
      <c r="AU36" s="138">
        <v>-62.936199999999999</v>
      </c>
      <c r="AV36" s="138">
        <v>-62.302999999999997</v>
      </c>
      <c r="AW36" s="138">
        <v>13.5303</v>
      </c>
      <c r="AX36" s="138">
        <v>23.944700000000001</v>
      </c>
      <c r="AY36" s="138">
        <v>87.293700000000001</v>
      </c>
      <c r="AZ36" s="138">
        <v>89.715999999999994</v>
      </c>
      <c r="BA36" s="138">
        <v>-6.6835000000000004</v>
      </c>
      <c r="BB36" s="138">
        <v>-10.002700000000001</v>
      </c>
      <c r="BC36" s="138">
        <v>-508.9076</v>
      </c>
      <c r="BD36" s="138">
        <v>0.19409999999999999</v>
      </c>
      <c r="BE36" s="138">
        <v>-19.8</v>
      </c>
      <c r="BF36" s="138">
        <v>-19.899999999999999</v>
      </c>
      <c r="BG36" s="138">
        <v>69.324600000000004</v>
      </c>
      <c r="BH36" s="138">
        <v>69.272199999999998</v>
      </c>
      <c r="BI36" s="138">
        <v>-9.3569999999999993</v>
      </c>
      <c r="BJ36" s="139"/>
      <c r="BK36" s="138">
        <v>-70.641099999999994</v>
      </c>
      <c r="BL36" s="138">
        <v>8.2722999999999995</v>
      </c>
      <c r="BM36" s="138">
        <v>-1.9694</v>
      </c>
      <c r="BN36" s="138">
        <v>-3.7753999999999999</v>
      </c>
      <c r="BO36" s="138">
        <v>542.22220000000004</v>
      </c>
      <c r="BP36" s="138">
        <v>135.3801</v>
      </c>
      <c r="BQ36" s="138">
        <v>135.197</v>
      </c>
      <c r="BR36" s="138">
        <v>-397.3793</v>
      </c>
      <c r="BS36" s="138">
        <v>661.22029999999995</v>
      </c>
      <c r="BT36" s="139"/>
      <c r="BU36" s="138">
        <v>-114.81010000000001</v>
      </c>
      <c r="BV36" s="138">
        <v>117.15219999999999</v>
      </c>
      <c r="BW36" s="138">
        <v>102.79940000000001</v>
      </c>
      <c r="BX36" s="138">
        <v>30.46</v>
      </c>
      <c r="BY36" s="138">
        <v>32.53</v>
      </c>
      <c r="BZ36" s="138">
        <v>68.94</v>
      </c>
      <c r="CA36" s="138">
        <v>88.15</v>
      </c>
      <c r="CB36" s="138">
        <v>-65.232900000000001</v>
      </c>
      <c r="CC36" s="138">
        <v>-64.965000000000003</v>
      </c>
      <c r="CD36" s="138">
        <v>139.9847</v>
      </c>
      <c r="CE36" s="138">
        <v>140.20820000000001</v>
      </c>
      <c r="CF36" s="138">
        <v>28.971399999999999</v>
      </c>
      <c r="CG36" s="138">
        <v>-130.179</v>
      </c>
      <c r="CH36" s="138">
        <v>-130.3554</v>
      </c>
      <c r="CI36" s="138">
        <v>8.4032999999999998</v>
      </c>
      <c r="CJ36" s="138">
        <v>-107.0391</v>
      </c>
      <c r="CK36" s="138">
        <v>20.330200000000001</v>
      </c>
      <c r="CL36" s="140">
        <v>26.618500000000001</v>
      </c>
      <c r="CM36" s="138">
        <v>7.3</v>
      </c>
      <c r="CN36" s="138">
        <v>217.6</v>
      </c>
      <c r="CO36" s="138">
        <v>-19.37</v>
      </c>
      <c r="CP36" s="138">
        <v>13.282</v>
      </c>
      <c r="CQ36" s="138">
        <v>14.055</v>
      </c>
      <c r="CR36" s="138">
        <v>13.965999999999999</v>
      </c>
      <c r="CS36" s="138">
        <v>-7.2468000000000004</v>
      </c>
      <c r="CT36" s="138">
        <v>-4.8921999999999999</v>
      </c>
      <c r="CU36" s="138">
        <v>19.9359</v>
      </c>
      <c r="CV36" s="138">
        <v>-67.981800000000007</v>
      </c>
      <c r="CW36" s="138">
        <v>23.080100000000002</v>
      </c>
      <c r="CX36" s="138">
        <v>14.7729</v>
      </c>
      <c r="CY36" s="138">
        <v>84</v>
      </c>
      <c r="CZ36" s="138">
        <v>44.27</v>
      </c>
      <c r="DA36" s="138">
        <v>60.944800000000001</v>
      </c>
      <c r="DB36" s="138">
        <v>57.865900000000003</v>
      </c>
      <c r="DC36" s="138">
        <v>-36.179099999999998</v>
      </c>
      <c r="DD36" s="138">
        <v>0</v>
      </c>
      <c r="DE36" s="138">
        <v>108.2694</v>
      </c>
      <c r="DF36" s="138">
        <v>107.3788</v>
      </c>
      <c r="DG36" s="138">
        <v>-183.35830000000001</v>
      </c>
      <c r="DH36" s="138">
        <v>0</v>
      </c>
      <c r="DI36" s="139"/>
      <c r="DJ36" s="138">
        <v>-133.4</v>
      </c>
      <c r="DK36" s="138">
        <v>-133.4</v>
      </c>
      <c r="DL36" s="138">
        <v>27.5015</v>
      </c>
      <c r="DM36" s="138">
        <v>75.3</v>
      </c>
      <c r="DN36" s="138">
        <v>68.02</v>
      </c>
      <c r="DO36" s="138">
        <v>102.28</v>
      </c>
      <c r="DP36" s="138">
        <v>74.989999999999995</v>
      </c>
      <c r="DQ36" s="138">
        <v>-8.52</v>
      </c>
      <c r="DR36" s="138">
        <v>72.4315</v>
      </c>
      <c r="DS36" s="138">
        <v>184.15049999999999</v>
      </c>
      <c r="DT36" s="138">
        <v>-28.74</v>
      </c>
      <c r="DU36" s="138">
        <v>-29.15</v>
      </c>
      <c r="DV36" s="138">
        <v>115.26</v>
      </c>
      <c r="DW36" s="138">
        <v>55.26</v>
      </c>
      <c r="DX36" s="138">
        <v>182.0727</v>
      </c>
      <c r="DY36" s="138">
        <v>180.18180000000001</v>
      </c>
      <c r="DZ36" s="138">
        <v>-31.291499999999999</v>
      </c>
      <c r="EA36" s="138">
        <v>-30.845500000000001</v>
      </c>
      <c r="EB36" s="138">
        <v>274.99209999999999</v>
      </c>
      <c r="EC36" s="138">
        <v>224.96600000000001</v>
      </c>
      <c r="ED36" s="138">
        <v>217.3922</v>
      </c>
      <c r="EE36" s="138">
        <v>220.577</v>
      </c>
      <c r="EF36" s="138">
        <v>88.975999999999999</v>
      </c>
      <c r="EG36" s="138">
        <v>71.184700000000007</v>
      </c>
      <c r="EH36" s="138">
        <v>-30.919</v>
      </c>
      <c r="EI36" s="138">
        <v>409.5204</v>
      </c>
      <c r="EJ36" s="138">
        <v>-11.2959</v>
      </c>
      <c r="EK36" s="139"/>
      <c r="EL36" s="138">
        <v>-34.347200000000001</v>
      </c>
      <c r="EM36" s="138">
        <v>-32.151400000000002</v>
      </c>
      <c r="EN36" s="139"/>
      <c r="EO36" s="138">
        <v>-45.2791</v>
      </c>
      <c r="EP36" s="138">
        <v>-41.494900000000001</v>
      </c>
      <c r="EQ36" s="138">
        <v>158.268</v>
      </c>
      <c r="ER36" s="138">
        <v>-59.542499999999997</v>
      </c>
      <c r="ES36" s="138">
        <v>-61.131100000000004</v>
      </c>
      <c r="ET36" s="138">
        <v>-32.2697</v>
      </c>
      <c r="EU36" s="138">
        <v>15.84</v>
      </c>
      <c r="EV36" s="138">
        <v>-8.51</v>
      </c>
      <c r="EW36" s="138">
        <v>119.6</v>
      </c>
      <c r="EX36" s="138">
        <v>14.592700000000001</v>
      </c>
      <c r="EY36" s="138">
        <v>-144.76589999999999</v>
      </c>
      <c r="EZ36" s="138">
        <v>-35.9251</v>
      </c>
      <c r="FA36" s="138">
        <v>-35.167499999999997</v>
      </c>
      <c r="FB36" s="138">
        <v>6.9390999999999998</v>
      </c>
      <c r="FC36" s="138">
        <v>-65.914199999999994</v>
      </c>
      <c r="FD36" s="138">
        <v>32.258800000000001</v>
      </c>
      <c r="FE36" s="138">
        <v>23.873200000000001</v>
      </c>
      <c r="FF36" s="138">
        <v>0</v>
      </c>
      <c r="FG36" s="138">
        <v>22.075299999999999</v>
      </c>
      <c r="FH36" s="138">
        <v>39.480699999999999</v>
      </c>
      <c r="FI36" s="138">
        <v>39.558</v>
      </c>
      <c r="FJ36" s="138">
        <v>38.4206</v>
      </c>
      <c r="FK36" s="138">
        <v>64.135800000000003</v>
      </c>
      <c r="FL36" s="138">
        <v>63.800899999999999</v>
      </c>
      <c r="FM36" s="138">
        <v>-82.388499999999993</v>
      </c>
      <c r="FN36" s="138">
        <v>33.365900000000003</v>
      </c>
      <c r="FO36" s="138">
        <v>33.000599999999999</v>
      </c>
      <c r="FP36" s="138">
        <v>-56.693600000000004</v>
      </c>
      <c r="FQ36" s="138">
        <v>-42.400500000000001</v>
      </c>
      <c r="FR36" s="138">
        <v>-37.279000000000003</v>
      </c>
      <c r="FS36" s="138">
        <v>-32.51</v>
      </c>
      <c r="FT36" s="138">
        <v>13.262499999999999</v>
      </c>
      <c r="FU36" s="138">
        <v>0.99760000000000004</v>
      </c>
      <c r="FV36" s="138">
        <v>-9.33</v>
      </c>
      <c r="FW36" s="138">
        <v>14.66</v>
      </c>
      <c r="FX36" s="138">
        <v>-37.851199999999999</v>
      </c>
      <c r="FY36" s="139"/>
      <c r="FZ36" s="138">
        <v>-14.742000000000001</v>
      </c>
      <c r="GA36" s="138">
        <v>0.85699999999999998</v>
      </c>
      <c r="GB36" s="139"/>
      <c r="GC36" s="138">
        <v>27.17</v>
      </c>
      <c r="GD36" s="138">
        <v>42.726900000000001</v>
      </c>
      <c r="GE36" s="138">
        <v>56.462200000000003</v>
      </c>
      <c r="GF36" s="140">
        <v>17.175000000000001</v>
      </c>
      <c r="GG36" s="138">
        <v>91.974900000000005</v>
      </c>
      <c r="GH36" s="138">
        <v>19</v>
      </c>
      <c r="GI36" s="138">
        <v>-28.463200000000001</v>
      </c>
      <c r="GJ36" s="138">
        <v>2.2440000000000002</v>
      </c>
      <c r="GK36" s="138">
        <v>2.6924000000000001</v>
      </c>
      <c r="GL36" s="138">
        <v>2.1389999999999998</v>
      </c>
      <c r="GM36" s="139"/>
      <c r="GN36" s="138">
        <v>0</v>
      </c>
      <c r="GO36" s="138">
        <v>-14.638199999999999</v>
      </c>
      <c r="GP36" s="138">
        <v>-45.830800000000004</v>
      </c>
      <c r="GQ36" s="138">
        <v>19.2303</v>
      </c>
      <c r="GR36" s="138">
        <v>48.137300000000003</v>
      </c>
      <c r="GS36" s="138">
        <v>54.700200000000002</v>
      </c>
      <c r="GT36" s="138">
        <v>55.220399999999998</v>
      </c>
      <c r="GU36" s="138">
        <v>-175.7595</v>
      </c>
      <c r="GV36" s="138">
        <v>-32.896599999999999</v>
      </c>
      <c r="GW36" s="138">
        <v>32.7881</v>
      </c>
      <c r="GX36" s="138">
        <v>-67.064899999999994</v>
      </c>
      <c r="GY36" s="138">
        <v>11.7477</v>
      </c>
      <c r="GZ36" s="138">
        <v>11.301600000000001</v>
      </c>
      <c r="HA36" s="138">
        <v>10.7384</v>
      </c>
      <c r="HB36" s="138">
        <v>13.2958</v>
      </c>
      <c r="HC36" s="138">
        <v>186.3313</v>
      </c>
      <c r="HD36" s="138">
        <v>187.3562</v>
      </c>
      <c r="HE36" s="138">
        <v>280.8</v>
      </c>
      <c r="HF36" s="138">
        <v>-278.90289999999999</v>
      </c>
      <c r="HG36" s="138">
        <v>-481.25760000000002</v>
      </c>
      <c r="HH36" s="138">
        <v>483.33890000000002</v>
      </c>
      <c r="HI36" s="138">
        <v>227.75229999999999</v>
      </c>
      <c r="HJ36" s="138">
        <v>-177.6671</v>
      </c>
      <c r="HK36" s="138">
        <v>-176.91640000000001</v>
      </c>
      <c r="HL36" s="138">
        <v>0</v>
      </c>
      <c r="HM36" s="138">
        <v>17.080200000000001</v>
      </c>
      <c r="HN36" s="138">
        <v>79.758600000000001</v>
      </c>
      <c r="HO36" s="138">
        <v>78.778099999999995</v>
      </c>
      <c r="HP36" s="138">
        <v>-79.148399999999995</v>
      </c>
      <c r="HQ36" s="139"/>
      <c r="HR36" s="138">
        <v>38.719200000000001</v>
      </c>
      <c r="HS36" s="138">
        <v>38.664200000000001</v>
      </c>
      <c r="HT36" s="138">
        <v>-31.760100000000001</v>
      </c>
      <c r="HU36" s="138">
        <v>-31.055199999999999</v>
      </c>
      <c r="HV36" s="138">
        <v>17.41</v>
      </c>
      <c r="HW36" s="138">
        <v>17.309999999999999</v>
      </c>
      <c r="HX36" s="138">
        <v>31.1</v>
      </c>
      <c r="HY36" s="138">
        <v>31.2</v>
      </c>
      <c r="HZ36" s="138">
        <v>21.186399999999999</v>
      </c>
      <c r="IA36" s="138">
        <v>-10.8</v>
      </c>
      <c r="IB36" s="138">
        <v>-283.57100000000003</v>
      </c>
      <c r="IC36" s="138">
        <v>80.869200000000006</v>
      </c>
      <c r="ID36" s="138">
        <v>79.399500000000003</v>
      </c>
      <c r="IE36" s="138">
        <v>15.1</v>
      </c>
      <c r="IF36" s="138">
        <v>-22.8</v>
      </c>
      <c r="IG36" s="138">
        <v>-37.799999999999997</v>
      </c>
      <c r="IH36" s="138">
        <v>-38.200000000000003</v>
      </c>
      <c r="II36" s="138">
        <v>1.7278</v>
      </c>
      <c r="IJ36" s="138">
        <v>1.5798000000000001</v>
      </c>
      <c r="IK36" s="138">
        <v>-223.65119999999999</v>
      </c>
      <c r="IL36" s="138">
        <v>34.807499999999997</v>
      </c>
      <c r="IM36" s="138">
        <v>311.17790000000002</v>
      </c>
      <c r="IN36" s="138">
        <v>115.18470000000001</v>
      </c>
      <c r="IO36" s="138">
        <v>93.596100000000007</v>
      </c>
      <c r="IP36" s="138">
        <v>-117.52670000000001</v>
      </c>
      <c r="IQ36" s="138">
        <v>107.5702</v>
      </c>
      <c r="IR36" s="138">
        <v>0</v>
      </c>
      <c r="IS36" s="138">
        <v>-215.7484</v>
      </c>
      <c r="IT36" s="138">
        <v>-109.71339999999999</v>
      </c>
      <c r="IU36" s="138">
        <v>199.26480000000001</v>
      </c>
      <c r="IV36" s="138">
        <v>195.35550000000001</v>
      </c>
      <c r="IW36" s="138">
        <v>0</v>
      </c>
      <c r="IX36" s="138">
        <v>-309.06880000000001</v>
      </c>
      <c r="IY36" s="138">
        <v>216.9573</v>
      </c>
      <c r="IZ36" s="138">
        <v>-90.311499999999995</v>
      </c>
      <c r="JA36" s="138">
        <v>88.146699999999996</v>
      </c>
      <c r="JB36" s="138">
        <v>-8.3318999999999992</v>
      </c>
      <c r="JC36" s="138">
        <v>2.29</v>
      </c>
      <c r="JD36" s="138">
        <v>19.440000000000001</v>
      </c>
      <c r="JE36" s="138">
        <v>1.0049999999999999</v>
      </c>
      <c r="JF36" s="138">
        <v>0.997</v>
      </c>
      <c r="JG36" s="138">
        <v>-19.920000000000002</v>
      </c>
      <c r="JH36" s="138">
        <v>-1.52</v>
      </c>
      <c r="JI36" s="139"/>
      <c r="JJ36" s="138">
        <v>1.4663999999999999</v>
      </c>
      <c r="JK36" s="138">
        <v>-19.481200000000001</v>
      </c>
      <c r="JL36" s="138">
        <v>-31.816600000000001</v>
      </c>
      <c r="JM36" s="138">
        <v>22.6</v>
      </c>
      <c r="JN36" s="138">
        <v>56.837000000000003</v>
      </c>
      <c r="JO36" s="138">
        <v>55.47</v>
      </c>
      <c r="JP36" s="138">
        <v>8.9202999999999992</v>
      </c>
      <c r="JQ36" s="138">
        <v>10.781599999999999</v>
      </c>
      <c r="JR36" s="138">
        <v>51.024799999999999</v>
      </c>
      <c r="JS36" s="138">
        <v>51.241100000000003</v>
      </c>
      <c r="JT36" s="138">
        <v>51.860999999999997</v>
      </c>
      <c r="JU36" s="139"/>
      <c r="JV36" s="138">
        <v>22.4</v>
      </c>
      <c r="JW36" s="138">
        <v>17.253</v>
      </c>
      <c r="JX36" s="138">
        <v>8.2899999999999991</v>
      </c>
      <c r="JY36" s="139"/>
      <c r="JZ36" s="138">
        <v>46.828099999999999</v>
      </c>
      <c r="KA36" s="138">
        <v>0</v>
      </c>
      <c r="KB36" s="138">
        <v>0</v>
      </c>
      <c r="KC36" s="138">
        <v>46.406100000000002</v>
      </c>
      <c r="KD36" s="138">
        <v>0</v>
      </c>
      <c r="KE36" s="138">
        <v>-16.3459</v>
      </c>
      <c r="KF36" s="138">
        <v>16.5867</v>
      </c>
      <c r="KG36" s="138">
        <v>-32.1</v>
      </c>
      <c r="KH36" s="138">
        <v>32.799999999999997</v>
      </c>
      <c r="KI36" s="138">
        <v>-248.54750000000001</v>
      </c>
      <c r="KJ36" s="138">
        <v>364.50790000000001</v>
      </c>
    </row>
    <row r="37" spans="1:296" ht="18" customHeight="1" x14ac:dyDescent="0.3">
      <c r="A37" s="134" t="s">
        <v>74</v>
      </c>
      <c r="B37" s="134" t="s">
        <v>802</v>
      </c>
      <c r="C37" s="138">
        <v>0</v>
      </c>
      <c r="D37" s="139"/>
      <c r="E37" s="138">
        <v>21.488800000000001</v>
      </c>
      <c r="F37" s="138">
        <v>-31.3445</v>
      </c>
      <c r="G37" s="138">
        <v>-30.447700000000001</v>
      </c>
      <c r="H37" s="138">
        <v>37.890599999999999</v>
      </c>
      <c r="I37" s="138">
        <v>0</v>
      </c>
      <c r="J37" s="138">
        <v>64.149699999999996</v>
      </c>
      <c r="K37" s="138">
        <v>-142.6704</v>
      </c>
      <c r="L37" s="138">
        <v>74.391999999999996</v>
      </c>
      <c r="M37" s="138">
        <v>37.600900000000003</v>
      </c>
      <c r="N37" s="138">
        <v>37.111800000000002</v>
      </c>
      <c r="O37" s="138">
        <v>-11.1</v>
      </c>
      <c r="P37" s="138">
        <v>-72.679000000000002</v>
      </c>
      <c r="Q37" s="140">
        <v>66</v>
      </c>
      <c r="R37" s="138">
        <v>22.356000000000002</v>
      </c>
      <c r="S37" s="138">
        <v>-66</v>
      </c>
      <c r="T37" s="138">
        <v>14.491099999999999</v>
      </c>
      <c r="U37" s="138">
        <v>88.450599999999994</v>
      </c>
      <c r="V37" s="138">
        <v>18.238399999999999</v>
      </c>
      <c r="W37" s="138">
        <v>18.235499999999998</v>
      </c>
      <c r="X37" s="138">
        <v>29.848400000000002</v>
      </c>
      <c r="Y37" s="138">
        <v>6.7926000000000002</v>
      </c>
      <c r="Z37" s="138">
        <v>5.8171999999999997</v>
      </c>
      <c r="AA37" s="138">
        <v>6.2305000000000001</v>
      </c>
      <c r="AB37" s="139"/>
      <c r="AC37" s="139"/>
      <c r="AD37" s="138">
        <v>-82.38</v>
      </c>
      <c r="AE37" s="138">
        <v>-83.16</v>
      </c>
      <c r="AF37" s="139"/>
      <c r="AG37" s="138">
        <v>11.1</v>
      </c>
      <c r="AH37" s="138">
        <v>70.400000000000006</v>
      </c>
      <c r="AI37" s="138">
        <v>9.6890000000000001</v>
      </c>
      <c r="AJ37" s="138">
        <v>0.19600000000000001</v>
      </c>
      <c r="AK37" s="138">
        <v>-67.290000000000006</v>
      </c>
      <c r="AL37" s="138">
        <v>-68.239999999999995</v>
      </c>
      <c r="AM37" s="138">
        <v>-76.400000000000006</v>
      </c>
      <c r="AN37" s="138">
        <v>68.38</v>
      </c>
      <c r="AO37" s="138">
        <v>69</v>
      </c>
      <c r="AP37" s="139"/>
      <c r="AQ37" s="138">
        <v>-6.2702</v>
      </c>
      <c r="AR37" s="138">
        <v>77.733900000000006</v>
      </c>
      <c r="AS37" s="138">
        <v>80.277000000000001</v>
      </c>
      <c r="AT37" s="138">
        <v>56.796100000000003</v>
      </c>
      <c r="AU37" s="138">
        <v>-63.884700000000002</v>
      </c>
      <c r="AV37" s="138">
        <v>-63.128399999999999</v>
      </c>
      <c r="AW37" s="138">
        <v>6.0983999999999998</v>
      </c>
      <c r="AX37" s="138">
        <v>6.0808</v>
      </c>
      <c r="AY37" s="138">
        <v>93.44</v>
      </c>
      <c r="AZ37" s="138">
        <v>95.295699999999997</v>
      </c>
      <c r="BA37" s="138">
        <v>-18.796099999999999</v>
      </c>
      <c r="BB37" s="138">
        <v>-20.302</v>
      </c>
      <c r="BC37" s="138">
        <v>-507.82310000000001</v>
      </c>
      <c r="BD37" s="138">
        <v>0.93740000000000001</v>
      </c>
      <c r="BE37" s="138">
        <v>-20.399999999999999</v>
      </c>
      <c r="BF37" s="138">
        <v>-20.100000000000001</v>
      </c>
      <c r="BG37" s="138">
        <v>69.830200000000005</v>
      </c>
      <c r="BH37" s="138">
        <v>68.124300000000005</v>
      </c>
      <c r="BI37" s="138">
        <v>-9.7790999999999997</v>
      </c>
      <c r="BJ37" s="139"/>
      <c r="BK37" s="138">
        <v>-71.190200000000004</v>
      </c>
      <c r="BL37" s="138">
        <v>9.0393000000000008</v>
      </c>
      <c r="BM37" s="138">
        <v>-3.8538999999999999</v>
      </c>
      <c r="BN37" s="138">
        <v>-3.6793999999999998</v>
      </c>
      <c r="BO37" s="138">
        <v>544.02279999999996</v>
      </c>
      <c r="BP37" s="138">
        <v>126.9264</v>
      </c>
      <c r="BQ37" s="138">
        <v>126.7433</v>
      </c>
      <c r="BR37" s="138">
        <v>-394.59949999999998</v>
      </c>
      <c r="BS37" s="138">
        <v>650.69129999999996</v>
      </c>
      <c r="BT37" s="139"/>
      <c r="BU37" s="138">
        <v>-125.6699</v>
      </c>
      <c r="BV37" s="138">
        <v>128.95400000000001</v>
      </c>
      <c r="BW37" s="138">
        <v>108.1584</v>
      </c>
      <c r="BX37" s="138">
        <v>32.46</v>
      </c>
      <c r="BY37" s="138">
        <v>35.119999999999997</v>
      </c>
      <c r="BZ37" s="138">
        <v>72.62</v>
      </c>
      <c r="CA37" s="138">
        <v>91.84</v>
      </c>
      <c r="CB37" s="138">
        <v>-62.8217</v>
      </c>
      <c r="CC37" s="138">
        <v>-62.553800000000003</v>
      </c>
      <c r="CD37" s="138">
        <v>138.5889</v>
      </c>
      <c r="CE37" s="138">
        <v>138.77930000000001</v>
      </c>
      <c r="CF37" s="138">
        <v>27.612100000000002</v>
      </c>
      <c r="CG37" s="138">
        <v>-127.49169999999999</v>
      </c>
      <c r="CH37" s="138">
        <v>-127.5891</v>
      </c>
      <c r="CI37" s="138">
        <v>11.847200000000001</v>
      </c>
      <c r="CJ37" s="138">
        <v>-106.0925</v>
      </c>
      <c r="CK37" s="139"/>
      <c r="CL37" s="138">
        <v>26.649000000000001</v>
      </c>
      <c r="CM37" s="138">
        <v>17.2</v>
      </c>
      <c r="CN37" s="138">
        <v>214.5</v>
      </c>
      <c r="CO37" s="138">
        <v>-19.7</v>
      </c>
      <c r="CP37" s="138">
        <v>19.169799999999999</v>
      </c>
      <c r="CQ37" s="138">
        <v>18.749300000000002</v>
      </c>
      <c r="CR37" s="138">
        <v>19.8369</v>
      </c>
      <c r="CS37" s="138">
        <v>-15.340999999999999</v>
      </c>
      <c r="CT37" s="138">
        <v>-14.400499999999999</v>
      </c>
      <c r="CU37" s="138">
        <v>15.726800000000001</v>
      </c>
      <c r="CV37" s="138">
        <v>-59.186199999999999</v>
      </c>
      <c r="CW37" s="138">
        <v>21.625699999999998</v>
      </c>
      <c r="CX37" s="138">
        <v>14.7021</v>
      </c>
      <c r="CY37" s="138">
        <v>92.08</v>
      </c>
      <c r="CZ37" s="138">
        <v>48.56</v>
      </c>
      <c r="DA37" s="138">
        <v>63.757300000000001</v>
      </c>
      <c r="DB37" s="138">
        <v>59.770200000000003</v>
      </c>
      <c r="DC37" s="138">
        <v>-37.837499999999999</v>
      </c>
      <c r="DD37" s="138">
        <v>0</v>
      </c>
      <c r="DE37" s="138">
        <v>107.3526</v>
      </c>
      <c r="DF37" s="138">
        <v>106.5565</v>
      </c>
      <c r="DG37" s="138">
        <v>-189.56890000000001</v>
      </c>
      <c r="DH37" s="138">
        <v>0</v>
      </c>
      <c r="DI37" s="139"/>
      <c r="DJ37" s="138">
        <v>-139.69999999999999</v>
      </c>
      <c r="DK37" s="138">
        <v>-137.80000000000001</v>
      </c>
      <c r="DL37" s="138">
        <v>28.286999999999999</v>
      </c>
      <c r="DM37" s="138">
        <v>76.099999999999994</v>
      </c>
      <c r="DN37" s="138">
        <v>68.78</v>
      </c>
      <c r="DO37" s="140">
        <v>103.042</v>
      </c>
      <c r="DP37" s="138">
        <v>75.75</v>
      </c>
      <c r="DQ37" s="138">
        <v>-9.3000000000000007</v>
      </c>
      <c r="DR37" s="138">
        <v>75.081999999999994</v>
      </c>
      <c r="DS37" s="138">
        <v>188.30070000000001</v>
      </c>
      <c r="DT37" s="138">
        <v>-28.3</v>
      </c>
      <c r="DU37" s="138">
        <v>-28.74</v>
      </c>
      <c r="DV37" s="138">
        <v>117.65</v>
      </c>
      <c r="DW37" s="138">
        <v>56.1</v>
      </c>
      <c r="DX37" s="138">
        <v>187.67269999999999</v>
      </c>
      <c r="DY37" s="138">
        <v>185.25450000000001</v>
      </c>
      <c r="DZ37" s="138">
        <v>-28.079599999999999</v>
      </c>
      <c r="EA37" s="138">
        <v>-28.0273</v>
      </c>
      <c r="EB37" s="138">
        <v>280.9359</v>
      </c>
      <c r="EC37" s="138">
        <v>232.4034</v>
      </c>
      <c r="ED37" s="138">
        <v>224.7817</v>
      </c>
      <c r="EE37" s="138">
        <v>227.2217</v>
      </c>
      <c r="EF37" s="138">
        <v>90.616200000000006</v>
      </c>
      <c r="EG37" s="138">
        <v>71.595799999999997</v>
      </c>
      <c r="EH37" s="138">
        <v>-31.053000000000001</v>
      </c>
      <c r="EI37" s="138">
        <v>404.0102</v>
      </c>
      <c r="EJ37" s="138">
        <v>23.5685</v>
      </c>
      <c r="EK37" s="139"/>
      <c r="EL37" s="138">
        <v>-34.451799999999999</v>
      </c>
      <c r="EM37" s="138">
        <v>-32.625399999999999</v>
      </c>
      <c r="EN37" s="139"/>
      <c r="EO37" s="138">
        <v>-44.161999999999999</v>
      </c>
      <c r="EP37" s="138">
        <v>-41.400799999999997</v>
      </c>
      <c r="EQ37" s="138">
        <v>176.7</v>
      </c>
      <c r="ER37" s="138">
        <v>-55.686300000000003</v>
      </c>
      <c r="ES37" s="138">
        <v>-56.895600000000002</v>
      </c>
      <c r="ET37" s="138">
        <v>-35.257800000000003</v>
      </c>
      <c r="EU37" s="138">
        <v>1.63</v>
      </c>
      <c r="EV37" s="138">
        <v>-17.38</v>
      </c>
      <c r="EW37" s="138">
        <v>106.1</v>
      </c>
      <c r="EX37" s="138">
        <v>14.7943</v>
      </c>
      <c r="EY37" s="138">
        <v>-148.93260000000001</v>
      </c>
      <c r="EZ37" s="138">
        <v>-38.742400000000004</v>
      </c>
      <c r="FA37" s="138">
        <v>-37.564500000000002</v>
      </c>
      <c r="FB37" s="138">
        <v>9.6214999999999993</v>
      </c>
      <c r="FC37" s="138">
        <v>-71.045199999999994</v>
      </c>
      <c r="FD37" s="138">
        <v>33.0593</v>
      </c>
      <c r="FE37" s="138">
        <v>24.251200000000001</v>
      </c>
      <c r="FF37" s="138">
        <v>0</v>
      </c>
      <c r="FG37" s="138">
        <v>23.565100000000001</v>
      </c>
      <c r="FH37" s="138">
        <v>39.7316</v>
      </c>
      <c r="FI37" s="138">
        <v>40.462200000000003</v>
      </c>
      <c r="FJ37" s="138">
        <v>38.775199999999998</v>
      </c>
      <c r="FK37" s="138">
        <v>63.298499999999997</v>
      </c>
      <c r="FL37" s="138">
        <v>63.633400000000002</v>
      </c>
      <c r="FM37" s="138">
        <v>-86.407499999999999</v>
      </c>
      <c r="FN37" s="138">
        <v>30.6142</v>
      </c>
      <c r="FO37" s="138">
        <v>30.635200000000001</v>
      </c>
      <c r="FP37" s="138">
        <v>-60.004100000000001</v>
      </c>
      <c r="FQ37" s="138">
        <v>-45.710999999999999</v>
      </c>
      <c r="FR37" s="138">
        <v>-36.656399999999998</v>
      </c>
      <c r="FS37" s="138">
        <v>-34.14</v>
      </c>
      <c r="FT37" s="138">
        <v>13.167299999999999</v>
      </c>
      <c r="FU37" s="138">
        <v>1.0562</v>
      </c>
      <c r="FV37" s="138">
        <v>-9.11</v>
      </c>
      <c r="FW37" s="138">
        <v>15.55</v>
      </c>
      <c r="FX37" s="138">
        <v>-37.182699999999997</v>
      </c>
      <c r="FY37" s="139"/>
      <c r="FZ37" s="138">
        <v>-14.58</v>
      </c>
      <c r="GA37" s="138">
        <v>0.95099999999999996</v>
      </c>
      <c r="GB37" s="138">
        <v>10.062200000000001</v>
      </c>
      <c r="GC37" s="138">
        <v>27.43</v>
      </c>
      <c r="GD37" s="138">
        <v>46.349600000000002</v>
      </c>
      <c r="GE37" s="138">
        <v>60.016100000000002</v>
      </c>
      <c r="GF37" s="138">
        <v>17.420000000000002</v>
      </c>
      <c r="GG37" s="138">
        <v>93.864199999999997</v>
      </c>
      <c r="GH37" s="138">
        <v>18.100000000000001</v>
      </c>
      <c r="GI37" s="138">
        <v>-29.385400000000001</v>
      </c>
      <c r="GJ37" s="138">
        <v>1.8882000000000001</v>
      </c>
      <c r="GK37" s="138">
        <v>1.8003</v>
      </c>
      <c r="GL37" s="138">
        <v>2.1457000000000002</v>
      </c>
      <c r="GM37" s="139"/>
      <c r="GN37" s="138">
        <v>0</v>
      </c>
      <c r="GO37" s="138">
        <v>-14.678100000000001</v>
      </c>
      <c r="GP37" s="138">
        <v>-48.15</v>
      </c>
      <c r="GQ37" s="138">
        <v>19.907800000000002</v>
      </c>
      <c r="GR37" s="138">
        <v>50.809899999999999</v>
      </c>
      <c r="GS37" s="138">
        <v>57.1845</v>
      </c>
      <c r="GT37" s="138">
        <v>59.247100000000003</v>
      </c>
      <c r="GU37" s="138">
        <v>-181.31649999999999</v>
      </c>
      <c r="GV37" s="138">
        <v>-34.418700000000001</v>
      </c>
      <c r="GW37" s="138">
        <v>34.128399999999999</v>
      </c>
      <c r="GX37" s="138">
        <v>-70.274199999999993</v>
      </c>
      <c r="GY37" s="138">
        <v>11.9108</v>
      </c>
      <c r="GZ37" s="138">
        <v>11.477399999999999</v>
      </c>
      <c r="HA37" s="138">
        <v>11.151</v>
      </c>
      <c r="HB37" s="138">
        <v>13.6614</v>
      </c>
      <c r="HC37" s="138">
        <v>202.81549999999999</v>
      </c>
      <c r="HD37" s="138">
        <v>201.55459999999999</v>
      </c>
      <c r="HE37" s="138">
        <v>280.39999999999998</v>
      </c>
      <c r="HF37" s="138">
        <v>-278.83499999999998</v>
      </c>
      <c r="HG37" s="138">
        <v>-481.6431</v>
      </c>
      <c r="HH37" s="138">
        <v>483.46300000000002</v>
      </c>
      <c r="HI37" s="138">
        <v>258.34129999999999</v>
      </c>
      <c r="HJ37" s="138">
        <v>-191.82730000000001</v>
      </c>
      <c r="HK37" s="138">
        <v>-190.24930000000001</v>
      </c>
      <c r="HL37" s="138">
        <v>0</v>
      </c>
      <c r="HM37" s="138">
        <v>22.4236</v>
      </c>
      <c r="HN37" s="138">
        <v>78.779499999999999</v>
      </c>
      <c r="HO37" s="138">
        <v>79.276200000000003</v>
      </c>
      <c r="HP37" s="139"/>
      <c r="HQ37" s="138">
        <v>-81.182599999999994</v>
      </c>
      <c r="HR37" s="138">
        <v>36.148299999999999</v>
      </c>
      <c r="HS37" s="138">
        <v>35.368299999999998</v>
      </c>
      <c r="HT37" s="138">
        <v>-44.775500000000001</v>
      </c>
      <c r="HU37" s="138">
        <v>-46.155200000000001</v>
      </c>
      <c r="HV37" s="138">
        <v>26.89</v>
      </c>
      <c r="HW37" s="138">
        <v>26.76</v>
      </c>
      <c r="HX37" s="138">
        <v>32</v>
      </c>
      <c r="HY37" s="138">
        <v>32.700000000000003</v>
      </c>
      <c r="HZ37" s="138">
        <v>20.900099999999998</v>
      </c>
      <c r="IA37" s="138">
        <v>-10.88</v>
      </c>
      <c r="IB37" s="138">
        <v>-305.43520000000001</v>
      </c>
      <c r="IC37" s="138">
        <v>83.523700000000005</v>
      </c>
      <c r="ID37" s="138">
        <v>83.310199999999995</v>
      </c>
      <c r="IE37" s="138">
        <v>17.8</v>
      </c>
      <c r="IF37" s="138">
        <v>-18.2</v>
      </c>
      <c r="IG37" s="138">
        <v>-33.799999999999997</v>
      </c>
      <c r="IH37" s="138">
        <v>-34.5</v>
      </c>
      <c r="II37" s="139"/>
      <c r="IJ37" s="138">
        <v>1.6716</v>
      </c>
      <c r="IK37" s="138">
        <v>-250.7647</v>
      </c>
      <c r="IL37" s="138">
        <v>1.1201000000000001</v>
      </c>
      <c r="IM37" s="138">
        <v>359.13679999999999</v>
      </c>
      <c r="IN37" s="138">
        <v>163.73490000000001</v>
      </c>
      <c r="IO37" s="138">
        <v>103.3282</v>
      </c>
      <c r="IP37" s="138">
        <v>-156.31700000000001</v>
      </c>
      <c r="IQ37" s="138">
        <v>149.63069999999999</v>
      </c>
      <c r="IR37" s="138">
        <v>0</v>
      </c>
      <c r="IS37" s="138">
        <v>-236.52269999999999</v>
      </c>
      <c r="IT37" s="138">
        <v>-149.23750000000001</v>
      </c>
      <c r="IU37" s="138">
        <v>189.4333</v>
      </c>
      <c r="IV37" s="138">
        <v>189.96360000000001</v>
      </c>
      <c r="IW37" s="138">
        <v>0</v>
      </c>
      <c r="IX37" s="138">
        <v>-351.00110000000001</v>
      </c>
      <c r="IY37" s="138">
        <v>233.54220000000001</v>
      </c>
      <c r="IZ37" s="138">
        <v>-112.3687</v>
      </c>
      <c r="JA37" s="138">
        <v>111.13249999999999</v>
      </c>
      <c r="JB37" s="138">
        <v>-8.2797000000000001</v>
      </c>
      <c r="JC37" s="138">
        <v>0.77100000000000002</v>
      </c>
      <c r="JD37" s="138">
        <v>17.84</v>
      </c>
      <c r="JE37" s="138">
        <v>0.93400000000000005</v>
      </c>
      <c r="JF37" s="138">
        <v>0.92900000000000005</v>
      </c>
      <c r="JG37" s="138">
        <v>-17.28</v>
      </c>
      <c r="JH37" s="138">
        <v>-4.96</v>
      </c>
      <c r="JI37" s="139"/>
      <c r="JJ37" s="138">
        <v>4.4265999999999996</v>
      </c>
      <c r="JK37" s="138">
        <v>-19.307200000000002</v>
      </c>
      <c r="JL37" s="138">
        <v>-31.493099999999998</v>
      </c>
      <c r="JM37" s="138">
        <v>18.2</v>
      </c>
      <c r="JN37" s="138">
        <v>54.898000000000003</v>
      </c>
      <c r="JO37" s="138">
        <v>54.088000000000001</v>
      </c>
      <c r="JP37" s="139"/>
      <c r="JQ37" s="138">
        <v>10.799099999999999</v>
      </c>
      <c r="JR37" s="138">
        <v>51.537300000000002</v>
      </c>
      <c r="JS37" s="138">
        <v>50.3476</v>
      </c>
      <c r="JT37" s="138">
        <v>52.096499999999999</v>
      </c>
      <c r="JU37" s="139"/>
      <c r="JV37" s="138">
        <v>20</v>
      </c>
      <c r="JW37" s="138">
        <v>14.825200000000001</v>
      </c>
      <c r="JX37" s="138">
        <v>8.15</v>
      </c>
      <c r="JY37" s="139"/>
      <c r="JZ37" s="138">
        <v>47.395299999999999</v>
      </c>
      <c r="KA37" s="138">
        <v>0</v>
      </c>
      <c r="KB37" s="138">
        <v>0</v>
      </c>
      <c r="KC37" s="138">
        <v>46.888399999999997</v>
      </c>
      <c r="KD37" s="138">
        <v>0</v>
      </c>
      <c r="KE37" s="138">
        <v>-20.802600000000002</v>
      </c>
      <c r="KF37" s="138">
        <v>20.4984</v>
      </c>
      <c r="KG37" s="138">
        <v>-30.8</v>
      </c>
      <c r="KH37" s="138">
        <v>30</v>
      </c>
      <c r="KI37" s="138">
        <v>-219.84889999999999</v>
      </c>
      <c r="KJ37" s="138">
        <v>342.79719999999998</v>
      </c>
    </row>
    <row r="38" spans="1:296" ht="18" customHeight="1" x14ac:dyDescent="0.3">
      <c r="A38" s="134" t="s">
        <v>74</v>
      </c>
      <c r="B38" s="134" t="s">
        <v>803</v>
      </c>
      <c r="C38" s="138">
        <v>0</v>
      </c>
      <c r="D38" s="139"/>
      <c r="E38" s="140">
        <v>21.190799999999999</v>
      </c>
      <c r="F38" s="138">
        <v>-31.662400000000002</v>
      </c>
      <c r="G38" s="138">
        <v>-30.705500000000001</v>
      </c>
      <c r="H38" s="138">
        <v>37.8232</v>
      </c>
      <c r="I38" s="138">
        <v>0</v>
      </c>
      <c r="J38" s="138">
        <v>65.278599999999997</v>
      </c>
      <c r="K38" s="138">
        <v>-140.12569999999999</v>
      </c>
      <c r="L38" s="138">
        <v>74.434399999999997</v>
      </c>
      <c r="M38" s="138">
        <v>37.576900000000002</v>
      </c>
      <c r="N38" s="138">
        <v>37.1935</v>
      </c>
      <c r="O38" s="138">
        <v>-13.32</v>
      </c>
      <c r="P38" s="138">
        <v>-71.587999999999994</v>
      </c>
      <c r="Q38" s="138">
        <v>66</v>
      </c>
      <c r="R38" s="138">
        <v>19.872</v>
      </c>
      <c r="S38" s="138">
        <v>-63.8</v>
      </c>
      <c r="T38" s="138">
        <v>13.860300000000001</v>
      </c>
      <c r="U38" s="138">
        <v>87.674000000000007</v>
      </c>
      <c r="V38" s="138">
        <v>18.211500000000001</v>
      </c>
      <c r="W38" s="138">
        <v>18.351099999999999</v>
      </c>
      <c r="X38" s="138">
        <v>30.607900000000001</v>
      </c>
      <c r="Y38" s="138">
        <v>6.8989000000000003</v>
      </c>
      <c r="Z38" s="138">
        <v>6.0286999999999997</v>
      </c>
      <c r="AA38" s="138">
        <v>6.1275000000000004</v>
      </c>
      <c r="AB38" s="139"/>
      <c r="AC38" s="139"/>
      <c r="AD38" s="138">
        <v>-81.52</v>
      </c>
      <c r="AE38" s="138">
        <v>-82</v>
      </c>
      <c r="AF38" s="139"/>
      <c r="AG38" s="138">
        <v>13.32</v>
      </c>
      <c r="AH38" s="138">
        <v>70.400000000000006</v>
      </c>
      <c r="AI38" s="138">
        <v>9.5030000000000001</v>
      </c>
      <c r="AJ38" s="138">
        <v>0.189</v>
      </c>
      <c r="AK38" s="138">
        <v>-70.040000000000006</v>
      </c>
      <c r="AL38" s="138">
        <v>-69.900000000000006</v>
      </c>
      <c r="AM38" s="138">
        <v>-68.12</v>
      </c>
      <c r="AN38" s="138">
        <v>70.45</v>
      </c>
      <c r="AO38" s="138">
        <v>71.34</v>
      </c>
      <c r="AP38" s="138">
        <v>19.740300000000001</v>
      </c>
      <c r="AQ38" s="138">
        <v>-5.8808999999999996</v>
      </c>
      <c r="AR38" s="138">
        <v>77.284199999999998</v>
      </c>
      <c r="AS38" s="138">
        <v>79.552899999999994</v>
      </c>
      <c r="AT38" s="138">
        <v>55.425400000000003</v>
      </c>
      <c r="AU38" s="138">
        <v>-66.570400000000006</v>
      </c>
      <c r="AV38" s="138">
        <v>-66.086500000000001</v>
      </c>
      <c r="AW38" s="138">
        <v>27.351600000000001</v>
      </c>
      <c r="AX38" s="138">
        <v>27.0032</v>
      </c>
      <c r="AY38" s="138">
        <v>89.916499999999999</v>
      </c>
      <c r="AZ38" s="138">
        <v>92.280500000000004</v>
      </c>
      <c r="BA38" s="138">
        <v>-3.1244999999999998</v>
      </c>
      <c r="BB38" s="138">
        <v>-5.7758000000000003</v>
      </c>
      <c r="BC38" s="138">
        <v>-521.85050000000001</v>
      </c>
      <c r="BD38" s="138">
        <v>-2.0909</v>
      </c>
      <c r="BE38" s="138">
        <v>-19.2</v>
      </c>
      <c r="BF38" s="138">
        <v>-19.2</v>
      </c>
      <c r="BG38" s="138">
        <v>70.872500000000002</v>
      </c>
      <c r="BH38" s="138">
        <v>70.914699999999996</v>
      </c>
      <c r="BI38" s="138">
        <v>-9.5996000000000006</v>
      </c>
      <c r="BJ38" s="139"/>
      <c r="BK38" s="138">
        <v>-72.606499999999997</v>
      </c>
      <c r="BL38" s="138">
        <v>8.4895999999999994</v>
      </c>
      <c r="BM38" s="138">
        <v>-3.8613</v>
      </c>
      <c r="BN38" s="138">
        <v>-3.7618999999999998</v>
      </c>
      <c r="BO38" s="138">
        <v>557.63400000000001</v>
      </c>
      <c r="BP38" s="138">
        <v>131.10749999999999</v>
      </c>
      <c r="BQ38" s="138">
        <v>130.375</v>
      </c>
      <c r="BR38" s="138">
        <v>-404.75450000000001</v>
      </c>
      <c r="BS38" s="138">
        <v>668.08010000000002</v>
      </c>
      <c r="BT38" s="139"/>
      <c r="BU38" s="138">
        <v>-107.4093</v>
      </c>
      <c r="BV38" s="138">
        <v>108.40689999999999</v>
      </c>
      <c r="BW38" s="138">
        <v>108.27809999999999</v>
      </c>
      <c r="BX38" s="138">
        <v>32.409999999999997</v>
      </c>
      <c r="BY38" s="138">
        <v>35.08</v>
      </c>
      <c r="BZ38" s="138">
        <v>72.61</v>
      </c>
      <c r="CA38" s="138">
        <v>91.95</v>
      </c>
      <c r="CB38" s="138">
        <v>-68.715800000000002</v>
      </c>
      <c r="CC38" s="138">
        <v>-68.046000000000006</v>
      </c>
      <c r="CD38" s="138">
        <v>135.42740000000001</v>
      </c>
      <c r="CE38" s="138">
        <v>136.52930000000001</v>
      </c>
      <c r="CF38" s="138">
        <v>28.453399999999998</v>
      </c>
      <c r="CG38" s="138">
        <v>-120.4712</v>
      </c>
      <c r="CH38" s="138">
        <v>-120.8005</v>
      </c>
      <c r="CI38" s="138">
        <v>10.0054</v>
      </c>
      <c r="CJ38" s="138">
        <v>-102.9873</v>
      </c>
      <c r="CK38" s="139"/>
      <c r="CL38" s="138">
        <v>26.555</v>
      </c>
      <c r="CM38" s="138">
        <v>15.6</v>
      </c>
      <c r="CN38" s="138">
        <v>207.5</v>
      </c>
      <c r="CO38" s="138">
        <v>-19.54</v>
      </c>
      <c r="CP38" s="138">
        <v>23.001799999999999</v>
      </c>
      <c r="CQ38" s="138">
        <v>21.8018</v>
      </c>
      <c r="CR38" s="138">
        <v>23.575299999999999</v>
      </c>
      <c r="CS38" s="138">
        <v>-16.3721</v>
      </c>
      <c r="CT38" s="138">
        <v>-16.327500000000001</v>
      </c>
      <c r="CU38" s="138">
        <v>19.810300000000002</v>
      </c>
      <c r="CV38" s="138">
        <v>-61.949399999999997</v>
      </c>
      <c r="CW38" s="138">
        <v>26.093299999999999</v>
      </c>
      <c r="CX38" s="138">
        <v>14.5421</v>
      </c>
      <c r="CY38" s="138">
        <v>91.61</v>
      </c>
      <c r="CZ38" s="138">
        <v>48.39</v>
      </c>
      <c r="DA38" s="138">
        <v>63.757300000000001</v>
      </c>
      <c r="DB38" s="138">
        <v>60.502600000000001</v>
      </c>
      <c r="DC38" s="138">
        <v>-37.7712</v>
      </c>
      <c r="DD38" s="138">
        <v>0</v>
      </c>
      <c r="DE38" s="138">
        <v>103.7487</v>
      </c>
      <c r="DF38" s="138">
        <v>102.4776</v>
      </c>
      <c r="DG38" s="138">
        <v>-193.34639999999999</v>
      </c>
      <c r="DH38" s="138">
        <v>0</v>
      </c>
      <c r="DI38" s="139"/>
      <c r="DJ38" s="138">
        <v>-140.69999999999999</v>
      </c>
      <c r="DK38" s="138">
        <v>-139.69999999999999</v>
      </c>
      <c r="DL38" s="138">
        <v>28.215599999999998</v>
      </c>
      <c r="DM38" s="140">
        <v>76.099999999999994</v>
      </c>
      <c r="DN38" s="138">
        <v>69.36</v>
      </c>
      <c r="DO38" s="140">
        <v>103.042</v>
      </c>
      <c r="DP38" s="140">
        <v>75.75</v>
      </c>
      <c r="DQ38" s="138">
        <v>-9.4700000000000006</v>
      </c>
      <c r="DR38" s="138">
        <v>73.997</v>
      </c>
      <c r="DS38" s="138">
        <v>192.2809</v>
      </c>
      <c r="DT38" s="138">
        <v>-27.81</v>
      </c>
      <c r="DU38" s="138">
        <v>-28.32</v>
      </c>
      <c r="DV38" s="138">
        <v>116.52</v>
      </c>
      <c r="DW38" s="138">
        <v>56.71</v>
      </c>
      <c r="DX38" s="138">
        <v>194.4545</v>
      </c>
      <c r="DY38" s="138">
        <v>189.94540000000001</v>
      </c>
      <c r="DZ38" s="138">
        <v>-29.764900000000001</v>
      </c>
      <c r="EA38" s="138">
        <v>-29.7273</v>
      </c>
      <c r="EB38" s="138">
        <v>284.1773</v>
      </c>
      <c r="EC38" s="138">
        <v>231.8306</v>
      </c>
      <c r="ED38" s="138">
        <v>225.17529999999999</v>
      </c>
      <c r="EE38" s="138">
        <v>227.76400000000001</v>
      </c>
      <c r="EF38" s="138">
        <v>75.967799999999997</v>
      </c>
      <c r="EG38" s="138">
        <v>62.217399999999998</v>
      </c>
      <c r="EH38" s="138">
        <v>-31.414000000000001</v>
      </c>
      <c r="EI38" s="138">
        <v>407.69720000000001</v>
      </c>
      <c r="EJ38" s="138">
        <v>-13.8123</v>
      </c>
      <c r="EK38" s="139"/>
      <c r="EL38" s="138">
        <v>-34.977800000000002</v>
      </c>
      <c r="EM38" s="138">
        <v>-32.359000000000002</v>
      </c>
      <c r="EN38" s="139"/>
      <c r="EO38" s="138">
        <v>-47.812800000000003</v>
      </c>
      <c r="EP38" s="138">
        <v>-45.662100000000002</v>
      </c>
      <c r="EQ38" s="138">
        <v>135.22800000000001</v>
      </c>
      <c r="ER38" s="138">
        <v>-49.886800000000001</v>
      </c>
      <c r="ES38" s="138">
        <v>-52.687800000000003</v>
      </c>
      <c r="ET38" s="138">
        <v>-19.629899999999999</v>
      </c>
      <c r="EU38" s="138">
        <v>15.11</v>
      </c>
      <c r="EV38" s="138">
        <v>-13.97</v>
      </c>
      <c r="EW38" s="138">
        <v>75.599999999999994</v>
      </c>
      <c r="EX38" s="138">
        <v>14.662699999999999</v>
      </c>
      <c r="EY38" s="138">
        <v>-151.48699999999999</v>
      </c>
      <c r="EZ38" s="138">
        <v>-39.9816</v>
      </c>
      <c r="FA38" s="138">
        <v>-38.608199999999997</v>
      </c>
      <c r="FB38" s="138">
        <v>10.3263</v>
      </c>
      <c r="FC38" s="138">
        <v>-54.767299999999999</v>
      </c>
      <c r="FD38" s="138">
        <v>21.634699999999999</v>
      </c>
      <c r="FE38" s="138">
        <v>24.284099999999999</v>
      </c>
      <c r="FF38" s="138">
        <v>0</v>
      </c>
      <c r="FG38" s="138">
        <v>22.333500000000001</v>
      </c>
      <c r="FH38" s="138">
        <v>39.795299999999997</v>
      </c>
      <c r="FI38" s="138">
        <v>40.246600000000001</v>
      </c>
      <c r="FJ38" s="138">
        <v>37.947600000000001</v>
      </c>
      <c r="FK38" s="138">
        <v>69.996700000000004</v>
      </c>
      <c r="FL38" s="138">
        <v>69.661799999999999</v>
      </c>
      <c r="FM38" s="138">
        <v>-78.202100000000002</v>
      </c>
      <c r="FN38" s="138">
        <v>32.009</v>
      </c>
      <c r="FO38" s="138">
        <v>31.2454</v>
      </c>
      <c r="FP38" s="138">
        <v>-53.4773</v>
      </c>
      <c r="FQ38" s="138">
        <v>-40.2301</v>
      </c>
      <c r="FR38" s="138">
        <v>-36.656399999999998</v>
      </c>
      <c r="FS38" s="138">
        <v>-34.200000000000003</v>
      </c>
      <c r="FT38" s="138">
        <v>13.550599999999999</v>
      </c>
      <c r="FU38" s="138">
        <v>1.1135999999999999</v>
      </c>
      <c r="FV38" s="138">
        <v>-9.5399999999999991</v>
      </c>
      <c r="FW38" s="138">
        <v>15.67</v>
      </c>
      <c r="FX38" s="138">
        <v>-37.707999999999998</v>
      </c>
      <c r="FY38" s="139"/>
      <c r="FZ38" s="138">
        <v>-14.43</v>
      </c>
      <c r="GA38" s="138">
        <v>0.51200000000000001</v>
      </c>
      <c r="GB38" s="139"/>
      <c r="GC38" s="138">
        <v>26.06</v>
      </c>
      <c r="GD38" s="138">
        <v>41.032299999999999</v>
      </c>
      <c r="GE38" s="138">
        <v>53.502400000000002</v>
      </c>
      <c r="GF38" s="138">
        <v>17.95</v>
      </c>
      <c r="GG38" s="138">
        <v>90.791600000000003</v>
      </c>
      <c r="GH38" s="138">
        <v>19</v>
      </c>
      <c r="GI38" s="138">
        <v>-26.9314</v>
      </c>
      <c r="GJ38" s="138">
        <v>4.6010999999999997</v>
      </c>
      <c r="GK38" s="138">
        <v>5.1802999999999999</v>
      </c>
      <c r="GL38" s="138">
        <v>2.1781999999999999</v>
      </c>
      <c r="GM38" s="139"/>
      <c r="GN38" s="138">
        <v>0</v>
      </c>
      <c r="GO38" s="138">
        <v>-15.231</v>
      </c>
      <c r="GP38" s="138">
        <v>-44.917499999999997</v>
      </c>
      <c r="GQ38" s="138">
        <v>19.968599999999999</v>
      </c>
      <c r="GR38" s="138">
        <v>47.660800000000002</v>
      </c>
      <c r="GS38" s="140">
        <v>57.1845</v>
      </c>
      <c r="GT38" s="140">
        <v>59.247100000000003</v>
      </c>
      <c r="GU38" s="138">
        <v>-177.39179999999999</v>
      </c>
      <c r="GV38" s="138">
        <v>-33.991</v>
      </c>
      <c r="GW38" s="138">
        <v>34.203000000000003</v>
      </c>
      <c r="GX38" s="138">
        <v>-64.562600000000003</v>
      </c>
      <c r="GY38" s="138">
        <v>12.190799999999999</v>
      </c>
      <c r="GZ38" s="138">
        <v>12.239100000000001</v>
      </c>
      <c r="HA38" s="138">
        <v>11.6784</v>
      </c>
      <c r="HB38" s="138">
        <v>13.5006</v>
      </c>
      <c r="HC38" s="138">
        <v>195.2724</v>
      </c>
      <c r="HD38" s="138">
        <v>193.89240000000001</v>
      </c>
      <c r="HE38" s="138">
        <v>278.7</v>
      </c>
      <c r="HF38" s="138">
        <v>-276.34859999999998</v>
      </c>
      <c r="HG38" s="138">
        <v>-477.27940000000001</v>
      </c>
      <c r="HH38" s="138">
        <v>484.5453</v>
      </c>
      <c r="HI38" s="138">
        <v>225.22</v>
      </c>
      <c r="HJ38" s="138">
        <v>-184.11</v>
      </c>
      <c r="HK38" s="138">
        <v>-181.8579</v>
      </c>
      <c r="HL38" s="138">
        <v>0</v>
      </c>
      <c r="HM38" s="138">
        <v>21.760999999999999</v>
      </c>
      <c r="HN38" s="138">
        <v>74.350399999999993</v>
      </c>
      <c r="HO38" s="138">
        <v>74.039400000000001</v>
      </c>
      <c r="HP38" s="138">
        <v>-88.173500000000004</v>
      </c>
      <c r="HQ38" s="139"/>
      <c r="HR38" s="138">
        <v>28.6555</v>
      </c>
      <c r="HS38" s="138">
        <v>28.622599999999998</v>
      </c>
      <c r="HT38" s="138">
        <v>-54.080199999999998</v>
      </c>
      <c r="HU38" s="138">
        <v>-52.6387</v>
      </c>
      <c r="HV38" s="138">
        <v>31.21</v>
      </c>
      <c r="HW38" s="138">
        <v>31</v>
      </c>
      <c r="HX38" s="138">
        <v>32.799999999999997</v>
      </c>
      <c r="HY38" s="138">
        <v>34.200000000000003</v>
      </c>
      <c r="HZ38" s="138">
        <v>21.124400000000001</v>
      </c>
      <c r="IA38" s="138">
        <v>-1.84</v>
      </c>
      <c r="IB38" s="138">
        <v>-328.11900000000003</v>
      </c>
      <c r="IC38" s="138">
        <v>88.643000000000001</v>
      </c>
      <c r="ID38" s="138">
        <v>88.365300000000005</v>
      </c>
      <c r="IE38" s="138">
        <v>16.2</v>
      </c>
      <c r="IF38" s="138">
        <v>-16</v>
      </c>
      <c r="IG38" s="138">
        <v>-27.7</v>
      </c>
      <c r="IH38" s="138">
        <v>-27.6</v>
      </c>
      <c r="II38" s="138">
        <v>1.8636999999999999</v>
      </c>
      <c r="IJ38" s="139"/>
      <c r="IK38" s="138">
        <v>-222.60339999999999</v>
      </c>
      <c r="IL38" s="138">
        <v>34.256999999999998</v>
      </c>
      <c r="IM38" s="138">
        <v>336.10329999999999</v>
      </c>
      <c r="IN38" s="138">
        <v>159.285</v>
      </c>
      <c r="IO38" s="138">
        <v>115.4485</v>
      </c>
      <c r="IP38" s="138">
        <v>-154.85040000000001</v>
      </c>
      <c r="IQ38" s="138">
        <v>151.0094</v>
      </c>
      <c r="IR38" s="138">
        <v>0</v>
      </c>
      <c r="IS38" s="138">
        <v>-202.23750000000001</v>
      </c>
      <c r="IT38" s="138">
        <v>-148.2415</v>
      </c>
      <c r="IU38" s="138">
        <v>184.4759</v>
      </c>
      <c r="IV38" s="138">
        <v>183.6499</v>
      </c>
      <c r="IW38" s="138">
        <v>0</v>
      </c>
      <c r="IX38" s="138">
        <v>-322.99369999999999</v>
      </c>
      <c r="IY38" s="138">
        <v>201.13589999999999</v>
      </c>
      <c r="IZ38" s="138">
        <v>-122.2276</v>
      </c>
      <c r="JA38" s="138">
        <v>122.1641</v>
      </c>
      <c r="JB38" s="138">
        <v>-8.6998999999999995</v>
      </c>
      <c r="JC38" s="138">
        <v>6.5659999999999998</v>
      </c>
      <c r="JD38" s="138">
        <v>17.28</v>
      </c>
      <c r="JE38" s="138">
        <v>0.86099999999999999</v>
      </c>
      <c r="JF38" s="138">
        <v>0.85799999999999998</v>
      </c>
      <c r="JG38" s="138">
        <v>-17.84</v>
      </c>
      <c r="JH38" s="138">
        <v>-4.6399999999999997</v>
      </c>
      <c r="JI38" s="139"/>
      <c r="JJ38" s="138">
        <v>4.7775999999999996</v>
      </c>
      <c r="JK38" s="138">
        <v>-19.246200000000002</v>
      </c>
      <c r="JL38" s="138">
        <v>-31.581600000000002</v>
      </c>
      <c r="JM38" s="138">
        <v>18.399999999999999</v>
      </c>
      <c r="JN38" s="138">
        <v>56.127000000000002</v>
      </c>
      <c r="JO38" s="138">
        <v>56.216000000000001</v>
      </c>
      <c r="JP38" s="138">
        <v>9.0530000000000008</v>
      </c>
      <c r="JQ38" s="139"/>
      <c r="JR38" s="138">
        <v>48.154200000000003</v>
      </c>
      <c r="JS38" s="138">
        <v>48.675899999999999</v>
      </c>
      <c r="JT38" s="138">
        <v>50.2605</v>
      </c>
      <c r="JU38" s="139"/>
      <c r="JV38" s="138">
        <v>13.9</v>
      </c>
      <c r="JW38" s="138">
        <v>13.805</v>
      </c>
      <c r="JX38" s="138">
        <v>8.1999999999999993</v>
      </c>
      <c r="JY38" s="139"/>
      <c r="JZ38" s="138">
        <v>47.880899999999997</v>
      </c>
      <c r="KA38" s="138">
        <v>0</v>
      </c>
      <c r="KB38" s="138">
        <v>0</v>
      </c>
      <c r="KC38" s="138">
        <v>47.790300000000002</v>
      </c>
      <c r="KD38" s="138">
        <v>0</v>
      </c>
      <c r="KE38" s="138">
        <v>-20.944199999999999</v>
      </c>
      <c r="KF38" s="138">
        <v>21.694500000000001</v>
      </c>
      <c r="KG38" s="138">
        <v>-24.6</v>
      </c>
      <c r="KH38" s="138">
        <v>24.1</v>
      </c>
      <c r="KI38" s="138">
        <v>-249.04660000000001</v>
      </c>
      <c r="KJ38" s="138">
        <v>371.02719999999999</v>
      </c>
    </row>
    <row r="39" spans="1:296" ht="18" customHeight="1" x14ac:dyDescent="0.3">
      <c r="A39" s="134" t="s">
        <v>74</v>
      </c>
      <c r="B39" s="134" t="s">
        <v>804</v>
      </c>
      <c r="C39" s="138">
        <v>0</v>
      </c>
      <c r="D39" s="139"/>
      <c r="E39" s="138">
        <v>20.892800000000001</v>
      </c>
      <c r="F39" s="138">
        <v>-31.031400000000001</v>
      </c>
      <c r="G39" s="138">
        <v>-30.8428</v>
      </c>
      <c r="H39" s="138">
        <v>38.677</v>
      </c>
      <c r="I39" s="138">
        <v>0</v>
      </c>
      <c r="J39" s="138">
        <v>65.180000000000007</v>
      </c>
      <c r="K39" s="138">
        <v>-144.53100000000001</v>
      </c>
      <c r="L39" s="138">
        <v>72.357200000000006</v>
      </c>
      <c r="M39" s="138">
        <v>36.712899999999998</v>
      </c>
      <c r="N39" s="138">
        <v>36.418599999999998</v>
      </c>
      <c r="O39" s="138">
        <v>-15.54</v>
      </c>
      <c r="P39" s="138">
        <v>-73.046000000000006</v>
      </c>
      <c r="Q39" s="138">
        <v>66</v>
      </c>
      <c r="R39" s="138">
        <v>21.527999999999999</v>
      </c>
      <c r="S39" s="138">
        <v>-66</v>
      </c>
      <c r="T39" s="138">
        <v>15.090999999999999</v>
      </c>
      <c r="U39" s="138">
        <v>90.679599999999994</v>
      </c>
      <c r="V39" s="138">
        <v>17.6204</v>
      </c>
      <c r="W39" s="138">
        <v>18.096299999999999</v>
      </c>
      <c r="X39" s="138">
        <v>29.369599999999998</v>
      </c>
      <c r="Y39" s="138">
        <v>4.9016000000000002</v>
      </c>
      <c r="Z39" s="138">
        <v>6.0896999999999997</v>
      </c>
      <c r="AA39" s="138">
        <v>6.1063000000000001</v>
      </c>
      <c r="AB39" s="139"/>
      <c r="AC39" s="139"/>
      <c r="AD39" s="138">
        <v>-84.56</v>
      </c>
      <c r="AE39" s="138">
        <v>-83.88</v>
      </c>
      <c r="AF39" s="139"/>
      <c r="AG39" s="138">
        <v>15.54</v>
      </c>
      <c r="AH39" s="138">
        <v>72.599999999999994</v>
      </c>
      <c r="AI39" s="138">
        <v>9.5259999999999998</v>
      </c>
      <c r="AJ39" s="138">
        <v>0.191</v>
      </c>
      <c r="AK39" s="138">
        <v>-75.599999999999994</v>
      </c>
      <c r="AL39" s="138">
        <v>-77.47</v>
      </c>
      <c r="AM39" s="138">
        <v>-63.69</v>
      </c>
      <c r="AN39" s="138">
        <v>76.97</v>
      </c>
      <c r="AO39" s="138">
        <v>77.17</v>
      </c>
      <c r="AP39" s="138">
        <v>19.712800000000001</v>
      </c>
      <c r="AQ39" s="138">
        <v>-6.5980999999999996</v>
      </c>
      <c r="AR39" s="138">
        <v>77.226799999999997</v>
      </c>
      <c r="AS39" s="138">
        <v>79.980599999999995</v>
      </c>
      <c r="AT39" s="138">
        <v>52.786499999999997</v>
      </c>
      <c r="AU39" s="138">
        <v>-69.712999999999994</v>
      </c>
      <c r="AV39" s="138">
        <v>-69.2761</v>
      </c>
      <c r="AW39" s="138">
        <v>33.718600000000002</v>
      </c>
      <c r="AX39" s="138">
        <v>28.193300000000001</v>
      </c>
      <c r="AY39" s="138">
        <v>89.4846</v>
      </c>
      <c r="AZ39" s="138">
        <v>90.761700000000005</v>
      </c>
      <c r="BA39" s="138">
        <v>-0.85540000000000005</v>
      </c>
      <c r="BB39" s="138">
        <v>0.99450000000000005</v>
      </c>
      <c r="BC39" s="138">
        <v>-529.99659999999994</v>
      </c>
      <c r="BD39" s="138">
        <v>-0.14599999999999999</v>
      </c>
      <c r="BE39" s="138">
        <v>-19.7</v>
      </c>
      <c r="BF39" s="138">
        <v>-19.3</v>
      </c>
      <c r="BG39" s="138">
        <v>73.805199999999999</v>
      </c>
      <c r="BH39" s="138">
        <v>74.6053</v>
      </c>
      <c r="BI39" s="138">
        <v>-9.4644999999999992</v>
      </c>
      <c r="BJ39" s="139"/>
      <c r="BK39" s="138">
        <v>-73.455299999999994</v>
      </c>
      <c r="BL39" s="138">
        <v>8.7997999999999994</v>
      </c>
      <c r="BM39" s="138">
        <v>-3.9348000000000001</v>
      </c>
      <c r="BN39" s="138">
        <v>-3.8466999999999998</v>
      </c>
      <c r="BO39" s="138">
        <v>559.19050000000004</v>
      </c>
      <c r="BP39" s="138">
        <v>127.2316</v>
      </c>
      <c r="BQ39" s="138">
        <v>126.9875</v>
      </c>
      <c r="BR39" s="138">
        <v>-399.1062</v>
      </c>
      <c r="BS39" s="138">
        <v>664.62199999999996</v>
      </c>
      <c r="BT39" s="139"/>
      <c r="BU39" s="138">
        <v>-117.8972</v>
      </c>
      <c r="BV39" s="138">
        <v>120.6434</v>
      </c>
      <c r="BW39" s="138">
        <v>107.1405</v>
      </c>
      <c r="BX39" s="138">
        <v>32.58</v>
      </c>
      <c r="BY39" s="138">
        <v>34.78</v>
      </c>
      <c r="BZ39" s="140">
        <v>72.61</v>
      </c>
      <c r="CA39" s="138">
        <v>93.02</v>
      </c>
      <c r="CB39" s="138">
        <v>-67.778099999999995</v>
      </c>
      <c r="CC39" s="138">
        <v>-67.912099999999995</v>
      </c>
      <c r="CD39" s="138">
        <v>133.98140000000001</v>
      </c>
      <c r="CE39" s="138">
        <v>133.8672</v>
      </c>
      <c r="CF39" s="138">
        <v>27.196000000000002</v>
      </c>
      <c r="CG39" s="138">
        <v>-123.60890000000001</v>
      </c>
      <c r="CH39" s="138">
        <v>-122.89019999999999</v>
      </c>
      <c r="CI39" s="138">
        <v>11.013400000000001</v>
      </c>
      <c r="CJ39" s="138">
        <v>-106.5317</v>
      </c>
      <c r="CK39" s="139"/>
      <c r="CL39" s="138">
        <v>26.283999999999999</v>
      </c>
      <c r="CM39" s="138">
        <v>10.7</v>
      </c>
      <c r="CN39" s="138">
        <v>212.3</v>
      </c>
      <c r="CO39" s="138">
        <v>-19.77</v>
      </c>
      <c r="CP39" s="138">
        <v>20.4435</v>
      </c>
      <c r="CQ39" s="138">
        <v>19.170300000000001</v>
      </c>
      <c r="CR39" s="138">
        <v>20.955500000000001</v>
      </c>
      <c r="CS39" s="138">
        <v>-19.212199999999999</v>
      </c>
      <c r="CT39" s="138">
        <v>-19.406600000000001</v>
      </c>
      <c r="CU39" s="138">
        <v>17.174900000000001</v>
      </c>
      <c r="CV39" s="138">
        <v>-55.419600000000003</v>
      </c>
      <c r="CW39" s="138">
        <v>23.018599999999999</v>
      </c>
      <c r="CX39" s="138">
        <v>15.136699999999999</v>
      </c>
      <c r="CY39" s="138">
        <v>92.47</v>
      </c>
      <c r="CZ39" s="138">
        <v>49.32</v>
      </c>
      <c r="DA39" s="138">
        <v>64.460400000000007</v>
      </c>
      <c r="DB39" s="138">
        <v>61.234999999999999</v>
      </c>
      <c r="DC39" s="138">
        <v>-37.679600000000001</v>
      </c>
      <c r="DD39" s="138">
        <v>0</v>
      </c>
      <c r="DE39" s="138">
        <v>106.747</v>
      </c>
      <c r="DF39" s="138">
        <v>105.7017</v>
      </c>
      <c r="DG39" s="138">
        <v>-201.9965</v>
      </c>
      <c r="DH39" s="138">
        <v>0</v>
      </c>
      <c r="DI39" s="139"/>
      <c r="DJ39" s="138">
        <v>-141.6</v>
      </c>
      <c r="DK39" s="138">
        <v>-139.30000000000001</v>
      </c>
      <c r="DL39" s="138">
        <v>28.199200000000001</v>
      </c>
      <c r="DM39" s="140">
        <v>75.7</v>
      </c>
      <c r="DN39" s="138">
        <v>71.22</v>
      </c>
      <c r="DO39" s="140">
        <v>102.121</v>
      </c>
      <c r="DP39" s="140">
        <v>75.36</v>
      </c>
      <c r="DQ39" s="138">
        <v>-10.37</v>
      </c>
      <c r="DR39" s="138">
        <v>74.709999999999994</v>
      </c>
      <c r="DS39" s="138">
        <v>197.68119999999999</v>
      </c>
      <c r="DT39" s="138">
        <v>-28.02</v>
      </c>
      <c r="DU39" s="138">
        <v>-28.49</v>
      </c>
      <c r="DV39" s="138">
        <v>120.29</v>
      </c>
      <c r="DW39" s="138">
        <v>56.89</v>
      </c>
      <c r="DX39" s="138">
        <v>199.81819999999999</v>
      </c>
      <c r="DY39" s="138">
        <v>195.7636</v>
      </c>
      <c r="DZ39" s="138">
        <v>-26.751000000000001</v>
      </c>
      <c r="EA39" s="138">
        <v>-28.127300000000002</v>
      </c>
      <c r="EB39" s="138">
        <v>286.52100000000002</v>
      </c>
      <c r="EC39" s="138">
        <v>237.72790000000001</v>
      </c>
      <c r="ED39" s="138">
        <v>230.88560000000001</v>
      </c>
      <c r="EE39" s="138">
        <v>233.7552</v>
      </c>
      <c r="EF39" s="138">
        <v>63.337899999999998</v>
      </c>
      <c r="EG39" s="138">
        <v>42.571199999999997</v>
      </c>
      <c r="EH39" s="138">
        <v>-33.231999999999999</v>
      </c>
      <c r="EI39" s="138">
        <v>407.32690000000002</v>
      </c>
      <c r="EJ39" s="138">
        <v>13.1</v>
      </c>
      <c r="EK39" s="139"/>
      <c r="EL39" s="138">
        <v>-35.5976</v>
      </c>
      <c r="EM39" s="138">
        <v>-33.565899999999999</v>
      </c>
      <c r="EN39" s="139"/>
      <c r="EO39" s="138">
        <v>-38.1265</v>
      </c>
      <c r="EP39" s="138">
        <v>-35.959000000000003</v>
      </c>
      <c r="EQ39" s="138">
        <v>46.128</v>
      </c>
      <c r="ER39" s="138">
        <v>-34.1556</v>
      </c>
      <c r="ES39" s="138">
        <v>-35.091000000000001</v>
      </c>
      <c r="ET39" s="138">
        <v>-4.2266000000000004</v>
      </c>
      <c r="EU39" s="138">
        <v>0</v>
      </c>
      <c r="EV39" s="138">
        <v>-16.68</v>
      </c>
      <c r="EW39" s="138">
        <v>1</v>
      </c>
      <c r="EX39" s="138">
        <v>14.791499999999999</v>
      </c>
      <c r="EY39" s="138">
        <v>-134.4716</v>
      </c>
      <c r="EZ39" s="138">
        <v>-38.220199999999998</v>
      </c>
      <c r="FA39" s="138">
        <v>-37.5137</v>
      </c>
      <c r="FB39" s="138">
        <v>10.9274</v>
      </c>
      <c r="FC39" s="138">
        <v>-40.051499999999997</v>
      </c>
      <c r="FD39" s="138">
        <v>5.0502000000000002</v>
      </c>
      <c r="FE39" s="138">
        <v>23.712299999999999</v>
      </c>
      <c r="FF39" s="138">
        <v>0</v>
      </c>
      <c r="FG39" s="138">
        <v>20.5639</v>
      </c>
      <c r="FH39" s="138">
        <v>39.841099999999997</v>
      </c>
      <c r="FI39" s="138">
        <v>40.091099999999997</v>
      </c>
      <c r="FJ39" s="138">
        <v>38.706200000000003</v>
      </c>
      <c r="FK39" s="138">
        <v>67.150000000000006</v>
      </c>
      <c r="FL39" s="138">
        <v>67.150000000000006</v>
      </c>
      <c r="FM39" s="138">
        <v>-88.081999999999994</v>
      </c>
      <c r="FN39" s="138">
        <v>28.493500000000001</v>
      </c>
      <c r="FO39" s="138">
        <v>28.055</v>
      </c>
      <c r="FP39" s="138">
        <v>-58.787199999999999</v>
      </c>
      <c r="FQ39" s="138">
        <v>-46.633400000000002</v>
      </c>
      <c r="FR39" s="138">
        <v>-36.656399999999998</v>
      </c>
      <c r="FS39" s="138">
        <v>-35.700000000000003</v>
      </c>
      <c r="FT39" s="138">
        <v>13.0745</v>
      </c>
      <c r="FU39" s="138">
        <v>1.1379999999999999</v>
      </c>
      <c r="FV39" s="138">
        <v>-9.17</v>
      </c>
      <c r="FW39" s="138">
        <v>16.190000000000001</v>
      </c>
      <c r="FX39" s="138">
        <v>-36.742899999999999</v>
      </c>
      <c r="FY39" s="139"/>
      <c r="FZ39" s="139"/>
      <c r="GA39" s="138">
        <v>0.502</v>
      </c>
      <c r="GB39" s="139"/>
      <c r="GC39" s="138">
        <v>25.56</v>
      </c>
      <c r="GD39" s="138">
        <v>47.7575</v>
      </c>
      <c r="GE39" s="138">
        <v>58.7532</v>
      </c>
      <c r="GF39" s="138">
        <v>17.190000000000001</v>
      </c>
      <c r="GG39" s="138">
        <v>89.398799999999994</v>
      </c>
      <c r="GH39" s="138">
        <v>20.5</v>
      </c>
      <c r="GI39" s="138">
        <v>-20.103100000000001</v>
      </c>
      <c r="GJ39" s="138">
        <v>2.1118000000000001</v>
      </c>
      <c r="GK39" s="138">
        <v>2.6926999999999999</v>
      </c>
      <c r="GL39" s="138">
        <v>2.2484000000000002</v>
      </c>
      <c r="GM39" s="139"/>
      <c r="GN39" s="138">
        <v>0</v>
      </c>
      <c r="GO39" s="138">
        <v>-16.504100000000001</v>
      </c>
      <c r="GP39" s="138">
        <v>-38.7697</v>
      </c>
      <c r="GQ39" s="138">
        <v>18.467300000000002</v>
      </c>
      <c r="GR39" s="138">
        <v>39.930199999999999</v>
      </c>
      <c r="GS39" s="140">
        <v>57.901899999999998</v>
      </c>
      <c r="GT39" s="140">
        <v>59.683599999999998</v>
      </c>
      <c r="GU39" s="138">
        <v>-174.71209999999999</v>
      </c>
      <c r="GV39" s="138">
        <v>-34.075400000000002</v>
      </c>
      <c r="GW39" s="138">
        <v>34.304200000000002</v>
      </c>
      <c r="GX39" s="138">
        <v>-42.126300000000001</v>
      </c>
      <c r="GY39" s="138">
        <v>12.414999999999999</v>
      </c>
      <c r="GZ39" s="138">
        <v>12.161</v>
      </c>
      <c r="HA39" s="138">
        <v>11.6995</v>
      </c>
      <c r="HB39" s="138">
        <v>14.026999999999999</v>
      </c>
      <c r="HC39" s="138">
        <v>213.86490000000001</v>
      </c>
      <c r="HD39" s="138">
        <v>212.6926</v>
      </c>
      <c r="HE39" s="138">
        <v>278.7</v>
      </c>
      <c r="HF39" s="138">
        <v>-275.52589999999998</v>
      </c>
      <c r="HG39" s="138">
        <v>-481.048</v>
      </c>
      <c r="HH39" s="138">
        <v>485.43770000000001</v>
      </c>
      <c r="HI39" s="138">
        <v>250.68010000000001</v>
      </c>
      <c r="HJ39" s="138">
        <v>-201.5164</v>
      </c>
      <c r="HK39" s="138">
        <v>-199.37780000000001</v>
      </c>
      <c r="HL39" s="138">
        <v>0</v>
      </c>
      <c r="HM39" s="138">
        <v>25.923200000000001</v>
      </c>
      <c r="HN39" s="138">
        <v>77.673000000000002</v>
      </c>
      <c r="HO39" s="138">
        <v>78.967500000000001</v>
      </c>
      <c r="HP39" s="139"/>
      <c r="HQ39" s="138">
        <v>-90.277000000000001</v>
      </c>
      <c r="HR39" s="138">
        <v>31.138500000000001</v>
      </c>
      <c r="HS39" s="138">
        <v>31.006599999999999</v>
      </c>
      <c r="HT39" s="138">
        <v>-62.401200000000003</v>
      </c>
      <c r="HU39" s="138">
        <v>-62.584899999999998</v>
      </c>
      <c r="HV39" s="138">
        <v>31.16</v>
      </c>
      <c r="HW39" s="138">
        <v>30.93</v>
      </c>
      <c r="HX39" s="138">
        <v>37.200000000000003</v>
      </c>
      <c r="HY39" s="138">
        <v>38.6</v>
      </c>
      <c r="HZ39" s="138">
        <v>20.981300000000001</v>
      </c>
      <c r="IA39" s="138">
        <v>7.04</v>
      </c>
      <c r="IB39" s="138">
        <v>-309.64100000000002</v>
      </c>
      <c r="IC39" s="138">
        <v>87.579499999999996</v>
      </c>
      <c r="ID39" s="138">
        <v>87.380099999999999</v>
      </c>
      <c r="IE39" s="138">
        <v>17.899999999999999</v>
      </c>
      <c r="IF39" s="138">
        <v>-9.3000000000000007</v>
      </c>
      <c r="IG39" s="138">
        <v>-30</v>
      </c>
      <c r="IH39" s="138">
        <v>-29.4</v>
      </c>
      <c r="II39" s="139"/>
      <c r="IJ39" s="138">
        <v>1.5601</v>
      </c>
      <c r="IK39" s="138">
        <v>-249.39179999999999</v>
      </c>
      <c r="IL39" s="138">
        <v>2.9756</v>
      </c>
      <c r="IM39" s="138">
        <v>397.82889999999998</v>
      </c>
      <c r="IN39" s="138">
        <v>196.69550000000001</v>
      </c>
      <c r="IO39" s="138">
        <v>134.5121</v>
      </c>
      <c r="IP39" s="138">
        <v>-190.8262</v>
      </c>
      <c r="IQ39" s="138">
        <v>192.51730000000001</v>
      </c>
      <c r="IR39" s="138">
        <v>0</v>
      </c>
      <c r="IS39" s="138">
        <v>-238.77170000000001</v>
      </c>
      <c r="IT39" s="138">
        <v>-185.82069999999999</v>
      </c>
      <c r="IU39" s="138">
        <v>186.3854</v>
      </c>
      <c r="IV39" s="138">
        <v>185.67689999999999</v>
      </c>
      <c r="IW39" s="138">
        <v>0</v>
      </c>
      <c r="IX39" s="138">
        <v>-384.28539999999998</v>
      </c>
      <c r="IY39" s="138">
        <v>238.38759999999999</v>
      </c>
      <c r="IZ39" s="138">
        <v>-144.07169999999999</v>
      </c>
      <c r="JA39" s="138">
        <v>141.17679999999999</v>
      </c>
      <c r="JB39" s="138">
        <v>-7.8567</v>
      </c>
      <c r="JC39" s="138">
        <v>10.823</v>
      </c>
      <c r="JD39" s="138">
        <v>17.36</v>
      </c>
      <c r="JE39" s="138">
        <v>0.80400000000000005</v>
      </c>
      <c r="JF39" s="138">
        <v>0.79800000000000004</v>
      </c>
      <c r="JG39" s="138">
        <v>-17.12</v>
      </c>
      <c r="JH39" s="138">
        <v>-5.2</v>
      </c>
      <c r="JI39" s="139"/>
      <c r="JJ39" s="138">
        <v>4.6311</v>
      </c>
      <c r="JK39" s="138">
        <v>-19.392700000000001</v>
      </c>
      <c r="JL39" s="138">
        <v>-30.000800000000002</v>
      </c>
      <c r="JM39" s="138">
        <v>18.3</v>
      </c>
      <c r="JN39" s="138">
        <v>58.722999999999999</v>
      </c>
      <c r="JO39" s="138">
        <v>58.177</v>
      </c>
      <c r="JP39" s="139"/>
      <c r="JQ39" s="139"/>
      <c r="JR39" s="138">
        <v>52.323500000000003</v>
      </c>
      <c r="JS39" s="138">
        <v>49.798400000000001</v>
      </c>
      <c r="JT39" s="138">
        <v>51.492899999999999</v>
      </c>
      <c r="JU39" s="139"/>
      <c r="JV39" s="138">
        <v>11.2</v>
      </c>
      <c r="JW39" s="138">
        <v>12.211600000000001</v>
      </c>
      <c r="JX39" s="138">
        <v>8.3800000000000008</v>
      </c>
      <c r="JY39" s="139"/>
      <c r="JZ39" s="138">
        <v>46.990699999999997</v>
      </c>
      <c r="KA39" s="138">
        <v>0</v>
      </c>
      <c r="KB39" s="138">
        <v>0</v>
      </c>
      <c r="KC39" s="138">
        <v>46.308799999999998</v>
      </c>
      <c r="KD39" s="138">
        <v>0</v>
      </c>
      <c r="KE39" s="138">
        <v>-24.308199999999999</v>
      </c>
      <c r="KF39" s="138">
        <v>24.736599999999999</v>
      </c>
      <c r="KG39" s="138">
        <v>-21.9</v>
      </c>
      <c r="KH39" s="138">
        <v>21.2</v>
      </c>
      <c r="KI39" s="138">
        <v>-222.45820000000001</v>
      </c>
      <c r="KJ39" s="138">
        <v>350.18619999999999</v>
      </c>
    </row>
    <row r="40" spans="1:296" ht="18" customHeight="1" x14ac:dyDescent="0.3">
      <c r="A40" s="134" t="s">
        <v>74</v>
      </c>
      <c r="B40" s="134" t="s">
        <v>805</v>
      </c>
      <c r="C40" s="141">
        <v>0</v>
      </c>
      <c r="D40" s="142"/>
      <c r="E40" s="141">
        <v>21.0169</v>
      </c>
      <c r="F40" s="141">
        <v>-30.995200000000001</v>
      </c>
      <c r="G40" s="141">
        <v>-31.348199999999999</v>
      </c>
      <c r="H40" s="141">
        <v>38.211599999999997</v>
      </c>
      <c r="I40" s="141">
        <v>0</v>
      </c>
      <c r="J40" s="141">
        <v>64.363600000000005</v>
      </c>
      <c r="K40" s="141">
        <v>-141.39510000000001</v>
      </c>
      <c r="L40" s="141">
        <v>72.360600000000005</v>
      </c>
      <c r="M40" s="141">
        <v>36.588900000000002</v>
      </c>
      <c r="N40" s="141">
        <v>36.1586</v>
      </c>
      <c r="O40" s="141">
        <v>-19.98</v>
      </c>
      <c r="P40" s="141">
        <v>-69.61</v>
      </c>
      <c r="Q40" s="141">
        <v>63.8</v>
      </c>
      <c r="R40" s="141">
        <v>18.216000000000001</v>
      </c>
      <c r="S40" s="141">
        <v>-61.6</v>
      </c>
      <c r="T40" s="141">
        <v>14.9391</v>
      </c>
      <c r="U40" s="141">
        <v>90.892200000000003</v>
      </c>
      <c r="V40" s="141">
        <v>17.5686</v>
      </c>
      <c r="W40" s="141">
        <v>17.939699999999998</v>
      </c>
      <c r="X40" s="141">
        <v>28.8779</v>
      </c>
      <c r="Y40" s="141">
        <v>5.0359999999999996</v>
      </c>
      <c r="Z40" s="141">
        <v>6.2664999999999997</v>
      </c>
      <c r="AA40" s="141">
        <v>6.9039999999999999</v>
      </c>
      <c r="AB40" s="142"/>
      <c r="AC40" s="142"/>
      <c r="AD40" s="141">
        <v>-86.2</v>
      </c>
      <c r="AE40" s="141">
        <v>-86.12</v>
      </c>
      <c r="AF40" s="142"/>
      <c r="AG40" s="141">
        <v>19.98</v>
      </c>
      <c r="AH40" s="141">
        <v>68.2</v>
      </c>
      <c r="AI40" s="141">
        <v>9.3030000000000008</v>
      </c>
      <c r="AJ40" s="141">
        <v>0.193</v>
      </c>
      <c r="AK40" s="141">
        <v>-74.010000000000005</v>
      </c>
      <c r="AL40" s="141">
        <v>-73.84</v>
      </c>
      <c r="AM40" s="141">
        <v>-68.650000000000006</v>
      </c>
      <c r="AN40" s="141">
        <v>74.959999999999994</v>
      </c>
      <c r="AO40" s="141">
        <v>74.88</v>
      </c>
      <c r="AP40" s="141">
        <v>20.138400000000001</v>
      </c>
      <c r="AQ40" s="141">
        <v>-6.5591999999999997</v>
      </c>
      <c r="AR40" s="141">
        <v>74.695899999999995</v>
      </c>
      <c r="AS40" s="141">
        <v>77.124200000000002</v>
      </c>
      <c r="AT40" s="141">
        <v>46.774000000000001</v>
      </c>
      <c r="AU40" s="141">
        <v>-65.808000000000007</v>
      </c>
      <c r="AV40" s="141">
        <v>-65.002799999999993</v>
      </c>
      <c r="AW40" s="141">
        <v>7.9988999999999999</v>
      </c>
      <c r="AX40" s="141">
        <v>7.9016999999999999</v>
      </c>
      <c r="AY40" s="141">
        <v>88.846199999999996</v>
      </c>
      <c r="AZ40" s="141">
        <v>91.106999999999999</v>
      </c>
      <c r="BA40" s="141">
        <v>-19.5625</v>
      </c>
      <c r="BB40" s="141">
        <v>-21.648299999999999</v>
      </c>
      <c r="BC40" s="141">
        <v>-464.61360000000002</v>
      </c>
      <c r="BD40" s="141">
        <v>-1.5394000000000001</v>
      </c>
      <c r="BE40" s="141">
        <v>-19.2</v>
      </c>
      <c r="BF40" s="141">
        <v>-19.2</v>
      </c>
      <c r="BG40" s="141">
        <v>71.102199999999996</v>
      </c>
      <c r="BH40" s="141">
        <v>70.273700000000005</v>
      </c>
      <c r="BI40" s="141">
        <v>-5.8611000000000004</v>
      </c>
      <c r="BJ40" s="142"/>
      <c r="BK40" s="141">
        <v>-56.793900000000001</v>
      </c>
      <c r="BL40" s="141">
        <v>9.4811999999999994</v>
      </c>
      <c r="BM40" s="141">
        <v>9.0831999999999997</v>
      </c>
      <c r="BN40" s="141">
        <v>6.2801</v>
      </c>
      <c r="BO40" s="141">
        <v>496.44439999999997</v>
      </c>
      <c r="BP40" s="141">
        <v>118.68640000000001</v>
      </c>
      <c r="BQ40" s="141">
        <v>118.56440000000001</v>
      </c>
      <c r="BR40" s="141">
        <v>-368.12150000000003</v>
      </c>
      <c r="BS40" s="141">
        <v>617.44399999999996</v>
      </c>
      <c r="BT40" s="142"/>
      <c r="BU40" s="141">
        <v>-115.78149999999999</v>
      </c>
      <c r="BV40" s="141">
        <v>116.7389</v>
      </c>
      <c r="BW40" s="141">
        <v>106.861</v>
      </c>
      <c r="BX40" s="141">
        <v>32.56</v>
      </c>
      <c r="BY40" s="141">
        <v>34.82</v>
      </c>
      <c r="BZ40" s="143">
        <v>72.209999999999994</v>
      </c>
      <c r="CA40" s="141">
        <v>92.95</v>
      </c>
      <c r="CB40" s="141">
        <v>-63.625399999999999</v>
      </c>
      <c r="CC40" s="141">
        <v>-63.223599999999998</v>
      </c>
      <c r="CD40" s="141">
        <v>128.69309999999999</v>
      </c>
      <c r="CE40" s="141">
        <v>130.7808</v>
      </c>
      <c r="CF40" s="141">
        <v>28.549600000000002</v>
      </c>
      <c r="CG40" s="141">
        <v>-123.8099</v>
      </c>
      <c r="CH40" s="141">
        <v>-122.6957</v>
      </c>
      <c r="CI40" s="141">
        <v>10.4062</v>
      </c>
      <c r="CJ40" s="141">
        <v>-115.84220000000001</v>
      </c>
      <c r="CK40" s="142"/>
      <c r="CL40" s="141">
        <v>26.004999999999999</v>
      </c>
      <c r="CM40" s="141">
        <v>-10.4</v>
      </c>
      <c r="CN40" s="141">
        <v>231.7</v>
      </c>
      <c r="CO40" s="141">
        <v>-19.559999999999999</v>
      </c>
      <c r="CP40" s="141">
        <v>15.4252</v>
      </c>
      <c r="CQ40" s="141">
        <v>15.1684</v>
      </c>
      <c r="CR40" s="141">
        <v>16.380299999999998</v>
      </c>
      <c r="CS40" s="141">
        <v>-30.180599999999998</v>
      </c>
      <c r="CT40" s="141">
        <v>-29.8308</v>
      </c>
      <c r="CU40" s="141">
        <v>1</v>
      </c>
      <c r="CV40" s="141">
        <v>-31.823699999999999</v>
      </c>
      <c r="CW40" s="141">
        <v>11.189</v>
      </c>
      <c r="CX40" s="141">
        <v>14.9834</v>
      </c>
      <c r="CY40" s="141">
        <v>99.67</v>
      </c>
      <c r="CZ40" s="141">
        <v>51.47</v>
      </c>
      <c r="DA40" s="141">
        <v>63.757300000000001</v>
      </c>
      <c r="DB40" s="141">
        <v>60.502600000000001</v>
      </c>
      <c r="DC40" s="141">
        <v>-37.554400000000001</v>
      </c>
      <c r="DD40" s="141">
        <v>0</v>
      </c>
      <c r="DE40" s="141">
        <v>116.1164</v>
      </c>
      <c r="DF40" s="141">
        <v>114.5012</v>
      </c>
      <c r="DG40" s="141">
        <v>-172.739</v>
      </c>
      <c r="DH40" s="141">
        <v>0</v>
      </c>
      <c r="DI40" s="142"/>
      <c r="DJ40" s="141">
        <v>-141.1</v>
      </c>
      <c r="DK40" s="141">
        <v>-139.69999999999999</v>
      </c>
      <c r="DL40" s="141">
        <v>28.1113</v>
      </c>
      <c r="DM40" s="141">
        <v>75.3</v>
      </c>
      <c r="DN40" s="141">
        <v>69.540000000000006</v>
      </c>
      <c r="DO40" s="143">
        <v>101.2</v>
      </c>
      <c r="DP40" s="141">
        <v>74.97</v>
      </c>
      <c r="DQ40" s="141">
        <v>-9.73</v>
      </c>
      <c r="DR40" s="141">
        <v>73.795500000000004</v>
      </c>
      <c r="DS40" s="141">
        <v>171.3997</v>
      </c>
      <c r="DT40" s="141">
        <v>-28.23</v>
      </c>
      <c r="DU40" s="141">
        <v>-28.53</v>
      </c>
      <c r="DV40" s="141">
        <v>123.09</v>
      </c>
      <c r="DW40" s="141">
        <v>55.47</v>
      </c>
      <c r="DX40" s="141">
        <v>171.29089999999999</v>
      </c>
      <c r="DY40" s="141">
        <v>169.3091</v>
      </c>
      <c r="DZ40" s="141">
        <v>-25.2316</v>
      </c>
      <c r="EA40" s="141">
        <v>-25.790900000000001</v>
      </c>
      <c r="EB40" s="141">
        <v>273.59230000000002</v>
      </c>
      <c r="EC40" s="141">
        <v>223.04750000000001</v>
      </c>
      <c r="ED40" s="141">
        <v>216.6942</v>
      </c>
      <c r="EE40" s="141">
        <v>220.88749999999999</v>
      </c>
      <c r="EF40" s="141">
        <v>83.179599999999994</v>
      </c>
      <c r="EG40" s="141">
        <v>59.499200000000002</v>
      </c>
      <c r="EH40" s="141">
        <v>-31.087</v>
      </c>
      <c r="EI40" s="141">
        <v>373.53660000000002</v>
      </c>
      <c r="EJ40" s="141">
        <v>80.379499999999993</v>
      </c>
      <c r="EK40" s="142"/>
      <c r="EL40" s="141">
        <v>-25.088899999999999</v>
      </c>
      <c r="EM40" s="141">
        <v>-22.403099999999998</v>
      </c>
      <c r="EN40" s="142"/>
      <c r="EO40" s="141">
        <v>-49.979799999999997</v>
      </c>
      <c r="EP40" s="141">
        <v>-46.582700000000003</v>
      </c>
      <c r="EQ40" s="141">
        <v>149.05199999999999</v>
      </c>
      <c r="ER40" s="141">
        <v>-41.321899999999999</v>
      </c>
      <c r="ES40" s="141">
        <v>-40.6203</v>
      </c>
      <c r="ET40" s="141">
        <v>-26.115400000000001</v>
      </c>
      <c r="EU40" s="141">
        <v>0</v>
      </c>
      <c r="EV40" s="141">
        <v>-16.88</v>
      </c>
      <c r="EW40" s="141">
        <v>98.2</v>
      </c>
      <c r="EX40" s="141">
        <v>14.272399999999999</v>
      </c>
      <c r="EY40" s="141">
        <v>-153.60329999999999</v>
      </c>
      <c r="EZ40" s="141">
        <v>-38.230200000000004</v>
      </c>
      <c r="FA40" s="141">
        <v>-37.307499999999997</v>
      </c>
      <c r="FB40" s="141">
        <v>9.7820999999999998</v>
      </c>
      <c r="FC40" s="141">
        <v>-61.442500000000003</v>
      </c>
      <c r="FD40" s="141">
        <v>30.572600000000001</v>
      </c>
      <c r="FE40" s="141">
        <v>24.051600000000001</v>
      </c>
      <c r="FF40" s="141">
        <v>0</v>
      </c>
      <c r="FG40" s="141">
        <v>20.7986</v>
      </c>
      <c r="FH40" s="141">
        <v>40.165500000000002</v>
      </c>
      <c r="FI40" s="141">
        <v>40.396599999999999</v>
      </c>
      <c r="FJ40" s="141">
        <v>39.197299999999998</v>
      </c>
      <c r="FK40" s="141">
        <v>63.633400000000002</v>
      </c>
      <c r="FL40" s="141">
        <v>62.628700000000002</v>
      </c>
      <c r="FM40" s="141">
        <v>-113.5354</v>
      </c>
      <c r="FN40" s="141">
        <v>27.458500000000001</v>
      </c>
      <c r="FO40" s="141">
        <v>27.521799999999999</v>
      </c>
      <c r="FP40" s="141">
        <v>-80.532399999999996</v>
      </c>
      <c r="FQ40" s="141">
        <v>-68.255200000000002</v>
      </c>
      <c r="FR40" s="141">
        <v>-40.985100000000003</v>
      </c>
      <c r="FS40" s="141">
        <v>-39.950000000000003</v>
      </c>
      <c r="FT40" s="141">
        <v>13.262499999999999</v>
      </c>
      <c r="FU40" s="141">
        <v>1.127</v>
      </c>
      <c r="FV40" s="141">
        <v>-9.2799999999999994</v>
      </c>
      <c r="FW40" s="141">
        <v>15.93</v>
      </c>
      <c r="FX40" s="141">
        <v>-41.544199999999996</v>
      </c>
      <c r="FY40" s="142"/>
      <c r="FZ40" s="142"/>
      <c r="GA40" s="141">
        <v>1.222</v>
      </c>
      <c r="GB40" s="142"/>
      <c r="GC40" s="141">
        <v>20.93</v>
      </c>
      <c r="GD40" s="141">
        <v>68.162999999999997</v>
      </c>
      <c r="GE40" s="141">
        <v>81.237499999999997</v>
      </c>
      <c r="GF40" s="141">
        <v>15.88</v>
      </c>
      <c r="GG40" s="141">
        <v>77.649799999999999</v>
      </c>
      <c r="GH40" s="141">
        <v>21.6</v>
      </c>
      <c r="GI40" s="141">
        <v>-7.2896999999999998</v>
      </c>
      <c r="GJ40" s="141">
        <v>-2.9201000000000001</v>
      </c>
      <c r="GK40" s="141">
        <v>-3.1775000000000002</v>
      </c>
      <c r="GL40" s="141">
        <v>2.2315</v>
      </c>
      <c r="GM40" s="142"/>
      <c r="GN40" s="141">
        <v>0</v>
      </c>
      <c r="GO40" s="141">
        <v>-17.270700000000001</v>
      </c>
      <c r="GP40" s="141">
        <v>-25.286000000000001</v>
      </c>
      <c r="GQ40" s="141">
        <v>17.6846</v>
      </c>
      <c r="GR40" s="141">
        <v>26.224499999999999</v>
      </c>
      <c r="GS40" s="141">
        <v>58.619199999999999</v>
      </c>
      <c r="GT40" s="141">
        <v>60.120100000000001</v>
      </c>
      <c r="GU40" s="141">
        <v>-155.88990000000001</v>
      </c>
      <c r="GV40" s="141">
        <v>-33.389600000000002</v>
      </c>
      <c r="GW40" s="141">
        <v>33.600299999999997</v>
      </c>
      <c r="GX40" s="141">
        <v>0.1958</v>
      </c>
      <c r="GY40" s="141">
        <v>11.7681</v>
      </c>
      <c r="GZ40" s="141">
        <v>12.4931</v>
      </c>
      <c r="HA40" s="141">
        <v>11.920999999999999</v>
      </c>
      <c r="HB40" s="141">
        <v>13.6912</v>
      </c>
      <c r="HC40" s="141">
        <v>234.49709999999999</v>
      </c>
      <c r="HD40" s="141">
        <v>232.91</v>
      </c>
      <c r="HE40" s="141">
        <v>277.39999999999998</v>
      </c>
      <c r="HF40" s="141">
        <v>-275.10219999999998</v>
      </c>
      <c r="HG40" s="141">
        <v>-476.78960000000001</v>
      </c>
      <c r="HH40" s="141">
        <v>477.76670000000001</v>
      </c>
      <c r="HI40" s="141">
        <v>309.85219999999998</v>
      </c>
      <c r="HJ40" s="141">
        <v>-222.33760000000001</v>
      </c>
      <c r="HK40" s="141">
        <v>-218.53710000000001</v>
      </c>
      <c r="HL40" s="141">
        <v>0</v>
      </c>
      <c r="HM40" s="141">
        <v>27.025700000000001</v>
      </c>
      <c r="HN40" s="141">
        <v>79.026700000000005</v>
      </c>
      <c r="HO40" s="141">
        <v>81.215900000000005</v>
      </c>
      <c r="HP40" s="141">
        <v>-93.006500000000003</v>
      </c>
      <c r="HQ40" s="142"/>
      <c r="HR40" s="141">
        <v>39.543100000000003</v>
      </c>
      <c r="HS40" s="141">
        <v>38.686199999999999</v>
      </c>
      <c r="HT40" s="141">
        <v>-71.454599999999999</v>
      </c>
      <c r="HU40" s="141">
        <v>-72.227599999999995</v>
      </c>
      <c r="HV40" s="141">
        <v>47.38</v>
      </c>
      <c r="HW40" s="141">
        <v>47.01</v>
      </c>
      <c r="HX40" s="141">
        <v>36.299999999999997</v>
      </c>
      <c r="HY40" s="141">
        <v>35.799999999999997</v>
      </c>
      <c r="HZ40" s="141">
        <v>20.797599999999999</v>
      </c>
      <c r="IA40" s="141">
        <v>16.16</v>
      </c>
      <c r="IB40" s="141">
        <v>-302.63720000000001</v>
      </c>
      <c r="IC40" s="141">
        <v>85.879900000000006</v>
      </c>
      <c r="ID40" s="141">
        <v>86.509600000000006</v>
      </c>
      <c r="IE40" s="141">
        <v>18.5</v>
      </c>
      <c r="IF40" s="141">
        <v>-15.1</v>
      </c>
      <c r="IG40" s="141">
        <v>-38.6</v>
      </c>
      <c r="IH40" s="141">
        <v>-38.299999999999997</v>
      </c>
      <c r="II40" s="142"/>
      <c r="IJ40" s="142"/>
      <c r="IK40" s="141">
        <v>-309.6551</v>
      </c>
      <c r="IL40" s="141">
        <v>-55.4848</v>
      </c>
      <c r="IM40" s="141">
        <v>482.49599999999998</v>
      </c>
      <c r="IN40" s="141">
        <v>257.48779999999999</v>
      </c>
      <c r="IO40" s="141">
        <v>142.8004</v>
      </c>
      <c r="IP40" s="141">
        <v>-251.56989999999999</v>
      </c>
      <c r="IQ40" s="141">
        <v>255.71279999999999</v>
      </c>
      <c r="IR40" s="141">
        <v>0</v>
      </c>
      <c r="IS40" s="141">
        <v>-299.01159999999999</v>
      </c>
      <c r="IT40" s="141">
        <v>-250.95179999999999</v>
      </c>
      <c r="IU40" s="141">
        <v>172.05510000000001</v>
      </c>
      <c r="IV40" s="141">
        <v>171.92689999999999</v>
      </c>
      <c r="IW40" s="141">
        <v>0</v>
      </c>
      <c r="IX40" s="141">
        <v>-463.40820000000002</v>
      </c>
      <c r="IY40" s="141">
        <v>302.65410000000003</v>
      </c>
      <c r="IZ40" s="141">
        <v>-164.65459999999999</v>
      </c>
      <c r="JA40" s="141">
        <v>165.80869999999999</v>
      </c>
      <c r="JB40" s="141">
        <v>-8.016</v>
      </c>
      <c r="JC40" s="141">
        <v>12.234999999999999</v>
      </c>
      <c r="JD40" s="141">
        <v>17.04</v>
      </c>
      <c r="JE40" s="141">
        <v>0.72899999999999998</v>
      </c>
      <c r="JF40" s="141">
        <v>0.71799999999999997</v>
      </c>
      <c r="JG40" s="141">
        <v>-16.079999999999998</v>
      </c>
      <c r="JH40" s="141">
        <v>-6.8</v>
      </c>
      <c r="JI40" s="142"/>
      <c r="JJ40" s="141">
        <v>7.0023999999999997</v>
      </c>
      <c r="JK40" s="141">
        <v>-20.302099999999999</v>
      </c>
      <c r="JL40" s="141">
        <v>-30.6142</v>
      </c>
      <c r="JM40" s="141">
        <v>15.8</v>
      </c>
      <c r="JN40" s="141">
        <v>54.73</v>
      </c>
      <c r="JO40" s="141">
        <v>54.636000000000003</v>
      </c>
      <c r="JP40" s="142"/>
      <c r="JQ40" s="142"/>
      <c r="JR40" s="141">
        <v>52.599299999999999</v>
      </c>
      <c r="JS40" s="141">
        <v>51.4086</v>
      </c>
      <c r="JT40" s="141">
        <v>52.1524</v>
      </c>
      <c r="JU40" s="142"/>
      <c r="JV40" s="141">
        <v>15.7</v>
      </c>
      <c r="JW40" s="141">
        <v>12.137499999999999</v>
      </c>
      <c r="JX40" s="141">
        <v>8.51</v>
      </c>
      <c r="JY40" s="142"/>
      <c r="JZ40" s="141">
        <v>46.493899999999996</v>
      </c>
      <c r="KA40" s="141">
        <v>0</v>
      </c>
      <c r="KB40" s="141">
        <v>0</v>
      </c>
      <c r="KC40" s="141">
        <v>45.797199999999997</v>
      </c>
      <c r="KD40" s="141">
        <v>0</v>
      </c>
      <c r="KE40" s="141">
        <v>-26.176300000000001</v>
      </c>
      <c r="KF40" s="141">
        <v>26.413</v>
      </c>
      <c r="KG40" s="141">
        <v>-26.6</v>
      </c>
      <c r="KH40" s="141">
        <v>26.2</v>
      </c>
      <c r="KI40" s="141">
        <v>-163.14500000000001</v>
      </c>
      <c r="KJ40" s="141">
        <v>301.22739999999999</v>
      </c>
    </row>
    <row r="41" spans="1:296" ht="18" customHeight="1" x14ac:dyDescent="0.3">
      <c r="A41" s="134" t="s">
        <v>74</v>
      </c>
      <c r="B41" s="134" t="s">
        <v>806</v>
      </c>
      <c r="C41" s="135">
        <v>0</v>
      </c>
      <c r="D41" s="136"/>
      <c r="E41" s="135">
        <v>20.8735</v>
      </c>
      <c r="F41" s="135">
        <v>-30.803000000000001</v>
      </c>
      <c r="G41" s="135">
        <v>-31.816199999999998</v>
      </c>
      <c r="H41" s="135">
        <v>38.5411</v>
      </c>
      <c r="I41" s="135">
        <v>0</v>
      </c>
      <c r="J41" s="135">
        <v>63.896900000000002</v>
      </c>
      <c r="K41" s="135">
        <v>-143.71029999999999</v>
      </c>
      <c r="L41" s="135">
        <v>70.645399999999995</v>
      </c>
      <c r="M41" s="135">
        <v>36.042900000000003</v>
      </c>
      <c r="N41" s="135">
        <v>35.288499999999999</v>
      </c>
      <c r="O41" s="135">
        <v>-22.2</v>
      </c>
      <c r="P41" s="135">
        <v>-68.893000000000001</v>
      </c>
      <c r="Q41" s="135">
        <v>61.6</v>
      </c>
      <c r="R41" s="135">
        <v>18.216000000000001</v>
      </c>
      <c r="S41" s="135">
        <v>-61.6</v>
      </c>
      <c r="T41" s="135">
        <v>14.780799999999999</v>
      </c>
      <c r="U41" s="135">
        <v>91.38</v>
      </c>
      <c r="V41" s="135">
        <v>17.712900000000001</v>
      </c>
      <c r="W41" s="135">
        <v>17.598099999999999</v>
      </c>
      <c r="X41" s="135">
        <v>29.324400000000001</v>
      </c>
      <c r="Y41" s="135">
        <v>5.1349999999999998</v>
      </c>
      <c r="Z41" s="135">
        <v>5.5366999999999997</v>
      </c>
      <c r="AA41" s="135">
        <v>7.0096999999999996</v>
      </c>
      <c r="AB41" s="136"/>
      <c r="AC41" s="136"/>
      <c r="AD41" s="135">
        <v>-83.62</v>
      </c>
      <c r="AE41" s="135">
        <v>-83.38</v>
      </c>
      <c r="AF41" s="136"/>
      <c r="AG41" s="135">
        <v>22.2</v>
      </c>
      <c r="AH41" s="135">
        <v>68.2</v>
      </c>
      <c r="AI41" s="135">
        <v>8.9610000000000003</v>
      </c>
      <c r="AJ41" s="135">
        <v>0.193</v>
      </c>
      <c r="AK41" s="135">
        <v>-72.16</v>
      </c>
      <c r="AL41" s="135">
        <v>-72.16</v>
      </c>
      <c r="AM41" s="135">
        <v>-68.41</v>
      </c>
      <c r="AN41" s="135">
        <v>73.239999999999995</v>
      </c>
      <c r="AO41" s="135">
        <v>73.239999999999995</v>
      </c>
      <c r="AP41" s="135">
        <v>19.983499999999999</v>
      </c>
      <c r="AQ41" s="135">
        <v>-6.9630000000000001</v>
      </c>
      <c r="AR41" s="135">
        <v>73.226100000000002</v>
      </c>
      <c r="AS41" s="135">
        <v>75.977999999999994</v>
      </c>
      <c r="AT41" s="135">
        <v>47.795699999999997</v>
      </c>
      <c r="AU41" s="135">
        <v>-66.392600000000002</v>
      </c>
      <c r="AV41" s="135">
        <v>-65.879400000000004</v>
      </c>
      <c r="AW41" s="135">
        <v>27.382300000000001</v>
      </c>
      <c r="AX41" s="135">
        <v>24.8581</v>
      </c>
      <c r="AY41" s="135">
        <v>86.914699999999996</v>
      </c>
      <c r="AZ41" s="135">
        <v>90.242000000000004</v>
      </c>
      <c r="BA41" s="135">
        <v>-4.9198000000000004</v>
      </c>
      <c r="BB41" s="135">
        <v>-1.6007</v>
      </c>
      <c r="BC41" s="135">
        <v>-504.03769999999997</v>
      </c>
      <c r="BD41" s="135">
        <v>-2.0994999999999999</v>
      </c>
      <c r="BE41" s="135">
        <v>-18.8</v>
      </c>
      <c r="BF41" s="135">
        <v>-18.899999999999999</v>
      </c>
      <c r="BG41" s="135">
        <v>72.425299999999993</v>
      </c>
      <c r="BH41" s="135">
        <v>71.453900000000004</v>
      </c>
      <c r="BI41" s="135">
        <v>-5.3624999999999998</v>
      </c>
      <c r="BJ41" s="136"/>
      <c r="BK41" s="135">
        <v>-66.352500000000006</v>
      </c>
      <c r="BL41" s="135">
        <v>8.5838000000000001</v>
      </c>
      <c r="BM41" s="135">
        <v>8.75</v>
      </c>
      <c r="BN41" s="135">
        <v>6.0263999999999998</v>
      </c>
      <c r="BO41" s="135">
        <v>538.3768</v>
      </c>
      <c r="BP41" s="135">
        <v>132.9691</v>
      </c>
      <c r="BQ41" s="135">
        <v>131.90100000000001</v>
      </c>
      <c r="BR41" s="135">
        <v>-431.58280000000002</v>
      </c>
      <c r="BS41" s="135">
        <v>630.6866</v>
      </c>
      <c r="BT41" s="136"/>
      <c r="BU41" s="135">
        <v>-106.5895</v>
      </c>
      <c r="BV41" s="135">
        <v>107.9708</v>
      </c>
      <c r="BW41" s="135">
        <v>106.0228</v>
      </c>
      <c r="BX41" s="135">
        <v>32.159999999999997</v>
      </c>
      <c r="BY41" s="135">
        <v>35.39</v>
      </c>
      <c r="BZ41" s="135">
        <v>71.81</v>
      </c>
      <c r="CA41" s="135">
        <v>91.98</v>
      </c>
      <c r="CB41" s="135">
        <v>-63.759399999999999</v>
      </c>
      <c r="CC41" s="135">
        <v>-64.563100000000006</v>
      </c>
      <c r="CD41" s="135">
        <v>130.7296</v>
      </c>
      <c r="CE41" s="135">
        <v>130.60730000000001</v>
      </c>
      <c r="CF41" s="135">
        <v>27.926300000000001</v>
      </c>
      <c r="CG41" s="135">
        <v>-129.6337</v>
      </c>
      <c r="CH41" s="135">
        <v>-129.20949999999999</v>
      </c>
      <c r="CI41" s="135">
        <v>10.1189</v>
      </c>
      <c r="CJ41" s="135">
        <v>-119.3308</v>
      </c>
      <c r="CK41" s="135">
        <v>20.330200000000001</v>
      </c>
      <c r="CL41" s="135">
        <v>27.15</v>
      </c>
      <c r="CM41" s="135">
        <v>-23.9</v>
      </c>
      <c r="CN41" s="135">
        <v>242.2</v>
      </c>
      <c r="CO41" s="135">
        <v>-19.48</v>
      </c>
      <c r="CP41" s="135">
        <v>8.1182999999999996</v>
      </c>
      <c r="CQ41" s="135">
        <v>8.7682000000000002</v>
      </c>
      <c r="CR41" s="135">
        <v>9.4478000000000009</v>
      </c>
      <c r="CS41" s="135">
        <v>-21.9312</v>
      </c>
      <c r="CT41" s="135">
        <v>-22.3506</v>
      </c>
      <c r="CU41" s="135">
        <v>16.366700000000002</v>
      </c>
      <c r="CV41" s="135">
        <v>-51.104100000000003</v>
      </c>
      <c r="CW41" s="135">
        <v>23.625299999999999</v>
      </c>
      <c r="CX41" s="135">
        <v>15.0261</v>
      </c>
      <c r="CY41" s="135">
        <v>92.92</v>
      </c>
      <c r="CZ41" s="135">
        <v>49.07</v>
      </c>
      <c r="DA41" s="135">
        <v>62.351100000000002</v>
      </c>
      <c r="DB41" s="135">
        <v>59.037799999999997</v>
      </c>
      <c r="DC41" s="135">
        <v>-37.511400000000002</v>
      </c>
      <c r="DD41" s="135">
        <v>0</v>
      </c>
      <c r="DE41" s="135">
        <v>120.994</v>
      </c>
      <c r="DF41" s="135">
        <v>119.9255</v>
      </c>
      <c r="DG41" s="135">
        <v>-150.81890000000001</v>
      </c>
      <c r="DH41" s="135">
        <v>0</v>
      </c>
      <c r="DI41" s="136"/>
      <c r="DJ41" s="135">
        <v>-139.69999999999999</v>
      </c>
      <c r="DK41" s="135">
        <v>-139.5</v>
      </c>
      <c r="DL41" s="135">
        <v>27.8201</v>
      </c>
      <c r="DM41" s="135">
        <v>74.5</v>
      </c>
      <c r="DN41" s="135">
        <v>66.58</v>
      </c>
      <c r="DO41" s="135">
        <v>101.2</v>
      </c>
      <c r="DP41" s="135">
        <v>74.180000000000007</v>
      </c>
      <c r="DQ41" s="135">
        <v>-8.7799999999999994</v>
      </c>
      <c r="DR41" s="135">
        <v>70.5715</v>
      </c>
      <c r="DS41" s="135">
        <v>150.58860000000001</v>
      </c>
      <c r="DT41" s="135">
        <v>-28.22</v>
      </c>
      <c r="DU41" s="135">
        <v>-28.53</v>
      </c>
      <c r="DV41" s="135">
        <v>122.47</v>
      </c>
      <c r="DW41" s="135">
        <v>55.99</v>
      </c>
      <c r="DX41" s="135">
        <v>151.0727</v>
      </c>
      <c r="DY41" s="135">
        <v>146.74549999999999</v>
      </c>
      <c r="DZ41" s="135">
        <v>-31.609500000000001</v>
      </c>
      <c r="EA41" s="135">
        <v>-32.390900000000002</v>
      </c>
      <c r="EB41" s="135">
        <v>258.5093</v>
      </c>
      <c r="EC41" s="135">
        <v>208.792</v>
      </c>
      <c r="ED41" s="135">
        <v>200.49199999999999</v>
      </c>
      <c r="EE41" s="135">
        <v>204.25710000000001</v>
      </c>
      <c r="EF41" s="135">
        <v>74.382900000000006</v>
      </c>
      <c r="EG41" s="135">
        <v>57.103400000000001</v>
      </c>
      <c r="EH41" s="135">
        <v>-31.382000000000001</v>
      </c>
      <c r="EI41" s="135">
        <v>444.85449999999997</v>
      </c>
      <c r="EJ41" s="135">
        <v>149.3229</v>
      </c>
      <c r="EK41" s="136"/>
      <c r="EL41" s="135">
        <v>-26.241599999999998</v>
      </c>
      <c r="EM41" s="135">
        <v>-23.3767</v>
      </c>
      <c r="EN41" s="136"/>
      <c r="EO41" s="135">
        <v>-47.703400000000002</v>
      </c>
      <c r="EP41" s="135">
        <v>-43.6327</v>
      </c>
      <c r="EQ41" s="135">
        <v>159.804</v>
      </c>
      <c r="ER41" s="135">
        <v>-51.394599999999997</v>
      </c>
      <c r="ES41" s="135">
        <v>-52.375</v>
      </c>
      <c r="ET41" s="135">
        <v>-13.555400000000001</v>
      </c>
      <c r="EU41" s="135">
        <v>0</v>
      </c>
      <c r="EV41" s="135">
        <v>-16.07</v>
      </c>
      <c r="EW41" s="135">
        <v>108.4</v>
      </c>
      <c r="EX41" s="135">
        <v>13.9367</v>
      </c>
      <c r="EY41" s="135">
        <v>-152.9408</v>
      </c>
      <c r="EZ41" s="135">
        <v>-37.289900000000003</v>
      </c>
      <c r="FA41" s="135">
        <v>-37.087499999999999</v>
      </c>
      <c r="FB41" s="135">
        <v>9.8946000000000005</v>
      </c>
      <c r="FC41" s="135">
        <v>-50.449599999999997</v>
      </c>
      <c r="FD41" s="135">
        <v>12.213200000000001</v>
      </c>
      <c r="FE41" s="135">
        <v>24.093</v>
      </c>
      <c r="FF41" s="135">
        <v>0</v>
      </c>
      <c r="FG41" s="135">
        <v>20.940200000000001</v>
      </c>
      <c r="FH41" s="135">
        <v>39.319099999999999</v>
      </c>
      <c r="FI41" s="135">
        <v>40.261000000000003</v>
      </c>
      <c r="FJ41" s="135">
        <v>38.203000000000003</v>
      </c>
      <c r="FK41" s="135">
        <v>64.470699999999994</v>
      </c>
      <c r="FL41" s="135">
        <v>64.638099999999994</v>
      </c>
      <c r="FM41" s="135">
        <v>-87.412199999999999</v>
      </c>
      <c r="FN41" s="135">
        <v>33.772300000000001</v>
      </c>
      <c r="FO41" s="135">
        <v>33.071899999999999</v>
      </c>
      <c r="FP41" s="135">
        <v>-60.793700000000001</v>
      </c>
      <c r="FQ41" s="135">
        <v>-45.936199999999999</v>
      </c>
      <c r="FR41" s="135">
        <v>-35.8874</v>
      </c>
      <c r="FS41" s="135">
        <v>-33.61</v>
      </c>
      <c r="FT41" s="135">
        <v>13.3797</v>
      </c>
      <c r="FU41" s="135">
        <v>1.1037999999999999</v>
      </c>
      <c r="FV41" s="135">
        <v>-9.59</v>
      </c>
      <c r="FW41" s="135">
        <v>15.7</v>
      </c>
      <c r="FX41" s="135">
        <v>-36.163800000000002</v>
      </c>
      <c r="FY41" s="136"/>
      <c r="FZ41" s="136"/>
      <c r="GA41" s="135">
        <v>1.3049999999999999</v>
      </c>
      <c r="GB41" s="136"/>
      <c r="GC41" s="135">
        <v>25.48</v>
      </c>
      <c r="GD41" s="135">
        <v>46.615600000000001</v>
      </c>
      <c r="GE41" s="135">
        <v>60.380899999999997</v>
      </c>
      <c r="GF41" s="135">
        <v>17.329999999999998</v>
      </c>
      <c r="GG41" s="135">
        <v>86.292299999999997</v>
      </c>
      <c r="GH41" s="135">
        <v>20.6</v>
      </c>
      <c r="GI41" s="135">
        <v>-22.0044</v>
      </c>
      <c r="GJ41" s="135">
        <v>0.66900000000000004</v>
      </c>
      <c r="GK41" s="135">
        <v>0</v>
      </c>
      <c r="GL41" s="135">
        <v>2.1438000000000001</v>
      </c>
      <c r="GM41" s="136"/>
      <c r="GN41" s="135">
        <v>0</v>
      </c>
      <c r="GO41" s="135">
        <v>-17.5642</v>
      </c>
      <c r="GP41" s="135">
        <v>-40.0077</v>
      </c>
      <c r="GQ41" s="135">
        <v>16.350899999999999</v>
      </c>
      <c r="GR41" s="135">
        <v>41.709800000000001</v>
      </c>
      <c r="GS41" s="135">
        <v>57.372799999999998</v>
      </c>
      <c r="GT41" s="135">
        <v>58.379100000000001</v>
      </c>
      <c r="GU41" s="135">
        <v>-171.54660000000001</v>
      </c>
      <c r="GV41" s="135">
        <v>-33.706200000000003</v>
      </c>
      <c r="GW41" s="135">
        <v>33.059699999999999</v>
      </c>
      <c r="GX41" s="135">
        <v>-44.459699999999998</v>
      </c>
      <c r="GY41" s="135">
        <v>11.5061</v>
      </c>
      <c r="GZ41" s="135">
        <v>12.9716</v>
      </c>
      <c r="HA41" s="135">
        <v>12.427199999999999</v>
      </c>
      <c r="HB41" s="135">
        <v>13.2098</v>
      </c>
      <c r="HC41" s="135">
        <v>162.42750000000001</v>
      </c>
      <c r="HD41" s="135">
        <v>163.3115</v>
      </c>
      <c r="HE41" s="135">
        <v>274.10000000000002</v>
      </c>
      <c r="HF41" s="135">
        <v>-273.21559999999999</v>
      </c>
      <c r="HG41" s="135">
        <v>-534.7002</v>
      </c>
      <c r="HH41" s="135">
        <v>534.29110000000003</v>
      </c>
      <c r="HI41" s="135">
        <v>390.28809999999999</v>
      </c>
      <c r="HJ41" s="135">
        <v>-155.5</v>
      </c>
      <c r="HK41" s="135">
        <v>-152.48339999999999</v>
      </c>
      <c r="HL41" s="135">
        <v>0</v>
      </c>
      <c r="HM41" s="135">
        <v>19.910499999999999</v>
      </c>
      <c r="HN41" s="135">
        <v>81.227800000000002</v>
      </c>
      <c r="HO41" s="135">
        <v>80.166799999999995</v>
      </c>
      <c r="HP41" s="135">
        <v>-48.641599999999997</v>
      </c>
      <c r="HQ41" s="135">
        <v>-51.173400000000001</v>
      </c>
      <c r="HR41" s="135">
        <v>17.482299999999999</v>
      </c>
      <c r="HS41" s="135">
        <v>17.438300000000002</v>
      </c>
      <c r="HT41" s="135">
        <v>-74.293000000000006</v>
      </c>
      <c r="HU41" s="135">
        <v>-74.572900000000004</v>
      </c>
      <c r="HV41" s="135">
        <v>71.040000000000006</v>
      </c>
      <c r="HW41" s="135">
        <v>70.37</v>
      </c>
      <c r="HX41" s="135">
        <v>34.5</v>
      </c>
      <c r="HY41" s="135">
        <v>34.5</v>
      </c>
      <c r="HZ41" s="135">
        <v>21.186399999999999</v>
      </c>
      <c r="IA41" s="135">
        <v>20.72</v>
      </c>
      <c r="IB41" s="135">
        <v>-392.14429999999999</v>
      </c>
      <c r="IC41" s="135">
        <v>96.001300000000001</v>
      </c>
      <c r="ID41" s="135">
        <v>95.5762</v>
      </c>
      <c r="IE41" s="135">
        <v>17.899999999999999</v>
      </c>
      <c r="IF41" s="135">
        <v>-8.4</v>
      </c>
      <c r="IG41" s="135">
        <v>-15.6</v>
      </c>
      <c r="IH41" s="135">
        <v>-15.6</v>
      </c>
      <c r="II41" s="135">
        <v>1.4466000000000001</v>
      </c>
      <c r="IJ41" s="135">
        <v>1.2542</v>
      </c>
      <c r="IK41" s="135">
        <v>-382.05200000000002</v>
      </c>
      <c r="IL41" s="135">
        <v>-127.783</v>
      </c>
      <c r="IM41" s="135">
        <v>521.26409999999998</v>
      </c>
      <c r="IN41" s="135">
        <v>396.96440000000001</v>
      </c>
      <c r="IO41" s="135">
        <v>156.92500000000001</v>
      </c>
      <c r="IP41" s="135">
        <v>-393.65309999999999</v>
      </c>
      <c r="IQ41" s="135">
        <v>390.31330000000003</v>
      </c>
      <c r="IR41" s="135">
        <v>-185.3691</v>
      </c>
      <c r="IS41" s="135">
        <v>-214.17840000000001</v>
      </c>
      <c r="IT41" s="135">
        <v>-390.6361</v>
      </c>
      <c r="IU41" s="135">
        <v>145.16229999999999</v>
      </c>
      <c r="IV41" s="135">
        <v>145.77080000000001</v>
      </c>
      <c r="IW41" s="135">
        <v>187.23939999999999</v>
      </c>
      <c r="IX41" s="135">
        <v>-500.66840000000002</v>
      </c>
      <c r="IY41" s="135">
        <v>220.53559999999999</v>
      </c>
      <c r="IZ41" s="135">
        <v>-282.9298</v>
      </c>
      <c r="JA41" s="135">
        <v>285.05939999999998</v>
      </c>
      <c r="JB41" s="135">
        <v>-8.6998999999999995</v>
      </c>
      <c r="JC41" s="135">
        <v>14.696999999999999</v>
      </c>
      <c r="JD41" s="135">
        <v>14.8</v>
      </c>
      <c r="JE41" s="135">
        <v>0.66</v>
      </c>
      <c r="JF41" s="135">
        <v>0.65200000000000002</v>
      </c>
      <c r="JG41" s="135">
        <v>-14.56</v>
      </c>
      <c r="JH41" s="135">
        <v>-7.92</v>
      </c>
      <c r="JI41" s="136"/>
      <c r="JJ41" s="135">
        <v>7.5303000000000004</v>
      </c>
      <c r="JK41" s="135">
        <v>-15.028600000000001</v>
      </c>
      <c r="JL41" s="135">
        <v>-32.930500000000002</v>
      </c>
      <c r="JM41" s="135">
        <v>12.9</v>
      </c>
      <c r="JN41" s="135">
        <v>53.542000000000002</v>
      </c>
      <c r="JO41" s="135">
        <v>54.228000000000002</v>
      </c>
      <c r="JP41" s="135">
        <v>9.0515000000000008</v>
      </c>
      <c r="JQ41" s="135">
        <v>10.7677</v>
      </c>
      <c r="JR41" s="135">
        <v>52.999499999999998</v>
      </c>
      <c r="JS41" s="135">
        <v>51.641500000000001</v>
      </c>
      <c r="JT41" s="135">
        <v>52.841500000000003</v>
      </c>
      <c r="JU41" s="136"/>
      <c r="JV41" s="135">
        <v>8.6999999999999993</v>
      </c>
      <c r="JW41" s="135">
        <v>12.762700000000001</v>
      </c>
      <c r="JX41" s="135">
        <v>8.36</v>
      </c>
      <c r="JY41" s="136"/>
      <c r="JZ41" s="135">
        <v>48.722999999999999</v>
      </c>
      <c r="KA41" s="135">
        <v>0</v>
      </c>
      <c r="KB41" s="135">
        <v>0</v>
      </c>
      <c r="KC41" s="135">
        <v>48.217199999999998</v>
      </c>
      <c r="KD41" s="135">
        <v>0</v>
      </c>
      <c r="KE41" s="135">
        <v>-19.6707</v>
      </c>
      <c r="KF41" s="135">
        <v>19.4907</v>
      </c>
      <c r="KG41" s="135">
        <v>-18.3</v>
      </c>
      <c r="KH41" s="135">
        <v>19</v>
      </c>
      <c r="KI41" s="135">
        <v>-140.2004</v>
      </c>
      <c r="KJ41" s="135">
        <v>278.37470000000002</v>
      </c>
    </row>
    <row r="42" spans="1:296" ht="18" customHeight="1" x14ac:dyDescent="0.3">
      <c r="A42" s="134" t="s">
        <v>74</v>
      </c>
      <c r="B42" s="134" t="s">
        <v>807</v>
      </c>
      <c r="C42" s="138">
        <v>0</v>
      </c>
      <c r="D42" s="139"/>
      <c r="E42" s="138">
        <v>20.5684</v>
      </c>
      <c r="F42" s="138">
        <v>-30.321899999999999</v>
      </c>
      <c r="G42" s="138">
        <v>-32.111600000000003</v>
      </c>
      <c r="H42" s="138">
        <v>37.255499999999998</v>
      </c>
      <c r="I42" s="138">
        <v>0</v>
      </c>
      <c r="J42" s="138">
        <v>62.5959</v>
      </c>
      <c r="K42" s="138">
        <v>-140.98519999999999</v>
      </c>
      <c r="L42" s="138">
        <v>69.746799999999993</v>
      </c>
      <c r="M42" s="138">
        <v>34.868899999999996</v>
      </c>
      <c r="N42" s="138">
        <v>34.793300000000002</v>
      </c>
      <c r="O42" s="138">
        <v>-17.760000000000002</v>
      </c>
      <c r="P42" s="138">
        <v>-65.397000000000006</v>
      </c>
      <c r="Q42" s="138">
        <v>59.4</v>
      </c>
      <c r="R42" s="138">
        <v>15.731999999999999</v>
      </c>
      <c r="S42" s="138">
        <v>-57.2</v>
      </c>
      <c r="T42" s="138">
        <v>14.6257</v>
      </c>
      <c r="U42" s="138">
        <v>90.151600000000002</v>
      </c>
      <c r="V42" s="138">
        <v>17.7685</v>
      </c>
      <c r="W42" s="138">
        <v>18.2866</v>
      </c>
      <c r="X42" s="138">
        <v>29.7577</v>
      </c>
      <c r="Y42" s="138">
        <v>6.5449999999999999</v>
      </c>
      <c r="Z42" s="138">
        <v>6.2816000000000001</v>
      </c>
      <c r="AA42" s="138">
        <v>7.5053000000000001</v>
      </c>
      <c r="AB42" s="139"/>
      <c r="AC42" s="139"/>
      <c r="AD42" s="138">
        <v>-81.430000000000007</v>
      </c>
      <c r="AE42" s="138">
        <v>-81.64</v>
      </c>
      <c r="AF42" s="139"/>
      <c r="AG42" s="138">
        <v>17.760000000000002</v>
      </c>
      <c r="AH42" s="138">
        <v>63.8</v>
      </c>
      <c r="AI42" s="138">
        <v>9.7279999999999998</v>
      </c>
      <c r="AJ42" s="138">
        <v>0.2</v>
      </c>
      <c r="AK42" s="138">
        <v>-68.48</v>
      </c>
      <c r="AL42" s="138">
        <v>-68.13</v>
      </c>
      <c r="AM42" s="138">
        <v>-72.73</v>
      </c>
      <c r="AN42" s="138">
        <v>68.62</v>
      </c>
      <c r="AO42" s="138">
        <v>68.989999999999995</v>
      </c>
      <c r="AP42" s="138">
        <v>20.526499999999999</v>
      </c>
      <c r="AQ42" s="138">
        <v>-6.87</v>
      </c>
      <c r="AR42" s="138">
        <v>74.227099999999993</v>
      </c>
      <c r="AS42" s="138">
        <v>76.215800000000002</v>
      </c>
      <c r="AT42" s="138">
        <v>46.842199999999998</v>
      </c>
      <c r="AU42" s="138">
        <v>-58.641300000000001</v>
      </c>
      <c r="AV42" s="138">
        <v>-58.064100000000003</v>
      </c>
      <c r="AW42" s="138">
        <v>8.1266999999999996</v>
      </c>
      <c r="AX42" s="138">
        <v>8.1087000000000007</v>
      </c>
      <c r="AY42" s="138">
        <v>87.869100000000003</v>
      </c>
      <c r="AZ42" s="138">
        <v>89.976500000000001</v>
      </c>
      <c r="BA42" s="138">
        <v>-18.650099999999998</v>
      </c>
      <c r="BB42" s="138">
        <v>-20.599499999999999</v>
      </c>
      <c r="BC42" s="138">
        <v>-476.73390000000001</v>
      </c>
      <c r="BD42" s="138">
        <v>0.51939999999999997</v>
      </c>
      <c r="BE42" s="138">
        <v>-20.3</v>
      </c>
      <c r="BF42" s="138">
        <v>-20.2</v>
      </c>
      <c r="BG42" s="138">
        <v>64.694299999999998</v>
      </c>
      <c r="BH42" s="138">
        <v>63.514899999999997</v>
      </c>
      <c r="BI42" s="138">
        <v>-5.8883999999999999</v>
      </c>
      <c r="BJ42" s="139"/>
      <c r="BK42" s="138">
        <v>-55.657200000000003</v>
      </c>
      <c r="BL42" s="138">
        <v>8.8995999999999995</v>
      </c>
      <c r="BM42" s="138">
        <v>8.6577999999999999</v>
      </c>
      <c r="BN42" s="138">
        <v>5.9157000000000002</v>
      </c>
      <c r="BO42" s="138">
        <v>514.78610000000003</v>
      </c>
      <c r="BP42" s="138">
        <v>160.49680000000001</v>
      </c>
      <c r="BQ42" s="138">
        <v>160.55779999999999</v>
      </c>
      <c r="BR42" s="138">
        <v>-497.93619999999999</v>
      </c>
      <c r="BS42" s="138">
        <v>622.36159999999995</v>
      </c>
      <c r="BT42" s="139"/>
      <c r="BU42" s="138">
        <v>-85.833299999999994</v>
      </c>
      <c r="BV42" s="138">
        <v>84.583600000000004</v>
      </c>
      <c r="BW42" s="138">
        <v>106.8511</v>
      </c>
      <c r="BX42" s="138">
        <v>31.2</v>
      </c>
      <c r="BY42" s="138">
        <v>35.020000000000003</v>
      </c>
      <c r="BZ42" s="138">
        <v>71.05</v>
      </c>
      <c r="CA42" s="138">
        <v>90.91</v>
      </c>
      <c r="CB42" s="138">
        <v>-74.074100000000001</v>
      </c>
      <c r="CC42" s="138">
        <v>-73.672200000000004</v>
      </c>
      <c r="CD42" s="138">
        <v>135.02619999999999</v>
      </c>
      <c r="CE42" s="138">
        <v>135.73920000000001</v>
      </c>
      <c r="CF42" s="138">
        <v>28.776900000000001</v>
      </c>
      <c r="CG42" s="138">
        <v>-120.58459999999999</v>
      </c>
      <c r="CH42" s="138">
        <v>-121.4624</v>
      </c>
      <c r="CI42" s="138">
        <v>8.4524000000000008</v>
      </c>
      <c r="CJ42" s="138">
        <v>-100.7021</v>
      </c>
      <c r="CK42" s="138">
        <v>20.330200000000001</v>
      </c>
      <c r="CL42" s="138">
        <v>26.702000000000002</v>
      </c>
      <c r="CM42" s="138">
        <v>13.4</v>
      </c>
      <c r="CN42" s="138">
        <v>200.1</v>
      </c>
      <c r="CO42" s="138">
        <v>-19.5</v>
      </c>
      <c r="CP42" s="138">
        <v>20.9054</v>
      </c>
      <c r="CQ42" s="138">
        <v>20.528700000000001</v>
      </c>
      <c r="CR42" s="138">
        <v>20.7865</v>
      </c>
      <c r="CS42" s="138">
        <v>5.9598000000000004</v>
      </c>
      <c r="CT42" s="138">
        <v>5.5500999999999996</v>
      </c>
      <c r="CU42" s="138">
        <v>18.497199999999999</v>
      </c>
      <c r="CV42" s="138">
        <v>-81.114800000000002</v>
      </c>
      <c r="CW42" s="138">
        <v>24.638300000000001</v>
      </c>
      <c r="CX42" s="138">
        <v>14.944599999999999</v>
      </c>
      <c r="CY42" s="138">
        <v>88.39</v>
      </c>
      <c r="CZ42" s="138">
        <v>47.44</v>
      </c>
      <c r="DA42" s="138">
        <v>62.351100000000002</v>
      </c>
      <c r="DB42" s="138">
        <v>59.037799999999997</v>
      </c>
      <c r="DC42" s="138">
        <v>-37.574800000000003</v>
      </c>
      <c r="DD42" s="138">
        <v>0</v>
      </c>
      <c r="DE42" s="138">
        <v>101.6357</v>
      </c>
      <c r="DF42" s="138">
        <v>100.39190000000001</v>
      </c>
      <c r="DG42" s="138">
        <v>-131.50139999999999</v>
      </c>
      <c r="DH42" s="138">
        <v>0</v>
      </c>
      <c r="DI42" s="139"/>
      <c r="DJ42" s="138">
        <v>-136.6</v>
      </c>
      <c r="DK42" s="138">
        <v>-138</v>
      </c>
      <c r="DL42" s="138">
        <v>27.836600000000001</v>
      </c>
      <c r="DM42" s="138">
        <v>73.7</v>
      </c>
      <c r="DN42" s="138">
        <v>61.56</v>
      </c>
      <c r="DO42" s="138">
        <v>99.02</v>
      </c>
      <c r="DP42" s="138">
        <v>72.66</v>
      </c>
      <c r="DQ42" s="138">
        <v>-7</v>
      </c>
      <c r="DR42" s="138">
        <v>66.417500000000004</v>
      </c>
      <c r="DS42" s="138">
        <v>131.16739999999999</v>
      </c>
      <c r="DT42" s="138">
        <v>-28.53</v>
      </c>
      <c r="DU42" s="138">
        <v>-29.07</v>
      </c>
      <c r="DV42" s="138">
        <v>125.88</v>
      </c>
      <c r="DW42" s="138">
        <v>54.4</v>
      </c>
      <c r="DX42" s="138">
        <v>131.98179999999999</v>
      </c>
      <c r="DY42" s="138">
        <v>128.1636</v>
      </c>
      <c r="DZ42" s="138">
        <v>-48.410499999999999</v>
      </c>
      <c r="EA42" s="138">
        <v>-47.309100000000001</v>
      </c>
      <c r="EB42" s="138">
        <v>234.6105</v>
      </c>
      <c r="EC42" s="138">
        <v>186.8811</v>
      </c>
      <c r="ED42" s="138">
        <v>179.45660000000001</v>
      </c>
      <c r="EE42" s="138">
        <v>182.4571</v>
      </c>
      <c r="EF42" s="138">
        <v>38.664099999999998</v>
      </c>
      <c r="EG42" s="138">
        <v>19.628699999999998</v>
      </c>
      <c r="EH42" s="138">
        <v>-32.070999999999998</v>
      </c>
      <c r="EI42" s="138">
        <v>505.26260000000002</v>
      </c>
      <c r="EJ42" s="138">
        <v>194.74209999999999</v>
      </c>
      <c r="EK42" s="139"/>
      <c r="EL42" s="138">
        <v>-23.272400000000001</v>
      </c>
      <c r="EM42" s="138">
        <v>-21.4892</v>
      </c>
      <c r="EN42" s="139"/>
      <c r="EO42" s="138">
        <v>-38.574100000000001</v>
      </c>
      <c r="EP42" s="138">
        <v>-35.984200000000001</v>
      </c>
      <c r="EQ42" s="138">
        <v>44.591999999999999</v>
      </c>
      <c r="ER42" s="138">
        <v>-40.052900000000001</v>
      </c>
      <c r="ES42" s="138">
        <v>-41.118699999999997</v>
      </c>
      <c r="ET42" s="138">
        <v>17.001899999999999</v>
      </c>
      <c r="EU42" s="138">
        <v>0</v>
      </c>
      <c r="EV42" s="138">
        <v>-18.63</v>
      </c>
      <c r="EW42" s="138">
        <v>1</v>
      </c>
      <c r="EX42" s="138">
        <v>13.4871</v>
      </c>
      <c r="EY42" s="138">
        <v>-129.18219999999999</v>
      </c>
      <c r="EZ42" s="138">
        <v>-36.679900000000004</v>
      </c>
      <c r="FA42" s="138">
        <v>-35.502899999999997</v>
      </c>
      <c r="FB42" s="138">
        <v>7.4394</v>
      </c>
      <c r="FC42" s="138">
        <v>-16.755299999999998</v>
      </c>
      <c r="FD42" s="138">
        <v>-16.0596</v>
      </c>
      <c r="FE42" s="138">
        <v>24.511800000000001</v>
      </c>
      <c r="FF42" s="138">
        <v>0</v>
      </c>
      <c r="FG42" s="138">
        <v>20.538900000000002</v>
      </c>
      <c r="FH42" s="138">
        <v>39.188000000000002</v>
      </c>
      <c r="FI42" s="138">
        <v>39.473799999999997</v>
      </c>
      <c r="FJ42" s="138">
        <v>37.714199999999998</v>
      </c>
      <c r="FK42" s="138">
        <v>72.843500000000006</v>
      </c>
      <c r="FL42" s="138">
        <v>71.671300000000002</v>
      </c>
      <c r="FM42" s="138">
        <v>-99.636499999999998</v>
      </c>
      <c r="FN42" s="138">
        <v>48.448700000000002</v>
      </c>
      <c r="FO42" s="138">
        <v>48.420200000000001</v>
      </c>
      <c r="FP42" s="138">
        <v>-69.432100000000005</v>
      </c>
      <c r="FQ42" s="138">
        <v>-53.98</v>
      </c>
      <c r="FR42" s="138">
        <v>-40.076900000000002</v>
      </c>
      <c r="FS42" s="138">
        <v>-34.33</v>
      </c>
      <c r="FT42" s="138">
        <v>13.262499999999999</v>
      </c>
      <c r="FU42" s="138">
        <v>1.1599999999999999</v>
      </c>
      <c r="FV42" s="138">
        <v>-9.4</v>
      </c>
      <c r="FW42" s="138">
        <v>14.46</v>
      </c>
      <c r="FX42" s="138">
        <v>-40.730800000000002</v>
      </c>
      <c r="FY42" s="139"/>
      <c r="FZ42" s="139"/>
      <c r="GA42" s="138">
        <v>1.2589999999999999</v>
      </c>
      <c r="GB42" s="138">
        <v>12.149900000000001</v>
      </c>
      <c r="GC42" s="138">
        <v>23.91</v>
      </c>
      <c r="GD42" s="138">
        <v>55.242100000000001</v>
      </c>
      <c r="GE42" s="138">
        <v>72.631100000000004</v>
      </c>
      <c r="GF42" s="138">
        <v>16.399999999999999</v>
      </c>
      <c r="GG42" s="138">
        <v>82.439599999999999</v>
      </c>
      <c r="GH42" s="138">
        <v>21.9</v>
      </c>
      <c r="GI42" s="138">
        <v>-17.802800000000001</v>
      </c>
      <c r="GJ42" s="138">
        <v>3.6183999999999998</v>
      </c>
      <c r="GK42" s="138">
        <v>3.9108000000000001</v>
      </c>
      <c r="GL42" s="138">
        <v>2.1996000000000002</v>
      </c>
      <c r="GM42" s="139"/>
      <c r="GN42" s="138">
        <v>0</v>
      </c>
      <c r="GO42" s="138">
        <v>-17.29</v>
      </c>
      <c r="GP42" s="138">
        <v>-35.554699999999997</v>
      </c>
      <c r="GQ42" s="138">
        <v>17.549600000000002</v>
      </c>
      <c r="GR42" s="138">
        <v>37.056100000000001</v>
      </c>
      <c r="GS42" s="138">
        <v>58.283099999999997</v>
      </c>
      <c r="GT42" s="138">
        <v>60.224699999999999</v>
      </c>
      <c r="GU42" s="138">
        <v>-164.85509999999999</v>
      </c>
      <c r="GV42" s="138">
        <v>-32.311799999999998</v>
      </c>
      <c r="GW42" s="138">
        <v>30.450700000000001</v>
      </c>
      <c r="GX42" s="138">
        <v>-34.816499999999998</v>
      </c>
      <c r="GY42" s="138">
        <v>13.1317</v>
      </c>
      <c r="GZ42" s="138">
        <v>12.942299999999999</v>
      </c>
      <c r="HA42" s="138">
        <v>12.501099999999999</v>
      </c>
      <c r="HB42" s="138">
        <v>14.621700000000001</v>
      </c>
      <c r="HC42" s="138">
        <v>172.6224</v>
      </c>
      <c r="HD42" s="138">
        <v>171.51089999999999</v>
      </c>
      <c r="HE42" s="138">
        <v>273.7</v>
      </c>
      <c r="HF42" s="138">
        <v>-272.64030000000002</v>
      </c>
      <c r="HG42" s="138">
        <v>-528.13430000000005</v>
      </c>
      <c r="HH42" s="138">
        <v>527.20979999999997</v>
      </c>
      <c r="HI42" s="138">
        <v>419.7989</v>
      </c>
      <c r="HJ42" s="138">
        <v>-164.6129</v>
      </c>
      <c r="HK42" s="138">
        <v>-161.3306</v>
      </c>
      <c r="HL42" s="138">
        <v>0</v>
      </c>
      <c r="HM42" s="138">
        <v>20.693300000000001</v>
      </c>
      <c r="HN42" s="138">
        <v>82.617800000000003</v>
      </c>
      <c r="HO42" s="138">
        <v>80.826499999999996</v>
      </c>
      <c r="HP42" s="139"/>
      <c r="HQ42" s="139"/>
      <c r="HR42" s="138">
        <v>21.525300000000001</v>
      </c>
      <c r="HS42" s="138">
        <v>20.833100000000002</v>
      </c>
      <c r="HT42" s="138">
        <v>-79.286799999999999</v>
      </c>
      <c r="HU42" s="138">
        <v>-79.767099999999999</v>
      </c>
      <c r="HV42" s="138">
        <v>75.19</v>
      </c>
      <c r="HW42" s="138">
        <v>74.260000000000005</v>
      </c>
      <c r="HX42" s="138">
        <v>34.700000000000003</v>
      </c>
      <c r="HY42" s="138">
        <v>34.5</v>
      </c>
      <c r="HZ42" s="138">
        <v>20.816800000000001</v>
      </c>
      <c r="IA42" s="138">
        <v>29.6</v>
      </c>
      <c r="IB42" s="138">
        <v>-401.42989999999998</v>
      </c>
      <c r="IC42" s="138">
        <v>104.2803</v>
      </c>
      <c r="ID42" s="138">
        <v>104.01560000000001</v>
      </c>
      <c r="IE42" s="138">
        <v>18.5</v>
      </c>
      <c r="IF42" s="138">
        <v>-8.5</v>
      </c>
      <c r="IG42" s="138">
        <v>-19</v>
      </c>
      <c r="IH42" s="138">
        <v>-19.100000000000001</v>
      </c>
      <c r="II42" s="138">
        <v>1.5820000000000001</v>
      </c>
      <c r="IJ42" s="138">
        <v>1.3701000000000001</v>
      </c>
      <c r="IK42" s="138">
        <v>-416.90499999999997</v>
      </c>
      <c r="IL42" s="138">
        <v>-165.83879999999999</v>
      </c>
      <c r="IM42" s="138">
        <v>571.67190000000005</v>
      </c>
      <c r="IN42" s="138">
        <v>448.49200000000002</v>
      </c>
      <c r="IO42" s="138">
        <v>167.374</v>
      </c>
      <c r="IP42" s="138">
        <v>-436.09859999999998</v>
      </c>
      <c r="IQ42" s="138">
        <v>438.24310000000003</v>
      </c>
      <c r="IR42" s="138">
        <v>-175.5736</v>
      </c>
      <c r="IS42" s="138">
        <v>-248.1516</v>
      </c>
      <c r="IT42" s="138">
        <v>-428.98230000000001</v>
      </c>
      <c r="IU42" s="138">
        <v>137.3775</v>
      </c>
      <c r="IV42" s="138">
        <v>136.8484</v>
      </c>
      <c r="IW42" s="138">
        <v>181.51929999999999</v>
      </c>
      <c r="IX42" s="138">
        <v>-545.70339999999999</v>
      </c>
      <c r="IY42" s="138">
        <v>252.76900000000001</v>
      </c>
      <c r="IZ42" s="138">
        <v>-306.3691</v>
      </c>
      <c r="JA42" s="138">
        <v>302.65620000000001</v>
      </c>
      <c r="JB42" s="138">
        <v>-8.5955999999999992</v>
      </c>
      <c r="JC42" s="138">
        <v>16.863</v>
      </c>
      <c r="JD42" s="138">
        <v>14.08</v>
      </c>
      <c r="JE42" s="138">
        <v>0.58899999999999997</v>
      </c>
      <c r="JF42" s="138">
        <v>0.58299999999999996</v>
      </c>
      <c r="JG42" s="138">
        <v>-13.92</v>
      </c>
      <c r="JH42" s="138">
        <v>-8.32</v>
      </c>
      <c r="JI42" s="139"/>
      <c r="JJ42" s="138">
        <v>8.0582999999999991</v>
      </c>
      <c r="JK42" s="138">
        <v>-15.4101</v>
      </c>
      <c r="JL42" s="138">
        <v>-32.988500000000002</v>
      </c>
      <c r="JM42" s="138">
        <v>12.4</v>
      </c>
      <c r="JN42" s="138">
        <v>56.295999999999999</v>
      </c>
      <c r="JO42" s="138">
        <v>55.412999999999997</v>
      </c>
      <c r="JP42" s="139"/>
      <c r="JQ42" s="139"/>
      <c r="JR42" s="138">
        <v>52.426200000000001</v>
      </c>
      <c r="JS42" s="138">
        <v>53.354799999999997</v>
      </c>
      <c r="JT42" s="138">
        <v>53.053199999999997</v>
      </c>
      <c r="JU42" s="139"/>
      <c r="JV42" s="138">
        <v>9</v>
      </c>
      <c r="JW42" s="138">
        <v>12.745200000000001</v>
      </c>
      <c r="JX42" s="138">
        <v>8.6300000000000008</v>
      </c>
      <c r="JY42" s="139"/>
      <c r="JZ42" s="138">
        <v>47.737200000000001</v>
      </c>
      <c r="KA42" s="138">
        <v>0</v>
      </c>
      <c r="KB42" s="138">
        <v>0</v>
      </c>
      <c r="KC42" s="138">
        <v>47.203000000000003</v>
      </c>
      <c r="KD42" s="138">
        <v>0</v>
      </c>
      <c r="KE42" s="138">
        <v>-19.3504</v>
      </c>
      <c r="KF42" s="138">
        <v>19.890799999999999</v>
      </c>
      <c r="KG42" s="138">
        <v>-18.7</v>
      </c>
      <c r="KH42" s="138">
        <v>19.2</v>
      </c>
      <c r="KI42" s="138">
        <v>-108.12479999999999</v>
      </c>
      <c r="KJ42" s="138">
        <v>285.43189999999998</v>
      </c>
    </row>
    <row r="43" spans="1:296" ht="18" customHeight="1" x14ac:dyDescent="0.3">
      <c r="A43" s="134" t="s">
        <v>74</v>
      </c>
      <c r="B43" s="134" t="s">
        <v>808</v>
      </c>
      <c r="C43" s="138">
        <v>0</v>
      </c>
      <c r="D43" s="139"/>
      <c r="E43" s="138">
        <v>19.378900000000002</v>
      </c>
      <c r="F43" s="138">
        <v>-29.577999999999999</v>
      </c>
      <c r="G43" s="138">
        <v>-32.452599999999997</v>
      </c>
      <c r="H43" s="138">
        <v>36.853400000000001</v>
      </c>
      <c r="I43" s="138">
        <v>0</v>
      </c>
      <c r="J43" s="138">
        <v>59.927700000000002</v>
      </c>
      <c r="K43" s="138">
        <v>-134.5514</v>
      </c>
      <c r="L43" s="138">
        <v>67.890100000000004</v>
      </c>
      <c r="M43" s="138">
        <v>34.029000000000003</v>
      </c>
      <c r="N43" s="138">
        <v>33.890599999999999</v>
      </c>
      <c r="O43" s="138">
        <v>-13.32</v>
      </c>
      <c r="P43" s="138">
        <v>-62.658000000000001</v>
      </c>
      <c r="Q43" s="138">
        <v>57.2</v>
      </c>
      <c r="R43" s="138">
        <v>14.076000000000001</v>
      </c>
      <c r="S43" s="138">
        <v>-57.2</v>
      </c>
      <c r="T43" s="138">
        <v>14.7638</v>
      </c>
      <c r="U43" s="138">
        <v>86.540999999999997</v>
      </c>
      <c r="V43" s="138">
        <v>17.858699999999999</v>
      </c>
      <c r="W43" s="138">
        <v>18.0227</v>
      </c>
      <c r="X43" s="138">
        <v>29.689800000000002</v>
      </c>
      <c r="Y43" s="138">
        <v>6.9654999999999996</v>
      </c>
      <c r="Z43" s="138">
        <v>5.7950999999999997</v>
      </c>
      <c r="AA43" s="138">
        <v>7.1870000000000003</v>
      </c>
      <c r="AB43" s="139"/>
      <c r="AC43" s="139"/>
      <c r="AD43" s="138">
        <v>-79.739999999999995</v>
      </c>
      <c r="AE43" s="138">
        <v>-79.790000000000006</v>
      </c>
      <c r="AF43" s="139"/>
      <c r="AG43" s="138">
        <v>13.32</v>
      </c>
      <c r="AH43" s="138">
        <v>61.6</v>
      </c>
      <c r="AI43" s="138">
        <v>9.4830000000000005</v>
      </c>
      <c r="AJ43" s="138">
        <v>0.19900000000000001</v>
      </c>
      <c r="AK43" s="138">
        <v>-68.11</v>
      </c>
      <c r="AL43" s="138">
        <v>-68.56</v>
      </c>
      <c r="AM43" s="138">
        <v>-70.87</v>
      </c>
      <c r="AN43" s="138">
        <v>69.19</v>
      </c>
      <c r="AO43" s="138">
        <v>69.62</v>
      </c>
      <c r="AP43" s="138">
        <v>20.560600000000001</v>
      </c>
      <c r="AQ43" s="138">
        <v>-7.0941000000000001</v>
      </c>
      <c r="AR43" s="138">
        <v>73.821799999999996</v>
      </c>
      <c r="AS43" s="138">
        <v>76.108999999999995</v>
      </c>
      <c r="AT43" s="138">
        <v>42.2014</v>
      </c>
      <c r="AU43" s="138">
        <v>-59.259</v>
      </c>
      <c r="AV43" s="138">
        <v>-58.636899999999997</v>
      </c>
      <c r="AW43" s="138">
        <v>7.0620000000000003</v>
      </c>
      <c r="AX43" s="138">
        <v>6.9615</v>
      </c>
      <c r="AY43" s="138">
        <v>85.043800000000005</v>
      </c>
      <c r="AZ43" s="138">
        <v>86.979299999999995</v>
      </c>
      <c r="BA43" s="138">
        <v>-20.683299999999999</v>
      </c>
      <c r="BB43" s="138">
        <v>-22.567699999999999</v>
      </c>
      <c r="BC43" s="138">
        <v>-441.3963</v>
      </c>
      <c r="BD43" s="138">
        <v>-1.2999000000000001</v>
      </c>
      <c r="BE43" s="138">
        <v>-19</v>
      </c>
      <c r="BF43" s="138">
        <v>-19</v>
      </c>
      <c r="BG43" s="138">
        <v>65.404300000000006</v>
      </c>
      <c r="BH43" s="138">
        <v>64.109399999999994</v>
      </c>
      <c r="BI43" s="138">
        <v>-6.0004999999999997</v>
      </c>
      <c r="BJ43" s="139"/>
      <c r="BK43" s="138">
        <v>-51.545900000000003</v>
      </c>
      <c r="BL43" s="138">
        <v>9.9529999999999994</v>
      </c>
      <c r="BM43" s="138">
        <v>8.5135000000000005</v>
      </c>
      <c r="BN43" s="138">
        <v>5.7359999999999998</v>
      </c>
      <c r="BO43" s="138">
        <v>481.5514</v>
      </c>
      <c r="BP43" s="138">
        <v>167.72970000000001</v>
      </c>
      <c r="BQ43" s="138">
        <v>166.2038</v>
      </c>
      <c r="BR43" s="138">
        <v>-484.32440000000003</v>
      </c>
      <c r="BS43" s="138">
        <v>607.47199999999998</v>
      </c>
      <c r="BT43" s="139"/>
      <c r="BU43" s="138">
        <v>-117.9323</v>
      </c>
      <c r="BV43" s="138">
        <v>120.3205</v>
      </c>
      <c r="BW43" s="138">
        <v>106.7413</v>
      </c>
      <c r="BX43" s="138">
        <v>29.63</v>
      </c>
      <c r="BY43" s="138">
        <v>33.159999999999997</v>
      </c>
      <c r="BZ43" s="138">
        <v>67.930000000000007</v>
      </c>
      <c r="CA43" s="138">
        <v>87.69</v>
      </c>
      <c r="CB43" s="138">
        <v>-74.074100000000001</v>
      </c>
      <c r="CC43" s="138">
        <v>-74.208100000000002</v>
      </c>
      <c r="CD43" s="138">
        <v>137.6387</v>
      </c>
      <c r="CE43" s="138">
        <v>139.11609999999999</v>
      </c>
      <c r="CF43" s="138">
        <v>23.928599999999999</v>
      </c>
      <c r="CG43" s="138">
        <v>-146.1183</v>
      </c>
      <c r="CH43" s="138">
        <v>-146.89490000000001</v>
      </c>
      <c r="CI43" s="138">
        <v>10.626099999999999</v>
      </c>
      <c r="CJ43" s="138">
        <v>-112.46080000000001</v>
      </c>
      <c r="CK43" s="138">
        <v>20.330200000000001</v>
      </c>
      <c r="CL43" s="138">
        <v>26.702999999999999</v>
      </c>
      <c r="CM43" s="138">
        <v>-13.8</v>
      </c>
      <c r="CN43" s="138">
        <v>224.9</v>
      </c>
      <c r="CO43" s="138">
        <v>-19.07</v>
      </c>
      <c r="CP43" s="138">
        <v>0</v>
      </c>
      <c r="CQ43" s="138">
        <v>0</v>
      </c>
      <c r="CR43" s="138">
        <v>1.7057</v>
      </c>
      <c r="CS43" s="138">
        <v>34.230800000000002</v>
      </c>
      <c r="CT43" s="138">
        <v>35.195500000000003</v>
      </c>
      <c r="CU43" s="138">
        <v>1</v>
      </c>
      <c r="CV43" s="138">
        <v>-90.625600000000006</v>
      </c>
      <c r="CW43" s="138">
        <v>5.6216999999999997</v>
      </c>
      <c r="CX43" s="138">
        <v>15.302300000000001</v>
      </c>
      <c r="CY43" s="138">
        <v>84.26</v>
      </c>
      <c r="CZ43" s="138">
        <v>45.15</v>
      </c>
      <c r="DA43" s="138">
        <v>60.944800000000001</v>
      </c>
      <c r="DB43" s="138">
        <v>58.305399999999999</v>
      </c>
      <c r="DC43" s="138">
        <v>-37.088000000000001</v>
      </c>
      <c r="DD43" s="138">
        <v>0</v>
      </c>
      <c r="DE43" s="138">
        <v>112.5467</v>
      </c>
      <c r="DF43" s="138">
        <v>112.7983</v>
      </c>
      <c r="DG43" s="138">
        <v>-129.78739999999999</v>
      </c>
      <c r="DH43" s="138">
        <v>0</v>
      </c>
      <c r="DI43" s="139"/>
      <c r="DJ43" s="138">
        <v>-140.6</v>
      </c>
      <c r="DK43" s="138">
        <v>-140.69999999999999</v>
      </c>
      <c r="DL43" s="138">
        <v>25.688800000000001</v>
      </c>
      <c r="DM43" s="138">
        <v>71.900000000000006</v>
      </c>
      <c r="DN43" s="138">
        <v>65.78</v>
      </c>
      <c r="DO43" s="138">
        <v>97</v>
      </c>
      <c r="DP43" s="138">
        <v>71</v>
      </c>
      <c r="DQ43" s="138">
        <v>-8.9</v>
      </c>
      <c r="DR43" s="138">
        <v>66.107500000000002</v>
      </c>
      <c r="DS43" s="138">
        <v>130.5274</v>
      </c>
      <c r="DT43" s="138">
        <v>-19.989999999999998</v>
      </c>
      <c r="DU43" s="138">
        <v>-20.43</v>
      </c>
      <c r="DV43" s="138">
        <v>104.43</v>
      </c>
      <c r="DW43" s="138">
        <v>53.71</v>
      </c>
      <c r="DX43" s="138">
        <v>132.18180000000001</v>
      </c>
      <c r="DY43" s="138">
        <v>130.96360000000001</v>
      </c>
      <c r="DZ43" s="138">
        <v>-49.705800000000004</v>
      </c>
      <c r="EA43" s="138">
        <v>-48.918199999999999</v>
      </c>
      <c r="EB43" s="138">
        <v>228.0299</v>
      </c>
      <c r="EC43" s="138">
        <v>178.7576</v>
      </c>
      <c r="ED43" s="138">
        <v>173.46449999999999</v>
      </c>
      <c r="EE43" s="138">
        <v>175.2808</v>
      </c>
      <c r="EF43" s="138">
        <v>64.151799999999994</v>
      </c>
      <c r="EG43" s="138">
        <v>45.540900000000001</v>
      </c>
      <c r="EH43" s="138">
        <v>-30.873999999999999</v>
      </c>
      <c r="EI43" s="138">
        <v>497.6447</v>
      </c>
      <c r="EJ43" s="138">
        <v>233.81049999999999</v>
      </c>
      <c r="EK43" s="139"/>
      <c r="EL43" s="138">
        <v>-21.7667</v>
      </c>
      <c r="EM43" s="138">
        <v>-19.7698</v>
      </c>
      <c r="EN43" s="139"/>
      <c r="EO43" s="138">
        <v>-45.677799999999998</v>
      </c>
      <c r="EP43" s="138">
        <v>-42.613700000000001</v>
      </c>
      <c r="EQ43" s="138">
        <v>136.76400000000001</v>
      </c>
      <c r="ER43" s="138">
        <v>-53.732399999999998</v>
      </c>
      <c r="ES43" s="138">
        <v>-55.323</v>
      </c>
      <c r="ET43" s="138">
        <v>-9.2825000000000006</v>
      </c>
      <c r="EU43" s="138">
        <v>0</v>
      </c>
      <c r="EV43" s="138">
        <v>-14.17</v>
      </c>
      <c r="EW43" s="138">
        <v>100.9</v>
      </c>
      <c r="EX43" s="138">
        <v>12.4269</v>
      </c>
      <c r="EY43" s="138">
        <v>-141.6019</v>
      </c>
      <c r="EZ43" s="138">
        <v>-39.203600000000002</v>
      </c>
      <c r="FA43" s="138">
        <v>-38.6755</v>
      </c>
      <c r="FB43" s="138">
        <v>10.4878</v>
      </c>
      <c r="FC43" s="138">
        <v>-43.7729</v>
      </c>
      <c r="FD43" s="138">
        <v>10.2974</v>
      </c>
      <c r="FE43" s="138">
        <v>25.1279</v>
      </c>
      <c r="FF43" s="138">
        <v>0</v>
      </c>
      <c r="FG43" s="138">
        <v>22.057400000000001</v>
      </c>
      <c r="FH43" s="138">
        <v>38.613700000000001</v>
      </c>
      <c r="FI43" s="138">
        <v>39.850499999999997</v>
      </c>
      <c r="FJ43" s="138">
        <v>38.062399999999997</v>
      </c>
      <c r="FK43" s="138">
        <v>74.015699999999995</v>
      </c>
      <c r="FL43" s="138">
        <v>74.015699999999995</v>
      </c>
      <c r="FM43" s="138">
        <v>-121.5733</v>
      </c>
      <c r="FN43" s="138">
        <v>51.660200000000003</v>
      </c>
      <c r="FO43" s="138">
        <v>51.6999</v>
      </c>
      <c r="FP43" s="138">
        <v>-87.82</v>
      </c>
      <c r="FQ43" s="138">
        <v>-70.528800000000004</v>
      </c>
      <c r="FR43" s="138">
        <v>-45.723999999999997</v>
      </c>
      <c r="FS43" s="138">
        <v>-38.46</v>
      </c>
      <c r="FT43" s="138">
        <v>13.167299999999999</v>
      </c>
      <c r="FU43" s="138">
        <v>1.2552000000000001</v>
      </c>
      <c r="FV43" s="138">
        <v>-9.27</v>
      </c>
      <c r="FW43" s="138">
        <v>13.28</v>
      </c>
      <c r="FX43" s="138">
        <v>-45.771000000000001</v>
      </c>
      <c r="FY43" s="139"/>
      <c r="FZ43" s="138">
        <v>-14.052</v>
      </c>
      <c r="GA43" s="138">
        <v>1.238</v>
      </c>
      <c r="GB43" s="139"/>
      <c r="GC43" s="138">
        <v>22.38</v>
      </c>
      <c r="GD43" s="138">
        <v>73.888199999999998</v>
      </c>
      <c r="GE43" s="138">
        <v>89.282899999999998</v>
      </c>
      <c r="GF43" s="138">
        <v>16.23</v>
      </c>
      <c r="GG43" s="138">
        <v>81.337900000000005</v>
      </c>
      <c r="GH43" s="138">
        <v>18.399999999999999</v>
      </c>
      <c r="GI43" s="138">
        <v>-16.407399999999999</v>
      </c>
      <c r="GJ43" s="138">
        <v>4.1406999999999998</v>
      </c>
      <c r="GK43" s="138">
        <v>4.7782999999999998</v>
      </c>
      <c r="GL43" s="138">
        <v>2.2622</v>
      </c>
      <c r="GM43" s="139"/>
      <c r="GN43" s="138">
        <v>0</v>
      </c>
      <c r="GO43" s="138">
        <v>-17.210699999999999</v>
      </c>
      <c r="GP43" s="138">
        <v>-34.919699999999999</v>
      </c>
      <c r="GQ43" s="138">
        <v>17.2041</v>
      </c>
      <c r="GR43" s="138">
        <v>36.282699999999998</v>
      </c>
      <c r="GS43" s="138">
        <v>58.956899999999997</v>
      </c>
      <c r="GT43" s="138">
        <v>62.337800000000001</v>
      </c>
      <c r="GU43" s="138">
        <v>-166.79759999999999</v>
      </c>
      <c r="GV43" s="138">
        <v>-31.664300000000001</v>
      </c>
      <c r="GW43" s="138">
        <v>27.7242</v>
      </c>
      <c r="GX43" s="138">
        <v>-32.118200000000002</v>
      </c>
      <c r="GY43" s="138">
        <v>12.3344</v>
      </c>
      <c r="GZ43" s="138">
        <v>13.352499999999999</v>
      </c>
      <c r="HA43" s="138">
        <v>12.891299999999999</v>
      </c>
      <c r="HB43" s="138">
        <v>14.3688</v>
      </c>
      <c r="HC43" s="138">
        <v>179.7653</v>
      </c>
      <c r="HD43" s="138">
        <v>176.62389999999999</v>
      </c>
      <c r="HE43" s="138">
        <v>277.8</v>
      </c>
      <c r="HF43" s="138">
        <v>-277.3322</v>
      </c>
      <c r="HG43" s="138">
        <v>-524.98680000000002</v>
      </c>
      <c r="HH43" s="138">
        <v>529.31320000000005</v>
      </c>
      <c r="HI43" s="138">
        <v>453.62060000000002</v>
      </c>
      <c r="HJ43" s="138">
        <v>-169.3913</v>
      </c>
      <c r="HK43" s="138">
        <v>-168.05449999999999</v>
      </c>
      <c r="HL43" s="138">
        <v>0</v>
      </c>
      <c r="HM43" s="138">
        <v>26.811699999999998</v>
      </c>
      <c r="HN43" s="138">
        <v>80.989999999999995</v>
      </c>
      <c r="HO43" s="138">
        <v>80.981800000000007</v>
      </c>
      <c r="HP43" s="138">
        <v>-59.739800000000002</v>
      </c>
      <c r="HQ43" s="138">
        <v>-60.556399999999996</v>
      </c>
      <c r="HR43" s="138">
        <v>21.756</v>
      </c>
      <c r="HS43" s="138">
        <v>21.580200000000001</v>
      </c>
      <c r="HT43" s="138">
        <v>-87.258399999999995</v>
      </c>
      <c r="HU43" s="138">
        <v>-89.417599999999993</v>
      </c>
      <c r="HV43" s="138">
        <v>69.72</v>
      </c>
      <c r="HW43" s="138">
        <v>69.03</v>
      </c>
      <c r="HX43" s="138">
        <v>38.9</v>
      </c>
      <c r="HY43" s="138">
        <v>39</v>
      </c>
      <c r="HZ43" s="138">
        <v>20.878799999999998</v>
      </c>
      <c r="IA43" s="138">
        <v>34.479999999999997</v>
      </c>
      <c r="IB43" s="138">
        <v>-410.65899999999999</v>
      </c>
      <c r="IC43" s="138">
        <v>107.08459999999999</v>
      </c>
      <c r="ID43" s="138">
        <v>106.8117</v>
      </c>
      <c r="IE43" s="138">
        <v>19.600000000000001</v>
      </c>
      <c r="IF43" s="138">
        <v>-1</v>
      </c>
      <c r="IG43" s="138">
        <v>-19.100000000000001</v>
      </c>
      <c r="IH43" s="138">
        <v>-19.100000000000001</v>
      </c>
      <c r="II43" s="139"/>
      <c r="IJ43" s="139"/>
      <c r="IK43" s="138">
        <v>-453.65980000000002</v>
      </c>
      <c r="IL43" s="138">
        <v>-209.595</v>
      </c>
      <c r="IM43" s="138">
        <v>595.79190000000006</v>
      </c>
      <c r="IN43" s="138">
        <v>460.43790000000001</v>
      </c>
      <c r="IO43" s="138">
        <v>158.84190000000001</v>
      </c>
      <c r="IP43" s="138">
        <v>-453.4461</v>
      </c>
      <c r="IQ43" s="138">
        <v>455.65809999999999</v>
      </c>
      <c r="IR43" s="138">
        <v>-186.33619999999999</v>
      </c>
      <c r="IS43" s="138">
        <v>-257.72820000000002</v>
      </c>
      <c r="IT43" s="138">
        <v>-449.94029999999998</v>
      </c>
      <c r="IU43" s="138">
        <v>129.04689999999999</v>
      </c>
      <c r="IV43" s="138">
        <v>129.20079999999999</v>
      </c>
      <c r="IW43" s="138">
        <v>192.62520000000001</v>
      </c>
      <c r="IX43" s="138">
        <v>-573.08579999999995</v>
      </c>
      <c r="IY43" s="138">
        <v>266.09249999999997</v>
      </c>
      <c r="IZ43" s="138">
        <v>-317.17500000000001</v>
      </c>
      <c r="JA43" s="138">
        <v>317.82909999999998</v>
      </c>
      <c r="JB43" s="138">
        <v>-7.5655999999999999</v>
      </c>
      <c r="JC43" s="138">
        <v>17.114999999999998</v>
      </c>
      <c r="JD43" s="138">
        <v>15.36</v>
      </c>
      <c r="JE43" s="138">
        <v>9.0999999999999998E-2</v>
      </c>
      <c r="JF43" s="138">
        <v>7.6999999999999999E-2</v>
      </c>
      <c r="JG43" s="138">
        <v>-15.28</v>
      </c>
      <c r="JH43" s="138">
        <v>-5.36</v>
      </c>
      <c r="JI43" s="139"/>
      <c r="JJ43" s="138">
        <v>6.7979000000000003</v>
      </c>
      <c r="JK43" s="138">
        <v>-14.119199999999999</v>
      </c>
      <c r="JL43" s="138">
        <v>-30.147200000000002</v>
      </c>
      <c r="JM43" s="138">
        <v>8.1999999999999993</v>
      </c>
      <c r="JN43" s="138">
        <v>54.448</v>
      </c>
      <c r="JO43" s="138">
        <v>55.256999999999998</v>
      </c>
      <c r="JP43" s="139"/>
      <c r="JQ43" s="139"/>
      <c r="JR43" s="138">
        <v>52.768000000000001</v>
      </c>
      <c r="JS43" s="138">
        <v>52.902000000000001</v>
      </c>
      <c r="JT43" s="138">
        <v>54.493400000000001</v>
      </c>
      <c r="JU43" s="139"/>
      <c r="JV43" s="138">
        <v>2.4</v>
      </c>
      <c r="JW43" s="138">
        <v>10.946400000000001</v>
      </c>
      <c r="JX43" s="138">
        <v>9.6199999999999992</v>
      </c>
      <c r="JY43" s="139"/>
      <c r="JZ43" s="138">
        <v>46.7699</v>
      </c>
      <c r="KA43" s="138">
        <v>0</v>
      </c>
      <c r="KB43" s="138">
        <v>0</v>
      </c>
      <c r="KC43" s="138">
        <v>46.910400000000003</v>
      </c>
      <c r="KD43" s="138">
        <v>0</v>
      </c>
      <c r="KE43" s="138">
        <v>-25.617999999999999</v>
      </c>
      <c r="KF43" s="138">
        <v>25.805700000000002</v>
      </c>
      <c r="KG43" s="138">
        <v>-12.2</v>
      </c>
      <c r="KH43" s="138">
        <v>10.6</v>
      </c>
      <c r="KI43" s="138">
        <v>-70.197699999999998</v>
      </c>
      <c r="KJ43" s="138">
        <v>262.83519999999999</v>
      </c>
    </row>
    <row r="44" spans="1:296" ht="18" customHeight="1" x14ac:dyDescent="0.3">
      <c r="A44" s="134" t="s">
        <v>74</v>
      </c>
      <c r="B44" s="134" t="s">
        <v>809</v>
      </c>
      <c r="C44" s="138">
        <v>0</v>
      </c>
      <c r="D44" s="139"/>
      <c r="E44" s="138">
        <v>19.659400000000002</v>
      </c>
      <c r="F44" s="138">
        <v>-29.662800000000001</v>
      </c>
      <c r="G44" s="138">
        <v>-32.660800000000002</v>
      </c>
      <c r="H44" s="138">
        <v>35.148099999999999</v>
      </c>
      <c r="I44" s="138">
        <v>0</v>
      </c>
      <c r="J44" s="138">
        <v>57.983699999999999</v>
      </c>
      <c r="K44" s="138">
        <v>-131.20820000000001</v>
      </c>
      <c r="L44" s="138">
        <v>62.921700000000001</v>
      </c>
      <c r="M44" s="138">
        <v>31.837</v>
      </c>
      <c r="N44" s="138">
        <v>31.5928</v>
      </c>
      <c r="O44" s="138">
        <v>-11.1</v>
      </c>
      <c r="P44" s="138">
        <v>-67.861000000000004</v>
      </c>
      <c r="Q44" s="138">
        <v>61.6</v>
      </c>
      <c r="R44" s="138">
        <v>14.904</v>
      </c>
      <c r="S44" s="138">
        <v>-61.6</v>
      </c>
      <c r="T44" s="138">
        <v>14.2026</v>
      </c>
      <c r="U44" s="138">
        <v>84.5732</v>
      </c>
      <c r="V44" s="138">
        <v>14.696999999999999</v>
      </c>
      <c r="W44" s="138">
        <v>14.901899999999999</v>
      </c>
      <c r="X44" s="138">
        <v>24.512599999999999</v>
      </c>
      <c r="Y44" s="138">
        <v>2.6720000000000002</v>
      </c>
      <c r="Z44" s="138">
        <v>0.99070000000000003</v>
      </c>
      <c r="AA44" s="138">
        <v>7.7792000000000003</v>
      </c>
      <c r="AB44" s="139"/>
      <c r="AC44" s="139"/>
      <c r="AD44" s="138">
        <v>-78.36</v>
      </c>
      <c r="AE44" s="138">
        <v>-78</v>
      </c>
      <c r="AF44" s="139"/>
      <c r="AG44" s="138">
        <v>11.1</v>
      </c>
      <c r="AH44" s="138">
        <v>66</v>
      </c>
      <c r="AI44" s="138">
        <v>9.8699999999999992</v>
      </c>
      <c r="AJ44" s="138">
        <v>0.20699999999999999</v>
      </c>
      <c r="AK44" s="138">
        <v>-67.900000000000006</v>
      </c>
      <c r="AL44" s="138">
        <v>-68.37</v>
      </c>
      <c r="AM44" s="138">
        <v>-65.48</v>
      </c>
      <c r="AN44" s="138">
        <v>68.599999999999994</v>
      </c>
      <c r="AO44" s="138">
        <v>70.44</v>
      </c>
      <c r="AP44" s="138">
        <v>20.634899999999998</v>
      </c>
      <c r="AQ44" s="138">
        <v>-7.2629000000000001</v>
      </c>
      <c r="AR44" s="138">
        <v>71.663300000000007</v>
      </c>
      <c r="AS44" s="138">
        <v>74.855199999999996</v>
      </c>
      <c r="AT44" s="138">
        <v>40.291400000000003</v>
      </c>
      <c r="AU44" s="138">
        <v>-54.715499999999999</v>
      </c>
      <c r="AV44" s="138">
        <v>-54.294899999999998</v>
      </c>
      <c r="AW44" s="138">
        <v>7.0769000000000002</v>
      </c>
      <c r="AX44" s="138">
        <v>6.9051</v>
      </c>
      <c r="AY44" s="138">
        <v>81.142700000000005</v>
      </c>
      <c r="AZ44" s="138">
        <v>83.662199999999999</v>
      </c>
      <c r="BA44" s="138">
        <v>-17.6754</v>
      </c>
      <c r="BB44" s="138">
        <v>-12.8932</v>
      </c>
      <c r="BC44" s="138">
        <v>-448.52370000000002</v>
      </c>
      <c r="BD44" s="138">
        <v>3.7000000000000002E-3</v>
      </c>
      <c r="BE44" s="138">
        <v>-19.8</v>
      </c>
      <c r="BF44" s="138">
        <v>-19.899999999999999</v>
      </c>
      <c r="BG44" s="138">
        <v>59.866999999999997</v>
      </c>
      <c r="BH44" s="138">
        <v>59.0715</v>
      </c>
      <c r="BI44" s="138">
        <v>-5.3941999999999997</v>
      </c>
      <c r="BJ44" s="139"/>
      <c r="BK44" s="138">
        <v>-49.768599999999999</v>
      </c>
      <c r="BL44" s="138">
        <v>7.6637000000000004</v>
      </c>
      <c r="BM44" s="138">
        <v>8.4918999999999993</v>
      </c>
      <c r="BN44" s="138">
        <v>5.8376000000000001</v>
      </c>
      <c r="BO44" s="138">
        <v>488.50959999999998</v>
      </c>
      <c r="BP44" s="138">
        <v>153.14179999999999</v>
      </c>
      <c r="BQ44" s="138">
        <v>152.43989999999999</v>
      </c>
      <c r="BR44" s="138">
        <v>-470.66759999999999</v>
      </c>
      <c r="BS44" s="138">
        <v>614.36189999999999</v>
      </c>
      <c r="BT44" s="139"/>
      <c r="BU44" s="138">
        <v>-69.077600000000004</v>
      </c>
      <c r="BV44" s="138">
        <v>70.731700000000004</v>
      </c>
      <c r="BW44" s="138">
        <v>102.5898</v>
      </c>
      <c r="BX44" s="138">
        <v>29.45</v>
      </c>
      <c r="BY44" s="138">
        <v>38.71</v>
      </c>
      <c r="BZ44" s="138">
        <v>69.33</v>
      </c>
      <c r="CA44" s="138">
        <v>82.18</v>
      </c>
      <c r="CB44" s="138">
        <v>-64.697100000000006</v>
      </c>
      <c r="CC44" s="138">
        <v>-64.295199999999994</v>
      </c>
      <c r="CD44" s="138">
        <v>139.49870000000001</v>
      </c>
      <c r="CE44" s="138">
        <v>140.2627</v>
      </c>
      <c r="CF44" s="138">
        <v>24.156700000000001</v>
      </c>
      <c r="CG44" s="138">
        <v>-149.3536</v>
      </c>
      <c r="CH44" s="138">
        <v>-149.93729999999999</v>
      </c>
      <c r="CI44" s="138">
        <v>-2.8332999999999999</v>
      </c>
      <c r="CJ44" s="138">
        <v>-111.6083</v>
      </c>
      <c r="CK44" s="138">
        <v>12.4756</v>
      </c>
      <c r="CL44" s="138">
        <v>15.324</v>
      </c>
      <c r="CM44" s="138">
        <v>-8.1999999999999993</v>
      </c>
      <c r="CN44" s="138">
        <v>225</v>
      </c>
      <c r="CO44" s="138">
        <v>-19.37</v>
      </c>
      <c r="CP44" s="138">
        <v>0</v>
      </c>
      <c r="CQ44" s="138">
        <v>0</v>
      </c>
      <c r="CR44" s="138">
        <v>0</v>
      </c>
      <c r="CS44" s="138">
        <v>3.0735999999999999</v>
      </c>
      <c r="CT44" s="138">
        <v>3.3826999999999998</v>
      </c>
      <c r="CU44" s="138">
        <v>17.3935</v>
      </c>
      <c r="CV44" s="138">
        <v>-76.519199999999998</v>
      </c>
      <c r="CW44" s="138">
        <v>23.160799999999998</v>
      </c>
      <c r="CX44" s="138">
        <v>16.414999999999999</v>
      </c>
      <c r="CY44" s="138">
        <v>83.66</v>
      </c>
      <c r="CZ44" s="138">
        <v>44.97</v>
      </c>
      <c r="DA44" s="138">
        <v>63.757300000000001</v>
      </c>
      <c r="DB44" s="138">
        <v>60.502600000000001</v>
      </c>
      <c r="DC44" s="138">
        <v>-38.767499999999998</v>
      </c>
      <c r="DD44" s="138">
        <v>0</v>
      </c>
      <c r="DE44" s="138">
        <v>113.0647</v>
      </c>
      <c r="DF44" s="138">
        <v>111.34010000000001</v>
      </c>
      <c r="DG44" s="138">
        <v>-137.32470000000001</v>
      </c>
      <c r="DH44" s="138">
        <v>0</v>
      </c>
      <c r="DI44" s="139"/>
      <c r="DJ44" s="138">
        <v>-141.5</v>
      </c>
      <c r="DK44" s="138">
        <v>-142.69999999999999</v>
      </c>
      <c r="DL44" s="138">
        <v>25.535</v>
      </c>
      <c r="DM44" s="138">
        <v>73.599999999999994</v>
      </c>
      <c r="DN44" s="138">
        <v>71.540000000000006</v>
      </c>
      <c r="DO44" s="138">
        <v>99.24</v>
      </c>
      <c r="DP44" s="138">
        <v>72.47</v>
      </c>
      <c r="DQ44" s="138">
        <v>-9.6199999999999992</v>
      </c>
      <c r="DR44" s="138">
        <v>64.991500000000002</v>
      </c>
      <c r="DS44" s="138">
        <v>135.1627</v>
      </c>
      <c r="DT44" s="138">
        <v>-2.4300000000000002</v>
      </c>
      <c r="DU44" s="138">
        <v>-2.2599999999999998</v>
      </c>
      <c r="DV44" s="138">
        <v>75.09</v>
      </c>
      <c r="DW44" s="138">
        <v>57.19</v>
      </c>
      <c r="DX44" s="138">
        <v>136.36359999999999</v>
      </c>
      <c r="DY44" s="138">
        <v>135.72730000000001</v>
      </c>
      <c r="DZ44" s="138">
        <v>-42.850099999999998</v>
      </c>
      <c r="EA44" s="138">
        <v>-41.881799999999998</v>
      </c>
      <c r="EB44" s="138">
        <v>226.4187</v>
      </c>
      <c r="EC44" s="138">
        <v>181.37530000000001</v>
      </c>
      <c r="ED44" s="138">
        <v>175.2723</v>
      </c>
      <c r="EE44" s="138">
        <v>177.4263</v>
      </c>
      <c r="EF44" s="138">
        <v>43.440800000000003</v>
      </c>
      <c r="EG44" s="138">
        <v>21.378499999999999</v>
      </c>
      <c r="EH44" s="138">
        <v>-33.838999999999999</v>
      </c>
      <c r="EI44" s="138">
        <v>481.83499999999998</v>
      </c>
      <c r="EJ44" s="138">
        <v>248.1628</v>
      </c>
      <c r="EK44" s="139"/>
      <c r="EL44" s="138">
        <v>-12.168900000000001</v>
      </c>
      <c r="EM44" s="138">
        <v>-9.9489999999999998</v>
      </c>
      <c r="EN44" s="139"/>
      <c r="EO44" s="138">
        <v>-30.201599999999999</v>
      </c>
      <c r="EP44" s="138">
        <v>-28.913399999999999</v>
      </c>
      <c r="EQ44" s="138">
        <v>44.591999999999999</v>
      </c>
      <c r="ER44" s="138">
        <v>-33.931199999999997</v>
      </c>
      <c r="ES44" s="138">
        <v>-35.012099999999997</v>
      </c>
      <c r="ET44" s="138">
        <v>15.1746</v>
      </c>
      <c r="EU44" s="138">
        <v>15.76</v>
      </c>
      <c r="EV44" s="138">
        <v>-4.37</v>
      </c>
      <c r="EW44" s="138">
        <v>1</v>
      </c>
      <c r="EX44" s="138">
        <v>13.547000000000001</v>
      </c>
      <c r="EY44" s="138">
        <v>-113.1677</v>
      </c>
      <c r="EZ44" s="138">
        <v>-40.842500000000001</v>
      </c>
      <c r="FA44" s="138">
        <v>-39.8994</v>
      </c>
      <c r="FB44" s="138">
        <v>10.9152</v>
      </c>
      <c r="FC44" s="138">
        <v>-18.811199999999999</v>
      </c>
      <c r="FD44" s="138">
        <v>-11.6678</v>
      </c>
      <c r="FE44" s="138">
        <v>25.525300000000001</v>
      </c>
      <c r="FF44" s="138">
        <v>0</v>
      </c>
      <c r="FG44" s="138">
        <v>23.156600000000001</v>
      </c>
      <c r="FH44" s="138">
        <v>38.819400000000002</v>
      </c>
      <c r="FI44" s="138">
        <v>39.113799999999998</v>
      </c>
      <c r="FJ44" s="138">
        <v>37.638800000000003</v>
      </c>
      <c r="FK44" s="138">
        <v>64.303200000000004</v>
      </c>
      <c r="FL44" s="138">
        <v>64.638099999999994</v>
      </c>
      <c r="FM44" s="138">
        <v>-98.296899999999994</v>
      </c>
      <c r="FN44" s="138">
        <v>45.272399999999998</v>
      </c>
      <c r="FO44" s="138">
        <v>44.960799999999999</v>
      </c>
      <c r="FP44" s="138">
        <v>-69.770700000000005</v>
      </c>
      <c r="FQ44" s="138">
        <v>-55.093800000000002</v>
      </c>
      <c r="FR44" s="138">
        <v>-44.823099999999997</v>
      </c>
      <c r="FS44" s="138">
        <v>-35.31</v>
      </c>
      <c r="FT44" s="138">
        <v>13.096500000000001</v>
      </c>
      <c r="FU44" s="138">
        <v>1.5726</v>
      </c>
      <c r="FV44" s="138">
        <v>-9.2100000000000009</v>
      </c>
      <c r="FW44" s="138">
        <v>12</v>
      </c>
      <c r="FX44" s="138">
        <v>-45.183399999999999</v>
      </c>
      <c r="FY44" s="139"/>
      <c r="FZ44" s="138">
        <v>-13.183</v>
      </c>
      <c r="GA44" s="138">
        <v>0.85399999999999998</v>
      </c>
      <c r="GB44" s="139"/>
      <c r="GC44" s="138">
        <v>21.63</v>
      </c>
      <c r="GD44" s="138">
        <v>54.070300000000003</v>
      </c>
      <c r="GE44" s="138">
        <v>68.081800000000001</v>
      </c>
      <c r="GF44" s="138">
        <v>17.309999999999999</v>
      </c>
      <c r="GG44" s="138">
        <v>80.544600000000003</v>
      </c>
      <c r="GH44" s="138">
        <v>18</v>
      </c>
      <c r="GI44" s="138">
        <v>-15.5511</v>
      </c>
      <c r="GJ44" s="138">
        <v>2.6884999999999999</v>
      </c>
      <c r="GK44" s="138">
        <v>3.2368000000000001</v>
      </c>
      <c r="GL44" s="138">
        <v>2.6214</v>
      </c>
      <c r="GM44" s="139"/>
      <c r="GN44" s="138">
        <v>0</v>
      </c>
      <c r="GO44" s="138">
        <v>-16.748100000000001</v>
      </c>
      <c r="GP44" s="138">
        <v>-36.565600000000003</v>
      </c>
      <c r="GQ44" s="138">
        <v>15.3644</v>
      </c>
      <c r="GR44" s="138">
        <v>38.040900000000001</v>
      </c>
      <c r="GS44" s="138">
        <v>54.235199999999999</v>
      </c>
      <c r="GT44" s="138">
        <v>54.051499999999997</v>
      </c>
      <c r="GU44" s="138">
        <v>-164.34780000000001</v>
      </c>
      <c r="GV44" s="138">
        <v>-31.0534</v>
      </c>
      <c r="GW44" s="138">
        <v>27.865200000000002</v>
      </c>
      <c r="GX44" s="138">
        <v>-35.981200000000001</v>
      </c>
      <c r="GY44" s="138">
        <v>12.740600000000001</v>
      </c>
      <c r="GZ44" s="138">
        <v>15.6584</v>
      </c>
      <c r="HA44" s="138">
        <v>15.3066</v>
      </c>
      <c r="HB44" s="138">
        <v>15.466900000000001</v>
      </c>
      <c r="HC44" s="138">
        <v>183.96299999999999</v>
      </c>
      <c r="HD44" s="138">
        <v>182.6431</v>
      </c>
      <c r="HE44" s="138">
        <v>278.3</v>
      </c>
      <c r="HF44" s="138">
        <v>-276.08589999999998</v>
      </c>
      <c r="HG44" s="138">
        <v>-535.76490000000001</v>
      </c>
      <c r="HH44" s="138">
        <v>541.51300000000003</v>
      </c>
      <c r="HI44" s="138">
        <v>474.41730000000001</v>
      </c>
      <c r="HJ44" s="138">
        <v>-172.36410000000001</v>
      </c>
      <c r="HK44" s="138">
        <v>-170.38669999999999</v>
      </c>
      <c r="HL44" s="138">
        <v>0</v>
      </c>
      <c r="HM44" s="138">
        <v>29.723800000000001</v>
      </c>
      <c r="HN44" s="138">
        <v>79.801400000000001</v>
      </c>
      <c r="HO44" s="138">
        <v>81.791899999999998</v>
      </c>
      <c r="HP44" s="139"/>
      <c r="HQ44" s="139"/>
      <c r="HR44" s="138">
        <v>25.282699999999998</v>
      </c>
      <c r="HS44" s="138">
        <v>25.2058</v>
      </c>
      <c r="HT44" s="138">
        <v>-91.48</v>
      </c>
      <c r="HU44" s="138">
        <v>-92.4435</v>
      </c>
      <c r="HV44" s="138">
        <v>75.86</v>
      </c>
      <c r="HW44" s="138">
        <v>75.11</v>
      </c>
      <c r="HX44" s="138">
        <v>41.9</v>
      </c>
      <c r="HY44" s="138">
        <v>42.1</v>
      </c>
      <c r="HZ44" s="138">
        <v>21.021899999999999</v>
      </c>
      <c r="IA44" s="138">
        <v>42.16</v>
      </c>
      <c r="IB44" s="138">
        <v>-430.99329999999998</v>
      </c>
      <c r="IC44" s="138">
        <v>112.0128</v>
      </c>
      <c r="ID44" s="138">
        <v>113.1798</v>
      </c>
      <c r="IE44" s="138">
        <v>19</v>
      </c>
      <c r="IF44" s="138">
        <v>0.1</v>
      </c>
      <c r="IG44" s="138">
        <v>-24.1</v>
      </c>
      <c r="IH44" s="138">
        <v>-24.2</v>
      </c>
      <c r="II44" s="138">
        <v>1.5550999999999999</v>
      </c>
      <c r="IJ44" s="139"/>
      <c r="IK44" s="138">
        <v>-467.06139999999999</v>
      </c>
      <c r="IL44" s="138">
        <v>-221.46</v>
      </c>
      <c r="IM44" s="138">
        <v>617.79250000000002</v>
      </c>
      <c r="IN44" s="138">
        <v>484.97710000000001</v>
      </c>
      <c r="IO44" s="138">
        <v>160.95760000000001</v>
      </c>
      <c r="IP44" s="138">
        <v>-480.55149999999998</v>
      </c>
      <c r="IQ44" s="138">
        <v>477.9348</v>
      </c>
      <c r="IR44" s="138">
        <v>-190.6909</v>
      </c>
      <c r="IS44" s="138">
        <v>-265.88260000000002</v>
      </c>
      <c r="IT44" s="138">
        <v>-463.81119999999999</v>
      </c>
      <c r="IU44" s="138">
        <v>130.69880000000001</v>
      </c>
      <c r="IV44" s="138">
        <v>130.77340000000001</v>
      </c>
      <c r="IW44" s="138">
        <v>198.1302</v>
      </c>
      <c r="IX44" s="138">
        <v>-594.5729</v>
      </c>
      <c r="IY44" s="138">
        <v>276.33510000000001</v>
      </c>
      <c r="IZ44" s="138">
        <v>-324.1601</v>
      </c>
      <c r="JA44" s="138">
        <v>324.27210000000002</v>
      </c>
      <c r="JB44" s="138">
        <v>-7.9089</v>
      </c>
      <c r="JC44" s="138">
        <v>3.6819999999999999</v>
      </c>
      <c r="JD44" s="138">
        <v>15.76</v>
      </c>
      <c r="JE44" s="138">
        <v>-0.40899999999999997</v>
      </c>
      <c r="JF44" s="138">
        <v>-0.42099999999999999</v>
      </c>
      <c r="JG44" s="138">
        <v>-15.12</v>
      </c>
      <c r="JH44" s="138">
        <v>-4.4800000000000004</v>
      </c>
      <c r="JI44" s="139"/>
      <c r="JJ44" s="138">
        <v>5.3330000000000002</v>
      </c>
      <c r="JK44" s="138">
        <v>-14.6197</v>
      </c>
      <c r="JL44" s="138">
        <v>-28.065899999999999</v>
      </c>
      <c r="JM44" s="138">
        <v>9.3000000000000007</v>
      </c>
      <c r="JN44" s="138">
        <v>53.53</v>
      </c>
      <c r="JO44" s="138">
        <v>53.845999999999997</v>
      </c>
      <c r="JP44" s="138">
        <v>0</v>
      </c>
      <c r="JQ44" s="138">
        <v>0</v>
      </c>
      <c r="JR44" s="138">
        <v>52.200299999999999</v>
      </c>
      <c r="JS44" s="138">
        <v>51.914400000000001</v>
      </c>
      <c r="JT44" s="138">
        <v>53.642499999999998</v>
      </c>
      <c r="JU44" s="139"/>
      <c r="JV44" s="138">
        <v>-2.2999999999999998</v>
      </c>
      <c r="JW44" s="138">
        <v>9.0127000000000006</v>
      </c>
      <c r="JX44" s="138">
        <v>10.83</v>
      </c>
      <c r="JY44" s="139"/>
      <c r="JZ44" s="138">
        <v>47.85</v>
      </c>
      <c r="KA44" s="138">
        <v>0</v>
      </c>
      <c r="KB44" s="138">
        <v>0</v>
      </c>
      <c r="KC44" s="138">
        <v>46.970399999999998</v>
      </c>
      <c r="KD44" s="138">
        <v>0</v>
      </c>
      <c r="KE44" s="138">
        <v>-28.496400000000001</v>
      </c>
      <c r="KF44" s="138">
        <v>28.711500000000001</v>
      </c>
      <c r="KG44" s="138">
        <v>-7.7</v>
      </c>
      <c r="KH44" s="138">
        <v>6.8</v>
      </c>
      <c r="KI44" s="138">
        <v>-60.570099999999996</v>
      </c>
      <c r="KJ44" s="138">
        <v>243.12549999999999</v>
      </c>
    </row>
    <row r="45" spans="1:296" ht="18" customHeight="1" x14ac:dyDescent="0.3">
      <c r="A45" s="134" t="s">
        <v>74</v>
      </c>
      <c r="B45" s="134" t="s">
        <v>810</v>
      </c>
      <c r="C45" s="138">
        <v>0</v>
      </c>
      <c r="D45" s="139"/>
      <c r="E45" s="138">
        <v>20.7806</v>
      </c>
      <c r="F45" s="138">
        <v>-31.0977</v>
      </c>
      <c r="G45" s="138">
        <v>-31.204899999999999</v>
      </c>
      <c r="H45" s="138">
        <v>36.387099999999997</v>
      </c>
      <c r="I45" s="138">
        <v>0</v>
      </c>
      <c r="J45" s="138">
        <v>62.015799999999999</v>
      </c>
      <c r="K45" s="138">
        <v>-140.0445</v>
      </c>
      <c r="L45" s="138">
        <v>71.395600000000002</v>
      </c>
      <c r="M45" s="138">
        <v>36.218899999999998</v>
      </c>
      <c r="N45" s="138">
        <v>35.7027</v>
      </c>
      <c r="O45" s="138">
        <v>-26.64</v>
      </c>
      <c r="P45" s="138">
        <v>-75.875</v>
      </c>
      <c r="Q45" s="138">
        <v>66</v>
      </c>
      <c r="R45" s="138">
        <v>19.872</v>
      </c>
      <c r="S45" s="138">
        <v>-66</v>
      </c>
      <c r="T45" s="138">
        <v>14.357799999999999</v>
      </c>
      <c r="U45" s="138">
        <v>88.456800000000001</v>
      </c>
      <c r="V45" s="138">
        <v>17.761600000000001</v>
      </c>
      <c r="W45" s="138">
        <v>17.933</v>
      </c>
      <c r="X45" s="138">
        <v>29.777799999999999</v>
      </c>
      <c r="Y45" s="138">
        <v>2.5215999999999998</v>
      </c>
      <c r="Z45" s="138">
        <v>0.7137</v>
      </c>
      <c r="AA45" s="138">
        <v>7.6001000000000003</v>
      </c>
      <c r="AB45" s="139"/>
      <c r="AC45" s="139"/>
      <c r="AD45" s="138">
        <v>-92.38</v>
      </c>
      <c r="AE45" s="138">
        <v>-92.94</v>
      </c>
      <c r="AF45" s="139"/>
      <c r="AG45" s="138">
        <v>26.64</v>
      </c>
      <c r="AH45" s="138">
        <v>74.8</v>
      </c>
      <c r="AI45" s="138">
        <v>12.348000000000001</v>
      </c>
      <c r="AJ45" s="138">
        <v>0.22800000000000001</v>
      </c>
      <c r="AK45" s="138">
        <v>-72.7</v>
      </c>
      <c r="AL45" s="138">
        <v>-72.959999999999994</v>
      </c>
      <c r="AM45" s="138">
        <v>-66.13</v>
      </c>
      <c r="AN45" s="138">
        <v>73.14</v>
      </c>
      <c r="AO45" s="138">
        <v>73.92</v>
      </c>
      <c r="AP45" s="138">
        <v>23.308</v>
      </c>
      <c r="AQ45" s="138">
        <v>-9.2878000000000007</v>
      </c>
      <c r="AR45" s="138">
        <v>79.300899999999999</v>
      </c>
      <c r="AS45" s="138">
        <v>81.051299999999998</v>
      </c>
      <c r="AT45" s="138">
        <v>49.126399999999997</v>
      </c>
      <c r="AU45" s="138">
        <v>-64.754999999999995</v>
      </c>
      <c r="AV45" s="138">
        <v>-63.688000000000002</v>
      </c>
      <c r="AW45" s="138">
        <v>2.9167000000000001</v>
      </c>
      <c r="AX45" s="138">
        <v>2.8224999999999998</v>
      </c>
      <c r="AY45" s="138">
        <v>91.595600000000005</v>
      </c>
      <c r="AZ45" s="138">
        <v>93.597999999999999</v>
      </c>
      <c r="BA45" s="138">
        <v>-18.088899999999999</v>
      </c>
      <c r="BB45" s="138">
        <v>-20.022600000000001</v>
      </c>
      <c r="BC45" s="138">
        <v>-493.63099999999997</v>
      </c>
      <c r="BD45" s="138">
        <v>-6.9599999999999995E-2</v>
      </c>
      <c r="BE45" s="138">
        <v>-20</v>
      </c>
      <c r="BF45" s="138">
        <v>-20</v>
      </c>
      <c r="BG45" s="138">
        <v>69.710400000000007</v>
      </c>
      <c r="BH45" s="138">
        <v>69.061999999999998</v>
      </c>
      <c r="BI45" s="138">
        <v>-6.3266</v>
      </c>
      <c r="BJ45" s="139"/>
      <c r="BK45" s="138">
        <v>-57.420699999999997</v>
      </c>
      <c r="BL45" s="138">
        <v>10.0078</v>
      </c>
      <c r="BM45" s="138">
        <v>10.5655</v>
      </c>
      <c r="BN45" s="138">
        <v>7.2203999999999997</v>
      </c>
      <c r="BO45" s="138">
        <v>532.42579999999998</v>
      </c>
      <c r="BP45" s="138">
        <v>155.58330000000001</v>
      </c>
      <c r="BQ45" s="138">
        <v>155.46119999999999</v>
      </c>
      <c r="BR45" s="138">
        <v>-475.40429999999998</v>
      </c>
      <c r="BS45" s="138">
        <v>645.9547</v>
      </c>
      <c r="BT45" s="139"/>
      <c r="BU45" s="138">
        <v>-110.3942</v>
      </c>
      <c r="BV45" s="138">
        <v>111.71769999999999</v>
      </c>
      <c r="BW45" s="138">
        <v>114.28579999999999</v>
      </c>
      <c r="BX45" s="138">
        <v>33.31</v>
      </c>
      <c r="BY45" s="138">
        <v>44.08</v>
      </c>
      <c r="BZ45" s="138">
        <v>76.08</v>
      </c>
      <c r="CA45" s="138">
        <v>88.73</v>
      </c>
      <c r="CB45" s="138">
        <v>-68.849800000000002</v>
      </c>
      <c r="CC45" s="138">
        <v>-68.849800000000002</v>
      </c>
      <c r="CD45" s="138">
        <v>142.5557</v>
      </c>
      <c r="CE45" s="138">
        <v>143.5034</v>
      </c>
      <c r="CF45" s="138">
        <v>21.485299999999999</v>
      </c>
      <c r="CG45" s="138">
        <v>-169.23769999999999</v>
      </c>
      <c r="CH45" s="138">
        <v>-167.80359999999999</v>
      </c>
      <c r="CI45" s="138">
        <v>-0.37059999999999998</v>
      </c>
      <c r="CJ45" s="138">
        <v>-121.0243</v>
      </c>
      <c r="CK45" s="138">
        <v>12.4756</v>
      </c>
      <c r="CL45" s="138">
        <v>9.8659999999999997</v>
      </c>
      <c r="CM45" s="138">
        <v>-7.9</v>
      </c>
      <c r="CN45" s="138">
        <v>243.3</v>
      </c>
      <c r="CO45" s="138">
        <v>-19.39</v>
      </c>
      <c r="CP45" s="138">
        <v>-4.6454000000000004</v>
      </c>
      <c r="CQ45" s="138">
        <v>-4.9466000000000001</v>
      </c>
      <c r="CR45" s="138">
        <v>-2.8380999999999998</v>
      </c>
      <c r="CS45" s="138">
        <v>0.97989999999999999</v>
      </c>
      <c r="CT45" s="138">
        <v>1.7309000000000001</v>
      </c>
      <c r="CU45" s="138">
        <v>1</v>
      </c>
      <c r="CV45" s="138">
        <v>-71.9011</v>
      </c>
      <c r="CW45" s="138">
        <v>16.225899999999999</v>
      </c>
      <c r="CX45" s="138">
        <v>19.0992</v>
      </c>
      <c r="CY45" s="138">
        <v>87.16</v>
      </c>
      <c r="CZ45" s="138">
        <v>47.24</v>
      </c>
      <c r="DA45" s="138">
        <v>65.163600000000002</v>
      </c>
      <c r="DB45" s="138">
        <v>61.234999999999999</v>
      </c>
      <c r="DC45" s="138">
        <v>-40.407699999999998</v>
      </c>
      <c r="DD45" s="138">
        <v>0</v>
      </c>
      <c r="DE45" s="138">
        <v>121.13339999999999</v>
      </c>
      <c r="DF45" s="138">
        <v>120.3565</v>
      </c>
      <c r="DG45" s="138">
        <v>-135.40690000000001</v>
      </c>
      <c r="DH45" s="138">
        <v>0</v>
      </c>
      <c r="DI45" s="139"/>
      <c r="DJ45" s="138">
        <v>-151.4</v>
      </c>
      <c r="DK45" s="138">
        <v>-151.19999999999999</v>
      </c>
      <c r="DL45" s="138">
        <v>25.002099999999999</v>
      </c>
      <c r="DM45" s="140">
        <v>72.75</v>
      </c>
      <c r="DN45" s="138">
        <v>75.72</v>
      </c>
      <c r="DO45" s="138">
        <v>100.36</v>
      </c>
      <c r="DP45" s="138">
        <v>73.2</v>
      </c>
      <c r="DQ45" s="138">
        <v>-9.8699999999999992</v>
      </c>
      <c r="DR45" s="138">
        <v>64.231999999999999</v>
      </c>
      <c r="DS45" s="138">
        <v>134.86770000000001</v>
      </c>
      <c r="DT45" s="138">
        <v>-2.09</v>
      </c>
      <c r="DU45" s="138">
        <v>-2.0699999999999998</v>
      </c>
      <c r="DV45" s="138">
        <v>80.61</v>
      </c>
      <c r="DW45" s="138">
        <v>59.21</v>
      </c>
      <c r="DX45" s="138">
        <v>134.4727</v>
      </c>
      <c r="DY45" s="138">
        <v>132.96360000000001</v>
      </c>
      <c r="DZ45" s="138">
        <v>-49.144500000000001</v>
      </c>
      <c r="EA45" s="138">
        <v>-48.2273</v>
      </c>
      <c r="EB45" s="138">
        <v>225.9682</v>
      </c>
      <c r="EC45" s="138">
        <v>181.0206</v>
      </c>
      <c r="ED45" s="138">
        <v>174.1138</v>
      </c>
      <c r="EE45" s="138">
        <v>178.62049999999999</v>
      </c>
      <c r="EF45" s="138">
        <v>47.622100000000003</v>
      </c>
      <c r="EG45" s="138">
        <v>24.006799999999998</v>
      </c>
      <c r="EH45" s="138">
        <v>-33.768000000000001</v>
      </c>
      <c r="EI45" s="138">
        <v>487.29059999999998</v>
      </c>
      <c r="EJ45" s="138">
        <v>259.58170000000001</v>
      </c>
      <c r="EK45" s="139"/>
      <c r="EL45" s="138">
        <v>-12.297599999999999</v>
      </c>
      <c r="EM45" s="138">
        <v>-9.9255999999999993</v>
      </c>
      <c r="EN45" s="139"/>
      <c r="EO45" s="138">
        <v>-27.4499</v>
      </c>
      <c r="EP45" s="138">
        <v>-25.3735</v>
      </c>
      <c r="EQ45" s="138">
        <v>41.52</v>
      </c>
      <c r="ER45" s="138">
        <v>-34.830599999999997</v>
      </c>
      <c r="ES45" s="138">
        <v>-36.0565</v>
      </c>
      <c r="ET45" s="138">
        <v>14.929</v>
      </c>
      <c r="EU45" s="138">
        <v>18.53</v>
      </c>
      <c r="EV45" s="138">
        <v>-3.23</v>
      </c>
      <c r="EW45" s="139"/>
      <c r="EX45" s="138">
        <v>14.208600000000001</v>
      </c>
      <c r="EY45" s="138">
        <v>-111.1086</v>
      </c>
      <c r="EZ45" s="138">
        <v>-41.540199999999999</v>
      </c>
      <c r="FA45" s="138">
        <v>-40.107199999999999</v>
      </c>
      <c r="FB45" s="138">
        <v>11.3855</v>
      </c>
      <c r="FC45" s="138">
        <v>-20.529199999999999</v>
      </c>
      <c r="FD45" s="138">
        <v>-8.6953999999999994</v>
      </c>
      <c r="FE45" s="138">
        <v>25.8842</v>
      </c>
      <c r="FF45" s="138">
        <v>0</v>
      </c>
      <c r="FG45" s="138">
        <v>23.421399999999998</v>
      </c>
      <c r="FH45" s="138">
        <v>38.4544</v>
      </c>
      <c r="FI45" s="138">
        <v>38.693300000000001</v>
      </c>
      <c r="FJ45" s="138">
        <v>37.377600000000001</v>
      </c>
      <c r="FK45" s="138">
        <v>67.317400000000006</v>
      </c>
      <c r="FL45" s="138">
        <v>68.489599999999996</v>
      </c>
      <c r="FM45" s="138">
        <v>-116.5496</v>
      </c>
      <c r="FN45" s="138">
        <v>50.786200000000001</v>
      </c>
      <c r="FO45" s="138">
        <v>50.889899999999997</v>
      </c>
      <c r="FP45" s="138">
        <v>-82.269300000000001</v>
      </c>
      <c r="FQ45" s="138">
        <v>-66.221999999999994</v>
      </c>
      <c r="FR45" s="138">
        <v>-49.664499999999997</v>
      </c>
      <c r="FS45" s="138">
        <v>-35.28</v>
      </c>
      <c r="FT45" s="138">
        <v>13.4725</v>
      </c>
      <c r="FU45" s="138">
        <v>1.6654</v>
      </c>
      <c r="FV45" s="138">
        <v>-9.44</v>
      </c>
      <c r="FW45" s="138">
        <v>9.8000000000000007</v>
      </c>
      <c r="FX45" s="138">
        <v>-50.478099999999998</v>
      </c>
      <c r="FY45" s="139"/>
      <c r="FZ45" s="138">
        <v>-12.397</v>
      </c>
      <c r="GA45" s="138">
        <v>0.84899999999999998</v>
      </c>
      <c r="GB45" s="139"/>
      <c r="GC45" s="138">
        <v>23.46</v>
      </c>
      <c r="GD45" s="138">
        <v>67.2393</v>
      </c>
      <c r="GE45" s="138">
        <v>83.908900000000003</v>
      </c>
      <c r="GF45" s="138">
        <v>17.309999999999999</v>
      </c>
      <c r="GG45" s="138">
        <v>83.521000000000001</v>
      </c>
      <c r="GH45" s="138">
        <v>16</v>
      </c>
      <c r="GI45" s="138">
        <v>-17.876999999999999</v>
      </c>
      <c r="GJ45" s="138">
        <v>1.3517999999999999</v>
      </c>
      <c r="GK45" s="138">
        <v>1.6616</v>
      </c>
      <c r="GL45" s="138">
        <v>3.0013000000000001</v>
      </c>
      <c r="GM45" s="139"/>
      <c r="GN45" s="138">
        <v>0</v>
      </c>
      <c r="GO45" s="138">
        <v>-16.467500000000001</v>
      </c>
      <c r="GP45" s="138">
        <v>-43.092100000000002</v>
      </c>
      <c r="GQ45" s="138">
        <v>15.5566</v>
      </c>
      <c r="GR45" s="138">
        <v>45.0655</v>
      </c>
      <c r="GS45" s="138">
        <v>53.668799999999997</v>
      </c>
      <c r="GT45" s="138">
        <v>54.585000000000001</v>
      </c>
      <c r="GU45" s="138">
        <v>-172.03829999999999</v>
      </c>
      <c r="GV45" s="138">
        <v>-33.223999999999997</v>
      </c>
      <c r="GW45" s="138">
        <v>32.180199999999999</v>
      </c>
      <c r="GX45" s="138">
        <v>-43.103499999999997</v>
      </c>
      <c r="GY45" s="138">
        <v>12.4825</v>
      </c>
      <c r="GZ45" s="138">
        <v>17.279599999999999</v>
      </c>
      <c r="HA45" s="138">
        <v>16.700199999999999</v>
      </c>
      <c r="HB45" s="138">
        <v>15.2584</v>
      </c>
      <c r="HC45" s="138">
        <v>185.69919999999999</v>
      </c>
      <c r="HD45" s="138">
        <v>185.28210000000001</v>
      </c>
      <c r="HE45" s="140">
        <v>278.3</v>
      </c>
      <c r="HF45" s="140">
        <v>-277.68200000000002</v>
      </c>
      <c r="HG45" s="138">
        <v>-541.22059999999999</v>
      </c>
      <c r="HH45" s="140">
        <v>533.08180000000004</v>
      </c>
      <c r="HI45" s="138">
        <v>484.60019999999997</v>
      </c>
      <c r="HJ45" s="138">
        <v>-174.58690000000001</v>
      </c>
      <c r="HK45" s="138">
        <v>-174.7527</v>
      </c>
      <c r="HL45" s="138">
        <v>0</v>
      </c>
      <c r="HM45" s="138">
        <v>30.8843</v>
      </c>
      <c r="HN45" s="138">
        <v>79.111000000000004</v>
      </c>
      <c r="HO45" s="138">
        <v>78.603300000000004</v>
      </c>
      <c r="HP45" s="138">
        <v>-67.765000000000001</v>
      </c>
      <c r="HQ45" s="139"/>
      <c r="HR45" s="138">
        <v>23.491900000000001</v>
      </c>
      <c r="HS45" s="138">
        <v>23.2502</v>
      </c>
      <c r="HT45" s="138">
        <v>-91.972899999999996</v>
      </c>
      <c r="HU45" s="138">
        <v>-92.160899999999998</v>
      </c>
      <c r="HV45" s="138">
        <v>76.58</v>
      </c>
      <c r="HW45" s="138">
        <v>75.83</v>
      </c>
      <c r="HX45" s="138">
        <v>40.9</v>
      </c>
      <c r="HY45" s="138">
        <v>40.6</v>
      </c>
      <c r="HZ45" s="138">
        <v>20.981300000000001</v>
      </c>
      <c r="IA45" s="138">
        <v>42.8</v>
      </c>
      <c r="IB45" s="138">
        <v>-427.2919</v>
      </c>
      <c r="IC45" s="138">
        <v>111.2559</v>
      </c>
      <c r="ID45" s="138">
        <v>110.9723</v>
      </c>
      <c r="IE45" s="138">
        <v>19.600000000000001</v>
      </c>
      <c r="IF45" s="138">
        <v>1.7</v>
      </c>
      <c r="IG45" s="138">
        <v>-22.4</v>
      </c>
      <c r="IH45" s="138">
        <v>-22.5</v>
      </c>
      <c r="II45" s="138">
        <v>1.2342</v>
      </c>
      <c r="IJ45" s="138">
        <v>0.91910000000000003</v>
      </c>
      <c r="IK45" s="138">
        <v>-475.5566</v>
      </c>
      <c r="IL45" s="138">
        <v>-228.6514</v>
      </c>
      <c r="IM45" s="138">
        <v>622.02229999999997</v>
      </c>
      <c r="IN45" s="138">
        <v>484.45929999999998</v>
      </c>
      <c r="IO45" s="138">
        <v>154.7371</v>
      </c>
      <c r="IP45" s="138">
        <v>-476.21179999999998</v>
      </c>
      <c r="IQ45" s="138">
        <v>475.79770000000002</v>
      </c>
      <c r="IR45" s="138">
        <v>-191.55600000000001</v>
      </c>
      <c r="IS45" s="138">
        <v>-269.47829999999999</v>
      </c>
      <c r="IT45" s="138">
        <v>-469.37110000000001</v>
      </c>
      <c r="IU45" s="138">
        <v>135.78059999999999</v>
      </c>
      <c r="IV45" s="138">
        <v>135.7773</v>
      </c>
      <c r="IW45" s="138">
        <v>195.80699999999999</v>
      </c>
      <c r="IX45" s="138">
        <v>-599.50059999999996</v>
      </c>
      <c r="IY45" s="138">
        <v>282.27589999999998</v>
      </c>
      <c r="IZ45" s="138">
        <v>-326.57139999999998</v>
      </c>
      <c r="JA45" s="138">
        <v>329.53960000000001</v>
      </c>
      <c r="JB45" s="138">
        <v>-8.5955999999999992</v>
      </c>
      <c r="JC45" s="138">
        <v>3.3719999999999999</v>
      </c>
      <c r="JD45" s="138">
        <v>16.32</v>
      </c>
      <c r="JE45" s="138">
        <v>-0.57099999999999995</v>
      </c>
      <c r="JF45" s="138">
        <v>-0.58499999999999996</v>
      </c>
      <c r="JG45" s="138">
        <v>-16.72</v>
      </c>
      <c r="JH45" s="138">
        <v>-5.68</v>
      </c>
      <c r="JI45" s="139"/>
      <c r="JJ45" s="138">
        <v>6.2119</v>
      </c>
      <c r="JK45" s="138">
        <v>-12.684799999999999</v>
      </c>
      <c r="JL45" s="138">
        <v>-28.740400000000001</v>
      </c>
      <c r="JM45" s="138">
        <v>8.1999999999999993</v>
      </c>
      <c r="JN45" s="138">
        <v>54.048000000000002</v>
      </c>
      <c r="JO45" s="138">
        <v>54.192999999999998</v>
      </c>
      <c r="JP45" s="139"/>
      <c r="JQ45" s="139"/>
      <c r="JR45" s="138">
        <v>52.577199999999998</v>
      </c>
      <c r="JS45" s="138">
        <v>51.7423</v>
      </c>
      <c r="JT45" s="138">
        <v>51.877200000000002</v>
      </c>
      <c r="JU45" s="139"/>
      <c r="JV45" s="138">
        <v>-0.1</v>
      </c>
      <c r="JW45" s="138">
        <v>10.1533</v>
      </c>
      <c r="JX45" s="138">
        <v>11.19</v>
      </c>
      <c r="JY45" s="139"/>
      <c r="JZ45" s="138">
        <v>45.868000000000002</v>
      </c>
      <c r="KA45" s="138">
        <v>0</v>
      </c>
      <c r="KB45" s="138">
        <v>0</v>
      </c>
      <c r="KC45" s="138">
        <v>45.4146</v>
      </c>
      <c r="KD45" s="138">
        <v>0</v>
      </c>
      <c r="KE45" s="138">
        <v>-29.771599999999999</v>
      </c>
      <c r="KF45" s="138">
        <v>29.9206</v>
      </c>
      <c r="KG45" s="138">
        <v>-10.5</v>
      </c>
      <c r="KH45" s="138">
        <v>10</v>
      </c>
      <c r="KI45" s="138">
        <v>-55.238100000000003</v>
      </c>
      <c r="KJ45" s="138">
        <v>253.81639999999999</v>
      </c>
    </row>
    <row r="46" spans="1:296" ht="18" customHeight="1" x14ac:dyDescent="0.3">
      <c r="A46" s="134" t="s">
        <v>74</v>
      </c>
      <c r="B46" s="134" t="s">
        <v>811</v>
      </c>
      <c r="C46" s="138">
        <v>0</v>
      </c>
      <c r="D46" s="139"/>
      <c r="E46" s="138">
        <v>21.3536</v>
      </c>
      <c r="F46" s="138">
        <v>-31.839200000000002</v>
      </c>
      <c r="G46" s="138">
        <v>-30.453499999999998</v>
      </c>
      <c r="H46" s="138">
        <v>40.8583</v>
      </c>
      <c r="I46" s="138">
        <v>0</v>
      </c>
      <c r="J46" s="138">
        <v>64.956400000000002</v>
      </c>
      <c r="K46" s="138">
        <v>-146.89349999999999</v>
      </c>
      <c r="L46" s="138">
        <v>75.081400000000002</v>
      </c>
      <c r="M46" s="138">
        <v>38.326799999999999</v>
      </c>
      <c r="N46" s="138">
        <v>37.808900000000001</v>
      </c>
      <c r="O46" s="138">
        <v>-33.299999999999997</v>
      </c>
      <c r="P46" s="138">
        <v>-78.007000000000005</v>
      </c>
      <c r="Q46" s="138">
        <v>68.2</v>
      </c>
      <c r="R46" s="138">
        <v>21.527999999999999</v>
      </c>
      <c r="S46" s="138">
        <v>-68.2</v>
      </c>
      <c r="T46" s="138">
        <v>13.804500000000001</v>
      </c>
      <c r="U46" s="138">
        <v>92.897999999999996</v>
      </c>
      <c r="V46" s="138">
        <v>18.466899999999999</v>
      </c>
      <c r="W46" s="138">
        <v>18.8491</v>
      </c>
      <c r="X46" s="138">
        <v>30.658000000000001</v>
      </c>
      <c r="Y46" s="138">
        <v>2.1032000000000002</v>
      </c>
      <c r="Z46" s="138">
        <v>0.85570000000000002</v>
      </c>
      <c r="AA46" s="138">
        <v>7.5155000000000003</v>
      </c>
      <c r="AB46" s="139"/>
      <c r="AC46" s="139"/>
      <c r="AD46" s="138">
        <v>-99.63</v>
      </c>
      <c r="AE46" s="138">
        <v>-100.38</v>
      </c>
      <c r="AF46" s="139"/>
      <c r="AG46" s="138">
        <v>33.299999999999997</v>
      </c>
      <c r="AH46" s="138">
        <v>77</v>
      </c>
      <c r="AI46" s="138">
        <v>13.877000000000001</v>
      </c>
      <c r="AJ46" s="138">
        <v>0.23899999999999999</v>
      </c>
      <c r="AK46" s="138">
        <v>-69.510000000000005</v>
      </c>
      <c r="AL46" s="138">
        <v>-69.42</v>
      </c>
      <c r="AM46" s="138">
        <v>-59.81</v>
      </c>
      <c r="AN46" s="138">
        <v>69.88</v>
      </c>
      <c r="AO46" s="138">
        <v>70.63</v>
      </c>
      <c r="AP46" s="138">
        <v>24.155200000000001</v>
      </c>
      <c r="AQ46" s="138">
        <v>-9.8482000000000003</v>
      </c>
      <c r="AR46" s="138">
        <v>81.207999999999998</v>
      </c>
      <c r="AS46" s="138">
        <v>83.721699999999998</v>
      </c>
      <c r="AT46" s="138">
        <v>52.608699999999999</v>
      </c>
      <c r="AU46" s="138">
        <v>-65.321899999999999</v>
      </c>
      <c r="AV46" s="138">
        <v>-65.278999999999996</v>
      </c>
      <c r="AW46" s="138">
        <v>2.6490999999999998</v>
      </c>
      <c r="AX46" s="138">
        <v>2.8502999999999998</v>
      </c>
      <c r="AY46" s="138">
        <v>94.737200000000001</v>
      </c>
      <c r="AZ46" s="138">
        <v>97.784099999999995</v>
      </c>
      <c r="BA46" s="138">
        <v>-19.8172</v>
      </c>
      <c r="BB46" s="138">
        <v>-22.1892</v>
      </c>
      <c r="BC46" s="138">
        <v>-511.74470000000002</v>
      </c>
      <c r="BD46" s="138">
        <v>-0.30599999999999999</v>
      </c>
      <c r="BE46" s="138">
        <v>-20.100000000000001</v>
      </c>
      <c r="BF46" s="138">
        <v>-19.899999999999999</v>
      </c>
      <c r="BG46" s="138">
        <v>71.157600000000002</v>
      </c>
      <c r="BH46" s="138">
        <v>70.033799999999999</v>
      </c>
      <c r="BI46" s="138">
        <v>-6.3765000000000001</v>
      </c>
      <c r="BJ46" s="139"/>
      <c r="BK46" s="138">
        <v>-56.418799999999997</v>
      </c>
      <c r="BL46" s="138">
        <v>10.1494</v>
      </c>
      <c r="BM46" s="138">
        <v>10.873799999999999</v>
      </c>
      <c r="BN46" s="138">
        <v>7.5086000000000004</v>
      </c>
      <c r="BO46" s="138">
        <v>553.81920000000002</v>
      </c>
      <c r="BP46" s="138">
        <v>160.71039999999999</v>
      </c>
      <c r="BQ46" s="138">
        <v>160.37469999999999</v>
      </c>
      <c r="BR46" s="138">
        <v>-487.39729999999997</v>
      </c>
      <c r="BS46" s="138">
        <v>656.04129999999998</v>
      </c>
      <c r="BT46" s="139"/>
      <c r="BU46" s="138">
        <v>-94.4298</v>
      </c>
      <c r="BV46" s="138">
        <v>96.645899999999997</v>
      </c>
      <c r="BW46" s="140">
        <v>114.86960000000001</v>
      </c>
      <c r="BX46" s="138">
        <v>33.74</v>
      </c>
      <c r="BY46" s="138">
        <v>44.62</v>
      </c>
      <c r="BZ46" s="138">
        <v>76.08</v>
      </c>
      <c r="CA46" s="140">
        <v>88.734999999999999</v>
      </c>
      <c r="CB46" s="138">
        <v>-69.921400000000006</v>
      </c>
      <c r="CC46" s="138">
        <v>-69.251599999999996</v>
      </c>
      <c r="CD46" s="138">
        <v>143.57810000000001</v>
      </c>
      <c r="CE46" s="138">
        <v>144.47819999999999</v>
      </c>
      <c r="CF46" s="138">
        <v>22.130500000000001</v>
      </c>
      <c r="CG46" s="138">
        <v>-167.9281</v>
      </c>
      <c r="CH46" s="138">
        <v>-168.22829999999999</v>
      </c>
      <c r="CI46" s="138">
        <v>-2.8325</v>
      </c>
      <c r="CJ46" s="138">
        <v>-121.96429999999999</v>
      </c>
      <c r="CK46" s="138">
        <v>12.658899999999999</v>
      </c>
      <c r="CL46" s="138">
        <v>11.03</v>
      </c>
      <c r="CM46" s="138">
        <v>-17.600000000000001</v>
      </c>
      <c r="CN46" s="138">
        <v>245.4</v>
      </c>
      <c r="CO46" s="138">
        <v>-19.489999999999998</v>
      </c>
      <c r="CP46" s="138">
        <v>-5.0391000000000004</v>
      </c>
      <c r="CQ46" s="138">
        <v>-5.8463000000000003</v>
      </c>
      <c r="CR46" s="138">
        <v>-4.4702999999999999</v>
      </c>
      <c r="CS46" s="138">
        <v>-1.2796000000000001</v>
      </c>
      <c r="CT46" s="138">
        <v>-1.0592999999999999</v>
      </c>
      <c r="CU46" s="138">
        <v>18.013400000000001</v>
      </c>
      <c r="CV46" s="138">
        <v>-78.498400000000004</v>
      </c>
      <c r="CW46" s="138">
        <v>24.9815</v>
      </c>
      <c r="CX46" s="138">
        <v>19.430599999999998</v>
      </c>
      <c r="CY46" s="138">
        <v>83.38</v>
      </c>
      <c r="CZ46" s="138">
        <v>45.03</v>
      </c>
      <c r="DA46" s="138">
        <v>64.460400000000007</v>
      </c>
      <c r="DB46" s="138">
        <v>61.234999999999999</v>
      </c>
      <c r="DC46" s="138">
        <v>-40.384</v>
      </c>
      <c r="DD46" s="138">
        <v>0</v>
      </c>
      <c r="DE46" s="138">
        <v>124.39230000000001</v>
      </c>
      <c r="DF46" s="138">
        <v>122.9675</v>
      </c>
      <c r="DG46" s="138">
        <v>-141.85230000000001</v>
      </c>
      <c r="DH46" s="138">
        <v>0</v>
      </c>
      <c r="DI46" s="139"/>
      <c r="DJ46" s="138">
        <v>-149.19999999999999</v>
      </c>
      <c r="DK46" s="138">
        <v>-150.6</v>
      </c>
      <c r="DL46" s="138">
        <v>24.744</v>
      </c>
      <c r="DM46" s="138">
        <v>71.900000000000006</v>
      </c>
      <c r="DN46" s="138">
        <v>75.8</v>
      </c>
      <c r="DO46" s="138">
        <v>98.22</v>
      </c>
      <c r="DP46" s="138">
        <v>71.61</v>
      </c>
      <c r="DQ46" s="138">
        <v>-9.9499999999999993</v>
      </c>
      <c r="DR46" s="138">
        <v>62.061999999999998</v>
      </c>
      <c r="DS46" s="138">
        <v>141.32300000000001</v>
      </c>
      <c r="DT46" s="138">
        <v>-2.96</v>
      </c>
      <c r="DU46" s="138">
        <v>-2.85</v>
      </c>
      <c r="DV46" s="138">
        <v>83.39</v>
      </c>
      <c r="DW46" s="138">
        <v>59.2</v>
      </c>
      <c r="DX46" s="138">
        <v>140.7636</v>
      </c>
      <c r="DY46" s="138">
        <v>138.81819999999999</v>
      </c>
      <c r="DZ46" s="138">
        <v>-48.386000000000003</v>
      </c>
      <c r="EA46" s="138">
        <v>-46.4636</v>
      </c>
      <c r="EB46" s="138">
        <v>225.7912</v>
      </c>
      <c r="EC46" s="138">
        <v>184.03120000000001</v>
      </c>
      <c r="ED46" s="138">
        <v>177.00309999999999</v>
      </c>
      <c r="EE46" s="138">
        <v>180.34700000000001</v>
      </c>
      <c r="EF46" s="138">
        <v>42.5306</v>
      </c>
      <c r="EG46" s="138">
        <v>18.801100000000002</v>
      </c>
      <c r="EH46" s="138">
        <v>-33.491</v>
      </c>
      <c r="EI46" s="138">
        <v>494.17939999999999</v>
      </c>
      <c r="EJ46" s="138">
        <v>234.80690000000001</v>
      </c>
      <c r="EK46" s="139"/>
      <c r="EL46" s="138">
        <v>-11.7723</v>
      </c>
      <c r="EM46" s="138">
        <v>-9.0951000000000004</v>
      </c>
      <c r="EN46" s="139"/>
      <c r="EO46" s="138">
        <v>-26.631499999999999</v>
      </c>
      <c r="EP46" s="138">
        <v>-24.222799999999999</v>
      </c>
      <c r="EQ46" s="138">
        <v>24.623999999999999</v>
      </c>
      <c r="ER46" s="138">
        <v>-32.787999999999997</v>
      </c>
      <c r="ES46" s="138">
        <v>-33.876899999999999</v>
      </c>
      <c r="ET46" s="138">
        <v>21.419799999999999</v>
      </c>
      <c r="EU46" s="138">
        <v>0</v>
      </c>
      <c r="EV46" s="138">
        <v>-2.98</v>
      </c>
      <c r="EW46" s="139"/>
      <c r="EX46" s="138">
        <v>14.039199999999999</v>
      </c>
      <c r="EY46" s="138">
        <v>-109.1126</v>
      </c>
      <c r="EZ46" s="138">
        <v>-39.904000000000003</v>
      </c>
      <c r="FA46" s="138">
        <v>-38.661499999999997</v>
      </c>
      <c r="FB46" s="138">
        <v>9.7858999999999998</v>
      </c>
      <c r="FC46" s="138">
        <v>-15.837400000000001</v>
      </c>
      <c r="FD46" s="138">
        <v>-14.7921</v>
      </c>
      <c r="FE46" s="138">
        <v>26.396699999999999</v>
      </c>
      <c r="FF46" s="138">
        <v>0</v>
      </c>
      <c r="FG46" s="138">
        <v>22.3294</v>
      </c>
      <c r="FH46" s="138">
        <v>38.420699999999997</v>
      </c>
      <c r="FI46" s="138">
        <v>39.124499999999998</v>
      </c>
      <c r="FJ46" s="138">
        <v>37.449800000000003</v>
      </c>
      <c r="FK46" s="138">
        <v>68.8245</v>
      </c>
      <c r="FL46" s="138">
        <v>69.829300000000003</v>
      </c>
      <c r="FM46" s="138">
        <v>-114.37269999999999</v>
      </c>
      <c r="FN46" s="138">
        <v>49.554699999999997</v>
      </c>
      <c r="FO46" s="138">
        <v>49.293999999999997</v>
      </c>
      <c r="FP46" s="138">
        <v>-78.333600000000004</v>
      </c>
      <c r="FQ46" s="138">
        <v>-61.0336</v>
      </c>
      <c r="FR46" s="138">
        <v>-47.760100000000001</v>
      </c>
      <c r="FS46" s="138">
        <v>-34.54</v>
      </c>
      <c r="FT46" s="138">
        <v>13.262499999999999</v>
      </c>
      <c r="FU46" s="138">
        <v>1.702</v>
      </c>
      <c r="FV46" s="138">
        <v>-9.23</v>
      </c>
      <c r="FW46" s="138">
        <v>10.029999999999999</v>
      </c>
      <c r="FX46" s="138">
        <v>-47.717700000000001</v>
      </c>
      <c r="FY46" s="139"/>
      <c r="FZ46" s="138">
        <v>-12.11</v>
      </c>
      <c r="GA46" s="138">
        <v>0.59499999999999997</v>
      </c>
      <c r="GB46" s="139"/>
      <c r="GC46" s="138">
        <v>23.51</v>
      </c>
      <c r="GD46" s="138">
        <v>62.8416</v>
      </c>
      <c r="GE46" s="138">
        <v>78.632300000000001</v>
      </c>
      <c r="GF46" s="140">
        <v>17.43</v>
      </c>
      <c r="GG46" s="138">
        <v>82.844399999999993</v>
      </c>
      <c r="GH46" s="138">
        <v>17.7</v>
      </c>
      <c r="GI46" s="138">
        <v>-18.095600000000001</v>
      </c>
      <c r="GJ46" s="138">
        <v>1.0827</v>
      </c>
      <c r="GK46" s="138">
        <v>1.2785</v>
      </c>
      <c r="GL46" s="138">
        <v>3.1036000000000001</v>
      </c>
      <c r="GM46" s="139"/>
      <c r="GN46" s="138">
        <v>0</v>
      </c>
      <c r="GO46" s="138">
        <v>-16.906500000000001</v>
      </c>
      <c r="GP46" s="138">
        <v>-43.7849</v>
      </c>
      <c r="GQ46" s="138">
        <v>15.5352</v>
      </c>
      <c r="GR46" s="138">
        <v>45.9756</v>
      </c>
      <c r="GS46" s="138">
        <v>53.000500000000002</v>
      </c>
      <c r="GT46" s="138">
        <v>53.795999999999999</v>
      </c>
      <c r="GU46" s="138">
        <v>-171.3184</v>
      </c>
      <c r="GV46" s="138">
        <v>-33.186100000000003</v>
      </c>
      <c r="GW46" s="138">
        <v>32.6631</v>
      </c>
      <c r="GX46" s="138">
        <v>-43.876600000000003</v>
      </c>
      <c r="GY46" s="138">
        <v>12.3614</v>
      </c>
      <c r="GZ46" s="138">
        <v>17.875299999999999</v>
      </c>
      <c r="HA46" s="138">
        <v>17.301400000000001</v>
      </c>
      <c r="HB46" s="138">
        <v>15.153600000000001</v>
      </c>
      <c r="HC46" s="138">
        <v>180.726</v>
      </c>
      <c r="HD46" s="138">
        <v>178.1575</v>
      </c>
      <c r="HE46" s="138">
        <v>278.3</v>
      </c>
      <c r="HF46" s="138">
        <v>-279.27800000000002</v>
      </c>
      <c r="HG46" s="140">
        <v>-544.10749999999996</v>
      </c>
      <c r="HH46" s="140">
        <v>533.08180000000004</v>
      </c>
      <c r="HI46" s="138">
        <v>467.91309999999999</v>
      </c>
      <c r="HJ46" s="138">
        <v>-171.54929999999999</v>
      </c>
      <c r="HK46" s="138">
        <v>-169.54509999999999</v>
      </c>
      <c r="HL46" s="138">
        <v>0</v>
      </c>
      <c r="HM46" s="138">
        <v>29.731300000000001</v>
      </c>
      <c r="HN46" s="138">
        <v>78.421499999999995</v>
      </c>
      <c r="HO46" s="138">
        <v>80.226100000000002</v>
      </c>
      <c r="HP46" s="139"/>
      <c r="HQ46" s="138">
        <v>-69.147300000000001</v>
      </c>
      <c r="HR46" s="138">
        <v>25.985800000000001</v>
      </c>
      <c r="HS46" s="138">
        <v>25.1069</v>
      </c>
      <c r="HT46" s="138">
        <v>-71.689800000000005</v>
      </c>
      <c r="HU46" s="138">
        <v>-72.657899999999998</v>
      </c>
      <c r="HV46" s="138">
        <v>83.03</v>
      </c>
      <c r="HW46" s="138">
        <v>82.25</v>
      </c>
      <c r="HX46" s="138">
        <v>40.6</v>
      </c>
      <c r="HY46" s="138">
        <v>40.4</v>
      </c>
      <c r="HZ46" s="138">
        <v>20.9621</v>
      </c>
      <c r="IA46" s="138">
        <v>42.24</v>
      </c>
      <c r="IB46" s="138">
        <v>-414.5034</v>
      </c>
      <c r="IC46" s="138">
        <v>110.1593</v>
      </c>
      <c r="ID46" s="138">
        <v>109.87730000000001</v>
      </c>
      <c r="IE46" s="140">
        <v>19.55</v>
      </c>
      <c r="IF46" s="138">
        <v>0.6</v>
      </c>
      <c r="IG46" s="138">
        <v>-24.1</v>
      </c>
      <c r="IH46" s="138">
        <v>-24.2</v>
      </c>
      <c r="II46" s="139"/>
      <c r="IJ46" s="139"/>
      <c r="IK46" s="138">
        <v>-458.6302</v>
      </c>
      <c r="IL46" s="138">
        <v>-207.31620000000001</v>
      </c>
      <c r="IM46" s="138">
        <v>600.29200000000003</v>
      </c>
      <c r="IN46" s="138">
        <v>468.79239999999999</v>
      </c>
      <c r="IO46" s="138">
        <v>153.70699999999999</v>
      </c>
      <c r="IP46" s="138">
        <v>-462.41680000000002</v>
      </c>
      <c r="IQ46" s="138">
        <v>462.02890000000002</v>
      </c>
      <c r="IR46" s="138">
        <v>-184.15469999999999</v>
      </c>
      <c r="IS46" s="138">
        <v>-267.33449999999999</v>
      </c>
      <c r="IT46" s="138">
        <v>-453.27190000000002</v>
      </c>
      <c r="IU46" s="138">
        <v>132.3939</v>
      </c>
      <c r="IV46" s="138">
        <v>133.5488</v>
      </c>
      <c r="IW46" s="138">
        <v>186.22669999999999</v>
      </c>
      <c r="IX46" s="138">
        <v>-573.38509999999997</v>
      </c>
      <c r="IY46" s="138">
        <v>274.42630000000003</v>
      </c>
      <c r="IZ46" s="138">
        <v>-309.02859999999998</v>
      </c>
      <c r="JA46" s="138">
        <v>307.90940000000001</v>
      </c>
      <c r="JB46" s="138">
        <v>-7.9611000000000001</v>
      </c>
      <c r="JC46" s="138">
        <v>3.3759999999999999</v>
      </c>
      <c r="JD46" s="138">
        <v>20</v>
      </c>
      <c r="JE46" s="138">
        <v>-0.71099999999999997</v>
      </c>
      <c r="JF46" s="138">
        <v>-0.72599999999999998</v>
      </c>
      <c r="JG46" s="138">
        <v>-19.440000000000001</v>
      </c>
      <c r="JH46" s="138">
        <v>-1.44</v>
      </c>
      <c r="JI46" s="139"/>
      <c r="JJ46" s="138">
        <v>1.0849</v>
      </c>
      <c r="JK46" s="138">
        <v>-12.1874</v>
      </c>
      <c r="JL46" s="138">
        <v>-28.096399999999999</v>
      </c>
      <c r="JM46" s="138">
        <v>11</v>
      </c>
      <c r="JN46" s="138">
        <v>52.63</v>
      </c>
      <c r="JO46" s="138">
        <v>52.35</v>
      </c>
      <c r="JP46" s="139"/>
      <c r="JQ46" s="139"/>
      <c r="JR46" s="138">
        <v>51.032499999999999</v>
      </c>
      <c r="JS46" s="138">
        <v>51.580399999999997</v>
      </c>
      <c r="JT46" s="138">
        <v>52.828299999999999</v>
      </c>
      <c r="JU46" s="139"/>
      <c r="JV46" s="138">
        <v>0.3</v>
      </c>
      <c r="JW46" s="138">
        <v>11.227399999999999</v>
      </c>
      <c r="JX46" s="138">
        <v>11.23</v>
      </c>
      <c r="JY46" s="139"/>
      <c r="JZ46" s="138">
        <v>47.690199999999997</v>
      </c>
      <c r="KA46" s="138">
        <v>0</v>
      </c>
      <c r="KB46" s="138">
        <v>0</v>
      </c>
      <c r="KC46" s="138">
        <v>47.081400000000002</v>
      </c>
      <c r="KD46" s="138">
        <v>0</v>
      </c>
      <c r="KE46" s="138">
        <v>-28.747800000000002</v>
      </c>
      <c r="KF46" s="138">
        <v>29.270700000000001</v>
      </c>
      <c r="KG46" s="138">
        <v>-10.5</v>
      </c>
      <c r="KH46" s="138">
        <v>10</v>
      </c>
      <c r="KI46" s="138">
        <v>-79.495800000000003</v>
      </c>
      <c r="KJ46" s="138">
        <v>267.2056</v>
      </c>
    </row>
    <row r="47" spans="1:296" ht="18" customHeight="1" x14ac:dyDescent="0.3">
      <c r="A47" s="134" t="s">
        <v>74</v>
      </c>
      <c r="B47" s="134" t="s">
        <v>812</v>
      </c>
      <c r="C47" s="138">
        <v>0</v>
      </c>
      <c r="D47" s="139"/>
      <c r="E47" s="140">
        <v>21.117000000000001</v>
      </c>
      <c r="F47" s="138">
        <v>-31.3766</v>
      </c>
      <c r="G47" s="138">
        <v>-30.5824</v>
      </c>
      <c r="H47" s="138">
        <v>40.891599999999997</v>
      </c>
      <c r="I47" s="138">
        <v>0</v>
      </c>
      <c r="J47" s="138">
        <v>64.933499999999995</v>
      </c>
      <c r="K47" s="138">
        <v>-145.25630000000001</v>
      </c>
      <c r="L47" s="138">
        <v>75.168999999999997</v>
      </c>
      <c r="M47" s="138">
        <v>38.272799999999997</v>
      </c>
      <c r="N47" s="138">
        <v>37.755099999999999</v>
      </c>
      <c r="O47" s="138">
        <v>-26.64</v>
      </c>
      <c r="P47" s="138">
        <v>-76.524000000000001</v>
      </c>
      <c r="Q47" s="138">
        <v>68.2</v>
      </c>
      <c r="R47" s="138">
        <v>20.7</v>
      </c>
      <c r="S47" s="138">
        <v>-66</v>
      </c>
      <c r="T47" s="138">
        <v>14.2254</v>
      </c>
      <c r="U47" s="138">
        <v>92.866600000000005</v>
      </c>
      <c r="V47" s="138">
        <v>18.526599999999998</v>
      </c>
      <c r="W47" s="138">
        <v>18.511800000000001</v>
      </c>
      <c r="X47" s="138">
        <v>31.174600000000002</v>
      </c>
      <c r="Y47" s="138">
        <v>2.3437000000000001</v>
      </c>
      <c r="Z47" s="138">
        <v>0.79779999999999995</v>
      </c>
      <c r="AA47" s="138">
        <v>7.9896000000000003</v>
      </c>
      <c r="AB47" s="139"/>
      <c r="AC47" s="139"/>
      <c r="AD47" s="138">
        <v>-99.3</v>
      </c>
      <c r="AE47" s="138">
        <v>-99.28</v>
      </c>
      <c r="AF47" s="139"/>
      <c r="AG47" s="138">
        <v>26.64</v>
      </c>
      <c r="AH47" s="138">
        <v>74.8</v>
      </c>
      <c r="AI47" s="138">
        <v>14.821</v>
      </c>
      <c r="AJ47" s="138">
        <v>0.24299999999999999</v>
      </c>
      <c r="AK47" s="138">
        <v>-67.510000000000005</v>
      </c>
      <c r="AL47" s="138">
        <v>-67.89</v>
      </c>
      <c r="AM47" s="138">
        <v>-57.04</v>
      </c>
      <c r="AN47" s="138">
        <v>67.89</v>
      </c>
      <c r="AO47" s="138">
        <v>68.81</v>
      </c>
      <c r="AP47" s="138">
        <v>24.444900000000001</v>
      </c>
      <c r="AQ47" s="138">
        <v>-10.0344</v>
      </c>
      <c r="AR47" s="138">
        <v>81.630700000000004</v>
      </c>
      <c r="AS47" s="138">
        <v>85.463999999999999</v>
      </c>
      <c r="AT47" s="138">
        <v>54.659399999999998</v>
      </c>
      <c r="AU47" s="138">
        <v>-66.081299999999999</v>
      </c>
      <c r="AV47" s="138">
        <v>-65.558800000000005</v>
      </c>
      <c r="AW47" s="138">
        <v>3.7772999999999999</v>
      </c>
      <c r="AX47" s="138">
        <v>3.6614</v>
      </c>
      <c r="AY47" s="138">
        <v>94.633399999999995</v>
      </c>
      <c r="AZ47" s="138">
        <v>96.810699999999997</v>
      </c>
      <c r="BA47" s="138">
        <v>-19.8597</v>
      </c>
      <c r="BB47" s="138">
        <v>-22.239699999999999</v>
      </c>
      <c r="BC47" s="138">
        <v>-512.38419999999996</v>
      </c>
      <c r="BD47" s="138">
        <v>0.54020000000000001</v>
      </c>
      <c r="BE47" s="138">
        <v>-20.100000000000001</v>
      </c>
      <c r="BF47" s="138">
        <v>-20.100000000000001</v>
      </c>
      <c r="BG47" s="138">
        <v>72.339699999999993</v>
      </c>
      <c r="BH47" s="138">
        <v>70.615499999999997</v>
      </c>
      <c r="BI47" s="138">
        <v>-5.3780000000000001</v>
      </c>
      <c r="BJ47" s="139"/>
      <c r="BK47" s="138">
        <v>-55.866900000000001</v>
      </c>
      <c r="BL47" s="138">
        <v>9.6920999999999999</v>
      </c>
      <c r="BM47" s="138">
        <v>12.5053</v>
      </c>
      <c r="BN47" s="138">
        <v>8.4811999999999994</v>
      </c>
      <c r="BO47" s="138">
        <v>547.86810000000003</v>
      </c>
      <c r="BP47" s="138">
        <v>166.84460000000001</v>
      </c>
      <c r="BQ47" s="138">
        <v>166.05119999999999</v>
      </c>
      <c r="BR47" s="138">
        <v>-493.1481</v>
      </c>
      <c r="BS47" s="138">
        <v>664.02660000000003</v>
      </c>
      <c r="BT47" s="139"/>
      <c r="BU47" s="138">
        <v>-105.17959999999999</v>
      </c>
      <c r="BV47" s="138">
        <v>107.2718</v>
      </c>
      <c r="BW47" s="138">
        <v>115.4534</v>
      </c>
      <c r="BX47" s="138">
        <v>33.11</v>
      </c>
      <c r="BY47" s="138">
        <v>44.16</v>
      </c>
      <c r="BZ47" s="138">
        <v>75.31</v>
      </c>
      <c r="CA47" s="138">
        <v>88.74</v>
      </c>
      <c r="CB47" s="138">
        <v>-71.796800000000005</v>
      </c>
      <c r="CC47" s="138">
        <v>-72.6006</v>
      </c>
      <c r="CD47" s="138">
        <v>144.4187</v>
      </c>
      <c r="CE47" s="138">
        <v>145.7696</v>
      </c>
      <c r="CF47" s="138">
        <v>21.944099999999999</v>
      </c>
      <c r="CG47" s="138">
        <v>-178.8818</v>
      </c>
      <c r="CH47" s="138">
        <v>-178.86080000000001</v>
      </c>
      <c r="CI47" s="138">
        <v>-4.3071000000000002</v>
      </c>
      <c r="CJ47" s="138">
        <v>-129.2268</v>
      </c>
      <c r="CK47" s="138">
        <v>12.8553</v>
      </c>
      <c r="CL47" s="138">
        <v>10.9</v>
      </c>
      <c r="CM47" s="138">
        <v>-28.6</v>
      </c>
      <c r="CN47" s="138">
        <v>259</v>
      </c>
      <c r="CO47" s="138">
        <v>-19.68</v>
      </c>
      <c r="CP47" s="138">
        <v>-12.963900000000001</v>
      </c>
      <c r="CQ47" s="138">
        <v>-13.782299999999999</v>
      </c>
      <c r="CR47" s="138">
        <v>-11.6631</v>
      </c>
      <c r="CS47" s="138">
        <v>13.8789</v>
      </c>
      <c r="CT47" s="138">
        <v>14.2399</v>
      </c>
      <c r="CU47" s="138">
        <v>14.0932</v>
      </c>
      <c r="CV47" s="138">
        <v>-90.099100000000007</v>
      </c>
      <c r="CW47" s="138">
        <v>21.0563</v>
      </c>
      <c r="CX47" s="138">
        <v>20.383199999999999</v>
      </c>
      <c r="CY47" s="138">
        <v>82.63</v>
      </c>
      <c r="CZ47" s="138">
        <v>44.57</v>
      </c>
      <c r="DA47" s="138">
        <v>62.351100000000002</v>
      </c>
      <c r="DB47" s="138">
        <v>59.037799999999997</v>
      </c>
      <c r="DC47" s="138">
        <v>-39.919400000000003</v>
      </c>
      <c r="DD47" s="138">
        <v>0</v>
      </c>
      <c r="DE47" s="138">
        <v>130.5171</v>
      </c>
      <c r="DF47" s="138">
        <v>129.15369999999999</v>
      </c>
      <c r="DG47" s="138">
        <v>-144.45320000000001</v>
      </c>
      <c r="DH47" s="138">
        <v>0</v>
      </c>
      <c r="DI47" s="139"/>
      <c r="DJ47" s="138">
        <v>-144.9</v>
      </c>
      <c r="DK47" s="138">
        <v>-145.5</v>
      </c>
      <c r="DL47" s="140">
        <v>24.744</v>
      </c>
      <c r="DM47" s="138">
        <v>70.099999999999994</v>
      </c>
      <c r="DN47" s="138">
        <v>75.739999999999995</v>
      </c>
      <c r="DO47" s="138">
        <v>95.16</v>
      </c>
      <c r="DP47" s="138">
        <v>70.17</v>
      </c>
      <c r="DQ47" s="138">
        <v>-9.93</v>
      </c>
      <c r="DR47" s="138">
        <v>62.805999999999997</v>
      </c>
      <c r="DS47" s="138">
        <v>142.84309999999999</v>
      </c>
      <c r="DT47" s="138">
        <v>-2.74</v>
      </c>
      <c r="DU47" s="138">
        <v>-2.7</v>
      </c>
      <c r="DV47" s="138">
        <v>85.71</v>
      </c>
      <c r="DW47" s="138">
        <v>59.23</v>
      </c>
      <c r="DX47" s="138">
        <v>143.29089999999999</v>
      </c>
      <c r="DY47" s="138">
        <v>139.94540000000001</v>
      </c>
      <c r="DZ47" s="138">
        <v>-48.486899999999999</v>
      </c>
      <c r="EA47" s="138">
        <v>-47.554499999999997</v>
      </c>
      <c r="EB47" s="140">
        <v>225.29339999999999</v>
      </c>
      <c r="EC47" s="138">
        <v>183.84379999999999</v>
      </c>
      <c r="ED47" s="138">
        <v>177.07480000000001</v>
      </c>
      <c r="EE47" s="138">
        <v>178.64779999999999</v>
      </c>
      <c r="EF47" s="138">
        <v>44.325000000000003</v>
      </c>
      <c r="EG47" s="138">
        <v>19.907499999999999</v>
      </c>
      <c r="EH47" s="138">
        <v>-33.564999999999998</v>
      </c>
      <c r="EI47" s="138">
        <v>502.0795</v>
      </c>
      <c r="EJ47" s="138">
        <v>240.6858</v>
      </c>
      <c r="EK47" s="139"/>
      <c r="EL47" s="138">
        <v>-11.424899999999999</v>
      </c>
      <c r="EM47" s="138">
        <v>-8.9113000000000007</v>
      </c>
      <c r="EN47" s="139"/>
      <c r="EO47" s="138">
        <v>-22.942399999999999</v>
      </c>
      <c r="EP47" s="138">
        <v>-22.407800000000002</v>
      </c>
      <c r="EQ47" s="138">
        <v>24.623999999999999</v>
      </c>
      <c r="ER47" s="138">
        <v>-33.545200000000001</v>
      </c>
      <c r="ES47" s="138">
        <v>-34.493400000000001</v>
      </c>
      <c r="ET47" s="138">
        <v>19.5154</v>
      </c>
      <c r="EU47" s="139"/>
      <c r="EV47" s="138">
        <v>-3.16</v>
      </c>
      <c r="EW47" s="139"/>
      <c r="EX47" s="138">
        <v>13.694699999999999</v>
      </c>
      <c r="EY47" s="138">
        <v>-100.084</v>
      </c>
      <c r="EZ47" s="138">
        <v>-41.502200000000002</v>
      </c>
      <c r="FA47" s="138">
        <v>-39.8752</v>
      </c>
      <c r="FB47" s="138">
        <v>10.2029</v>
      </c>
      <c r="FC47" s="138">
        <v>-16.028600000000001</v>
      </c>
      <c r="FD47" s="138">
        <v>-13.8126</v>
      </c>
      <c r="FE47" s="138">
        <v>26.214200000000002</v>
      </c>
      <c r="FF47" s="138">
        <v>0</v>
      </c>
      <c r="FG47" s="138">
        <v>23.5246</v>
      </c>
      <c r="FH47" s="138">
        <v>39.134700000000002</v>
      </c>
      <c r="FI47" s="138">
        <v>40.145699999999998</v>
      </c>
      <c r="FJ47" s="138">
        <v>38.9739</v>
      </c>
      <c r="FK47" s="138">
        <v>72.676000000000002</v>
      </c>
      <c r="FL47" s="138">
        <v>71.838800000000006</v>
      </c>
      <c r="FM47" s="138">
        <v>-118.7265</v>
      </c>
      <c r="FN47" s="138">
        <v>49.802599999999998</v>
      </c>
      <c r="FO47" s="138">
        <v>49.487299999999998</v>
      </c>
      <c r="FP47" s="138">
        <v>-81.468400000000003</v>
      </c>
      <c r="FQ47" s="138">
        <v>-64.956299999999999</v>
      </c>
      <c r="FR47" s="138">
        <v>-48.4559</v>
      </c>
      <c r="FS47" s="138">
        <v>-35.159999999999997</v>
      </c>
      <c r="FT47" s="138">
        <v>13.3797</v>
      </c>
      <c r="FU47" s="138">
        <v>1.7362</v>
      </c>
      <c r="FV47" s="138">
        <v>-9.34</v>
      </c>
      <c r="FW47" s="138">
        <v>10.119999999999999</v>
      </c>
      <c r="FX47" s="138">
        <v>-49.0518</v>
      </c>
      <c r="FY47" s="139"/>
      <c r="FZ47" s="138">
        <v>-11.965</v>
      </c>
      <c r="GA47" s="138">
        <v>0.60199999999999998</v>
      </c>
      <c r="GB47" s="139"/>
      <c r="GC47" s="138">
        <v>24.58</v>
      </c>
      <c r="GD47" s="138">
        <v>66.985299999999995</v>
      </c>
      <c r="GE47" s="138">
        <v>83.581500000000005</v>
      </c>
      <c r="GF47" s="138">
        <v>17.55</v>
      </c>
      <c r="GG47" s="138">
        <v>84.915899999999993</v>
      </c>
      <c r="GH47" s="138">
        <v>17.100000000000001</v>
      </c>
      <c r="GI47" s="138">
        <v>-17.8767</v>
      </c>
      <c r="GJ47" s="138">
        <v>1.2532000000000001</v>
      </c>
      <c r="GK47" s="138">
        <v>1.3380000000000001</v>
      </c>
      <c r="GL47" s="138">
        <v>3.1438999999999999</v>
      </c>
      <c r="GM47" s="139"/>
      <c r="GN47" s="138">
        <v>0</v>
      </c>
      <c r="GO47" s="140">
        <v>-17.1555</v>
      </c>
      <c r="GP47" s="138">
        <v>-43.843600000000002</v>
      </c>
      <c r="GQ47" s="138">
        <v>15.160399999999999</v>
      </c>
      <c r="GR47" s="138">
        <v>45.9739</v>
      </c>
      <c r="GS47" s="138">
        <v>60.291899999999998</v>
      </c>
      <c r="GT47" s="138">
        <v>60.864800000000002</v>
      </c>
      <c r="GU47" s="138">
        <v>-173.52189999999999</v>
      </c>
      <c r="GV47" s="138">
        <v>-32.845100000000002</v>
      </c>
      <c r="GW47" s="138">
        <v>32.274500000000003</v>
      </c>
      <c r="GX47" s="138">
        <v>-42.781799999999997</v>
      </c>
      <c r="GY47" s="138">
        <v>12.630800000000001</v>
      </c>
      <c r="GZ47" s="139"/>
      <c r="HA47" s="138">
        <v>17.1221</v>
      </c>
      <c r="HB47" s="138">
        <v>15.386100000000001</v>
      </c>
      <c r="HC47" s="138">
        <v>179.13849999999999</v>
      </c>
      <c r="HD47" s="138">
        <v>180.87880000000001</v>
      </c>
      <c r="HE47" s="140">
        <v>278.3</v>
      </c>
      <c r="HF47" s="139"/>
      <c r="HG47" s="138">
        <v>-546.99429999999995</v>
      </c>
      <c r="HH47" s="140">
        <v>543.42049999999995</v>
      </c>
      <c r="HI47" s="138">
        <v>472.12110000000001</v>
      </c>
      <c r="HJ47" s="138">
        <v>-170.44059999999999</v>
      </c>
      <c r="HK47" s="138">
        <v>-169.54069999999999</v>
      </c>
      <c r="HL47" s="138">
        <v>0</v>
      </c>
      <c r="HM47" s="138">
        <v>29.103999999999999</v>
      </c>
      <c r="HN47" s="138">
        <v>76.233900000000006</v>
      </c>
      <c r="HO47" s="138">
        <v>75.714500000000001</v>
      </c>
      <c r="HP47" s="139"/>
      <c r="HQ47" s="139"/>
      <c r="HR47" s="138">
        <v>24.282900000000001</v>
      </c>
      <c r="HS47" s="138">
        <v>23.393000000000001</v>
      </c>
      <c r="HT47" s="138">
        <v>-70.572599999999994</v>
      </c>
      <c r="HU47" s="138">
        <v>-70.074299999999994</v>
      </c>
      <c r="HV47" s="138">
        <v>88.22</v>
      </c>
      <c r="HW47" s="138">
        <v>87.44</v>
      </c>
      <c r="HX47" s="138">
        <v>40.4</v>
      </c>
      <c r="HY47" s="138">
        <v>39.299999999999997</v>
      </c>
      <c r="HZ47" s="138">
        <v>20.878799999999998</v>
      </c>
      <c r="IA47" s="138">
        <v>42.32</v>
      </c>
      <c r="IB47" s="138">
        <v>-410.11169999999998</v>
      </c>
      <c r="IC47" s="138">
        <v>108.8633</v>
      </c>
      <c r="ID47" s="138">
        <v>108.0575</v>
      </c>
      <c r="IE47" s="138">
        <v>19.5</v>
      </c>
      <c r="IF47" s="138">
        <v>-0.9</v>
      </c>
      <c r="IG47" s="138">
        <v>-23.3</v>
      </c>
      <c r="IH47" s="138">
        <v>-23.2</v>
      </c>
      <c r="II47" s="138">
        <v>1.6726000000000001</v>
      </c>
      <c r="IJ47" s="138">
        <v>1.365</v>
      </c>
      <c r="IK47" s="138">
        <v>-468.44560000000001</v>
      </c>
      <c r="IL47" s="138">
        <v>-219.74789999999999</v>
      </c>
      <c r="IM47" s="138">
        <v>590.93539999999996</v>
      </c>
      <c r="IN47" s="138">
        <v>468.49349999999998</v>
      </c>
      <c r="IO47" s="138">
        <v>148.7508</v>
      </c>
      <c r="IP47" s="138">
        <v>-462.1352</v>
      </c>
      <c r="IQ47" s="138">
        <v>462.4717</v>
      </c>
      <c r="IR47" s="138">
        <v>-176.4873</v>
      </c>
      <c r="IS47" s="138">
        <v>-264.16680000000002</v>
      </c>
      <c r="IT47" s="138">
        <v>-452.26400000000001</v>
      </c>
      <c r="IU47" s="138">
        <v>132.476</v>
      </c>
      <c r="IV47" s="138">
        <v>132.54499999999999</v>
      </c>
      <c r="IW47" s="138">
        <v>182.60839999999999</v>
      </c>
      <c r="IX47" s="138">
        <v>-576.44320000000005</v>
      </c>
      <c r="IY47" s="138">
        <v>275.88560000000001</v>
      </c>
      <c r="IZ47" s="138">
        <v>-311.26060000000001</v>
      </c>
      <c r="JA47" s="138">
        <v>312.93990000000002</v>
      </c>
      <c r="JB47" s="138">
        <v>-8.1478999999999999</v>
      </c>
      <c r="JC47" s="138">
        <v>4.18</v>
      </c>
      <c r="JD47" s="138">
        <v>19.84</v>
      </c>
      <c r="JE47" s="138">
        <v>-0.75600000000000001</v>
      </c>
      <c r="JF47" s="138">
        <v>-0.77500000000000002</v>
      </c>
      <c r="JG47" s="138">
        <v>-19.52</v>
      </c>
      <c r="JH47" s="138">
        <v>-1.6</v>
      </c>
      <c r="JI47" s="139"/>
      <c r="JJ47" s="138">
        <v>0.99639999999999995</v>
      </c>
      <c r="JK47" s="138">
        <v>-12.3339</v>
      </c>
      <c r="JL47" s="138">
        <v>-29.0639</v>
      </c>
      <c r="JM47" s="138">
        <v>13.4</v>
      </c>
      <c r="JN47" s="138">
        <v>55.454999999999998</v>
      </c>
      <c r="JO47" s="138">
        <v>55.183</v>
      </c>
      <c r="JP47" s="139"/>
      <c r="JQ47" s="139"/>
      <c r="JR47" s="138">
        <v>48.388100000000001</v>
      </c>
      <c r="JS47" s="138">
        <v>49.045999999999999</v>
      </c>
      <c r="JT47" s="138">
        <v>48.863199999999999</v>
      </c>
      <c r="JU47" s="139"/>
      <c r="JV47" s="138">
        <v>2.2000000000000002</v>
      </c>
      <c r="JW47" s="138">
        <v>13.180999999999999</v>
      </c>
      <c r="JX47" s="138">
        <v>11.18</v>
      </c>
      <c r="JY47" s="139"/>
      <c r="JZ47" s="138">
        <v>47.868000000000002</v>
      </c>
      <c r="KA47" s="138">
        <v>0</v>
      </c>
      <c r="KB47" s="138">
        <v>0</v>
      </c>
      <c r="KC47" s="138">
        <v>47.123800000000003</v>
      </c>
      <c r="KD47" s="138">
        <v>0</v>
      </c>
      <c r="KE47" s="138">
        <v>-28.586099999999998</v>
      </c>
      <c r="KF47" s="138">
        <v>28.387799999999999</v>
      </c>
      <c r="KG47" s="138">
        <v>-12.9</v>
      </c>
      <c r="KH47" s="138">
        <v>11.2</v>
      </c>
      <c r="KI47" s="138">
        <v>-69.958799999999997</v>
      </c>
      <c r="KJ47" s="138">
        <v>270.71800000000002</v>
      </c>
    </row>
    <row r="48" spans="1:296" ht="18" customHeight="1" x14ac:dyDescent="0.3">
      <c r="A48" s="134" t="s">
        <v>74</v>
      </c>
      <c r="B48" s="134" t="s">
        <v>813</v>
      </c>
      <c r="C48" s="141">
        <v>0</v>
      </c>
      <c r="D48" s="142"/>
      <c r="E48" s="141">
        <v>20.880299999999998</v>
      </c>
      <c r="F48" s="143">
        <v>-31.121400000000001</v>
      </c>
      <c r="G48" s="141">
        <v>-31.050799999999999</v>
      </c>
      <c r="H48" s="141">
        <v>40.313499999999998</v>
      </c>
      <c r="I48" s="141">
        <v>0</v>
      </c>
      <c r="J48" s="141">
        <v>64.251199999999997</v>
      </c>
      <c r="K48" s="141">
        <v>-144.2303</v>
      </c>
      <c r="L48" s="141">
        <v>74.2226</v>
      </c>
      <c r="M48" s="141">
        <v>37.824800000000003</v>
      </c>
      <c r="N48" s="141">
        <v>37.376899999999999</v>
      </c>
      <c r="O48" s="141">
        <v>-26.64</v>
      </c>
      <c r="P48" s="141">
        <v>-75.024000000000001</v>
      </c>
      <c r="Q48" s="141">
        <v>66</v>
      </c>
      <c r="R48" s="141">
        <v>19.872</v>
      </c>
      <c r="S48" s="141">
        <v>-63.8</v>
      </c>
      <c r="T48" s="141">
        <v>14.550700000000001</v>
      </c>
      <c r="U48" s="141">
        <v>92.625600000000006</v>
      </c>
      <c r="V48" s="141">
        <v>18.269200000000001</v>
      </c>
      <c r="W48" s="141">
        <v>18.626999999999999</v>
      </c>
      <c r="X48" s="141">
        <v>30.558599999999998</v>
      </c>
      <c r="Y48" s="141">
        <v>2.6520999999999999</v>
      </c>
      <c r="Z48" s="141">
        <v>1.5880000000000001</v>
      </c>
      <c r="AA48" s="141">
        <v>8.0235000000000003</v>
      </c>
      <c r="AB48" s="142"/>
      <c r="AC48" s="142"/>
      <c r="AD48" s="141">
        <v>-99.29</v>
      </c>
      <c r="AE48" s="141">
        <v>-99</v>
      </c>
      <c r="AF48" s="142"/>
      <c r="AG48" s="141">
        <v>26.64</v>
      </c>
      <c r="AH48" s="141">
        <v>72.599999999999994</v>
      </c>
      <c r="AI48" s="141">
        <v>14.06</v>
      </c>
      <c r="AJ48" s="141">
        <v>0.24</v>
      </c>
      <c r="AK48" s="141">
        <v>-66.69</v>
      </c>
      <c r="AL48" s="141">
        <v>-66.23</v>
      </c>
      <c r="AM48" s="141">
        <v>-53.98</v>
      </c>
      <c r="AN48" s="141">
        <v>67.430000000000007</v>
      </c>
      <c r="AO48" s="141">
        <v>67.25</v>
      </c>
      <c r="AP48" s="141">
        <v>24.965900000000001</v>
      </c>
      <c r="AQ48" s="141">
        <v>-10.1289</v>
      </c>
      <c r="AR48" s="141">
        <v>82.325100000000006</v>
      </c>
      <c r="AS48" s="141">
        <v>85.003100000000003</v>
      </c>
      <c r="AT48" s="141">
        <v>54.249099999999999</v>
      </c>
      <c r="AU48" s="141">
        <v>-66.702500000000001</v>
      </c>
      <c r="AV48" s="141">
        <v>-65.982200000000006</v>
      </c>
      <c r="AW48" s="141">
        <v>4.8345000000000002</v>
      </c>
      <c r="AX48" s="141">
        <v>4.6825999999999999</v>
      </c>
      <c r="AY48" s="143">
        <v>91.9529</v>
      </c>
      <c r="AZ48" s="143">
        <v>93.959500000000006</v>
      </c>
      <c r="BA48" s="141">
        <v>-18.4908</v>
      </c>
      <c r="BB48" s="141">
        <v>-21.007300000000001</v>
      </c>
      <c r="BC48" s="141">
        <v>-510.5292</v>
      </c>
      <c r="BD48" s="141">
        <v>-0.626</v>
      </c>
      <c r="BE48" s="141">
        <v>-19.8</v>
      </c>
      <c r="BF48" s="141">
        <v>-19.899999999999999</v>
      </c>
      <c r="BG48" s="141">
        <v>72.396100000000004</v>
      </c>
      <c r="BH48" s="141">
        <v>71.836699999999993</v>
      </c>
      <c r="BI48" s="141">
        <v>-5.6612</v>
      </c>
      <c r="BJ48" s="142"/>
      <c r="BK48" s="141">
        <v>-57.172199999999997</v>
      </c>
      <c r="BL48" s="141">
        <v>10.3744</v>
      </c>
      <c r="BM48" s="141">
        <v>12.890700000000001</v>
      </c>
      <c r="BN48" s="141">
        <v>8.8096999999999994</v>
      </c>
      <c r="BO48" s="141">
        <v>548.14279999999997</v>
      </c>
      <c r="BP48" s="141">
        <v>166.0206</v>
      </c>
      <c r="BQ48" s="141">
        <v>164.70830000000001</v>
      </c>
      <c r="BR48" s="141">
        <v>-489.74020000000002</v>
      </c>
      <c r="BS48" s="141">
        <v>657.1318</v>
      </c>
      <c r="BT48" s="142"/>
      <c r="BU48" s="141">
        <v>-110.5898</v>
      </c>
      <c r="BV48" s="141">
        <v>113.13160000000001</v>
      </c>
      <c r="BW48" s="143">
        <v>114.4006</v>
      </c>
      <c r="BX48" s="141">
        <v>33.159999999999997</v>
      </c>
      <c r="BY48" s="141">
        <v>44.11</v>
      </c>
      <c r="BZ48" s="141">
        <v>76.08</v>
      </c>
      <c r="CA48" s="143">
        <v>88.74</v>
      </c>
      <c r="CB48" s="141">
        <v>-69.787499999999994</v>
      </c>
      <c r="CC48" s="141">
        <v>-69.385599999999997</v>
      </c>
      <c r="CD48" s="141">
        <v>141.61940000000001</v>
      </c>
      <c r="CE48" s="141">
        <v>143.30510000000001</v>
      </c>
      <c r="CF48" s="141">
        <v>22.1784</v>
      </c>
      <c r="CG48" s="141">
        <v>-179.2637</v>
      </c>
      <c r="CH48" s="141">
        <v>-180.4246</v>
      </c>
      <c r="CI48" s="141">
        <v>-4.1490999999999998</v>
      </c>
      <c r="CJ48" s="141">
        <v>-129.57339999999999</v>
      </c>
      <c r="CK48" s="141">
        <v>12.4756</v>
      </c>
      <c r="CL48" s="143">
        <v>11.641</v>
      </c>
      <c r="CM48" s="141">
        <v>-29.1</v>
      </c>
      <c r="CN48" s="141">
        <v>259.10000000000002</v>
      </c>
      <c r="CO48" s="141">
        <v>-19.41</v>
      </c>
      <c r="CP48" s="141">
        <v>-14.3169</v>
      </c>
      <c r="CQ48" s="141">
        <v>-14.8751</v>
      </c>
      <c r="CR48" s="141">
        <v>-12.9749</v>
      </c>
      <c r="CS48" s="141">
        <v>12.284599999999999</v>
      </c>
      <c r="CT48" s="141">
        <v>13.011900000000001</v>
      </c>
      <c r="CU48" s="141">
        <v>11.623699999999999</v>
      </c>
      <c r="CV48" s="141">
        <v>-86.061400000000006</v>
      </c>
      <c r="CW48" s="141">
        <v>18.259499999999999</v>
      </c>
      <c r="CX48" s="141">
        <v>19.947299999999998</v>
      </c>
      <c r="CY48" s="141">
        <v>81.56</v>
      </c>
      <c r="CZ48" s="141">
        <v>44.26</v>
      </c>
      <c r="DA48" s="141">
        <v>60.944800000000001</v>
      </c>
      <c r="DB48" s="141">
        <v>57.7194</v>
      </c>
      <c r="DC48" s="141">
        <v>-39.575099999999999</v>
      </c>
      <c r="DD48" s="141">
        <v>0</v>
      </c>
      <c r="DE48" s="141">
        <v>130.47110000000001</v>
      </c>
      <c r="DF48" s="141">
        <v>130.06190000000001</v>
      </c>
      <c r="DG48" s="141">
        <v>-142.9632</v>
      </c>
      <c r="DH48" s="141">
        <v>0</v>
      </c>
      <c r="DI48" s="142"/>
      <c r="DJ48" s="141">
        <v>-147.5</v>
      </c>
      <c r="DK48" s="141">
        <v>-145.69999999999999</v>
      </c>
      <c r="DL48" s="143">
        <v>24.601199999999999</v>
      </c>
      <c r="DM48" s="141">
        <v>68.599999999999994</v>
      </c>
      <c r="DN48" s="141">
        <v>74.34</v>
      </c>
      <c r="DO48" s="141">
        <v>93.12</v>
      </c>
      <c r="DP48" s="141">
        <v>67.989999999999995</v>
      </c>
      <c r="DQ48" s="141">
        <v>-9.65</v>
      </c>
      <c r="DR48" s="141">
        <v>62.790500000000002</v>
      </c>
      <c r="DS48" s="141">
        <v>140.023</v>
      </c>
      <c r="DT48" s="141">
        <v>-2.79</v>
      </c>
      <c r="DU48" s="141">
        <v>-2.87</v>
      </c>
      <c r="DV48" s="141">
        <v>87.06</v>
      </c>
      <c r="DW48" s="141">
        <v>59.19</v>
      </c>
      <c r="DX48" s="141">
        <v>141.36359999999999</v>
      </c>
      <c r="DY48" s="141">
        <v>137.18180000000001</v>
      </c>
      <c r="DZ48" s="141">
        <v>-46.953699999999998</v>
      </c>
      <c r="EA48" s="141">
        <v>-46.7</v>
      </c>
      <c r="EB48" s="141">
        <v>224.7955</v>
      </c>
      <c r="EC48" s="141">
        <v>180.33449999999999</v>
      </c>
      <c r="ED48" s="141">
        <v>175.0926</v>
      </c>
      <c r="EE48" s="141">
        <v>176.41849999999999</v>
      </c>
      <c r="EF48" s="141">
        <v>47.160400000000003</v>
      </c>
      <c r="EG48" s="141">
        <v>23.225100000000001</v>
      </c>
      <c r="EH48" s="141">
        <v>-33.167000000000002</v>
      </c>
      <c r="EI48" s="141">
        <v>500.2527</v>
      </c>
      <c r="EJ48" s="141">
        <v>258.21350000000001</v>
      </c>
      <c r="EK48" s="142"/>
      <c r="EL48" s="141">
        <v>-11.187200000000001</v>
      </c>
      <c r="EM48" s="141">
        <v>-8.7027999999999999</v>
      </c>
      <c r="EN48" s="142"/>
      <c r="EO48" s="141">
        <v>-15.978400000000001</v>
      </c>
      <c r="EP48" s="141">
        <v>-15.1106</v>
      </c>
      <c r="EQ48" s="141">
        <v>23.088000000000001</v>
      </c>
      <c r="ER48" s="141">
        <v>-35.663899999999998</v>
      </c>
      <c r="ES48" s="141">
        <v>-36.729599999999998</v>
      </c>
      <c r="ET48" s="141">
        <v>15.706799999999999</v>
      </c>
      <c r="EU48" s="142"/>
      <c r="EV48" s="141">
        <v>-3.35</v>
      </c>
      <c r="EW48" s="142"/>
      <c r="EX48" s="141">
        <v>13.7319</v>
      </c>
      <c r="EY48" s="141">
        <v>-86.675200000000004</v>
      </c>
      <c r="EZ48" s="141">
        <v>-39.803600000000003</v>
      </c>
      <c r="FA48" s="141">
        <v>-37.9955</v>
      </c>
      <c r="FB48" s="141">
        <v>10.0566</v>
      </c>
      <c r="FC48" s="141">
        <v>-20.385200000000001</v>
      </c>
      <c r="FD48" s="141">
        <v>-8.9238</v>
      </c>
      <c r="FE48" s="141">
        <v>25.743400000000001</v>
      </c>
      <c r="FF48" s="141">
        <v>0</v>
      </c>
      <c r="FG48" s="141">
        <v>19.637799999999999</v>
      </c>
      <c r="FH48" s="141">
        <v>39.379300000000001</v>
      </c>
      <c r="FI48" s="141">
        <v>40.107100000000003</v>
      </c>
      <c r="FJ48" s="141">
        <v>38.43</v>
      </c>
      <c r="FK48" s="141">
        <v>69.326899999999995</v>
      </c>
      <c r="FL48" s="141">
        <v>69.326899999999995</v>
      </c>
      <c r="FM48" s="141">
        <v>-111.8608</v>
      </c>
      <c r="FN48" s="141">
        <v>49.136400000000002</v>
      </c>
      <c r="FO48" s="141">
        <v>49.295999999999999</v>
      </c>
      <c r="FP48" s="141">
        <v>-82.415999999999997</v>
      </c>
      <c r="FQ48" s="141">
        <v>-66.931299999999993</v>
      </c>
      <c r="FR48" s="141">
        <v>-44.830399999999997</v>
      </c>
      <c r="FS48" s="141">
        <v>-36.17</v>
      </c>
      <c r="FT48" s="141">
        <v>13.3797</v>
      </c>
      <c r="FU48" s="141">
        <v>1.7252000000000001</v>
      </c>
      <c r="FV48" s="141">
        <v>-9.2899999999999991</v>
      </c>
      <c r="FW48" s="141">
        <v>12.6</v>
      </c>
      <c r="FX48" s="141">
        <v>-45.144199999999998</v>
      </c>
      <c r="FY48" s="142"/>
      <c r="FZ48" s="142"/>
      <c r="GA48" s="141">
        <v>0.81200000000000006</v>
      </c>
      <c r="GB48" s="142"/>
      <c r="GC48" s="141">
        <v>25.86</v>
      </c>
      <c r="GD48" s="141">
        <v>68.575599999999994</v>
      </c>
      <c r="GE48" s="141">
        <v>83.606399999999994</v>
      </c>
      <c r="GF48" s="143">
        <v>17.39</v>
      </c>
      <c r="GG48" s="141">
        <v>85.687200000000004</v>
      </c>
      <c r="GH48" s="141">
        <v>17.2</v>
      </c>
      <c r="GI48" s="141">
        <v>-16.9773</v>
      </c>
      <c r="GJ48" s="141">
        <v>1.0018</v>
      </c>
      <c r="GK48" s="141">
        <v>1.4300999999999999</v>
      </c>
      <c r="GL48" s="141">
        <v>3.1091000000000002</v>
      </c>
      <c r="GM48" s="142"/>
      <c r="GN48" s="141">
        <v>0</v>
      </c>
      <c r="GO48" s="141">
        <v>-17.404499999999999</v>
      </c>
      <c r="GP48" s="141">
        <v>-42.401899999999998</v>
      </c>
      <c r="GQ48" s="141">
        <v>15.234400000000001</v>
      </c>
      <c r="GR48" s="141">
        <v>44.193399999999997</v>
      </c>
      <c r="GS48" s="141">
        <v>55.182400000000001</v>
      </c>
      <c r="GT48" s="141">
        <v>56.622599999999998</v>
      </c>
      <c r="GU48" s="141">
        <v>-170.10579999999999</v>
      </c>
      <c r="GV48" s="141">
        <v>-32.151400000000002</v>
      </c>
      <c r="GW48" s="141">
        <v>31.466200000000001</v>
      </c>
      <c r="GX48" s="141">
        <v>-41.5349</v>
      </c>
      <c r="GY48" s="141">
        <v>11.889699999999999</v>
      </c>
      <c r="GZ48" s="141">
        <v>17.660399999999999</v>
      </c>
      <c r="HA48" s="141">
        <v>16.900600000000001</v>
      </c>
      <c r="HB48" s="141">
        <v>14.482699999999999</v>
      </c>
      <c r="HC48" s="141">
        <v>182.27359999999999</v>
      </c>
      <c r="HD48" s="141">
        <v>182.34010000000001</v>
      </c>
      <c r="HE48" s="143">
        <v>280.14999999999998</v>
      </c>
      <c r="HF48" s="142"/>
      <c r="HG48" s="143">
        <v>-549.77369999999996</v>
      </c>
      <c r="HH48" s="143">
        <v>553.75919999999996</v>
      </c>
      <c r="HI48" s="141">
        <v>486.27760000000001</v>
      </c>
      <c r="HJ48" s="141">
        <v>-171.75319999999999</v>
      </c>
      <c r="HK48" s="141">
        <v>-171.16829999999999</v>
      </c>
      <c r="HL48" s="141">
        <v>0</v>
      </c>
      <c r="HM48" s="141">
        <v>27.5288</v>
      </c>
      <c r="HN48" s="141">
        <v>82.882900000000006</v>
      </c>
      <c r="HO48" s="141">
        <v>80.0244</v>
      </c>
      <c r="HP48" s="142"/>
      <c r="HQ48" s="141">
        <v>-65.340800000000002</v>
      </c>
      <c r="HR48" s="141">
        <v>25.139800000000001</v>
      </c>
      <c r="HS48" s="141">
        <v>25.073899999999998</v>
      </c>
      <c r="HT48" s="141">
        <v>-64.820300000000003</v>
      </c>
      <c r="HU48" s="141">
        <v>-65.453000000000003</v>
      </c>
      <c r="HV48" s="141">
        <v>88.89</v>
      </c>
      <c r="HW48" s="141">
        <v>88.1</v>
      </c>
      <c r="HX48" s="141">
        <v>38.799999999999997</v>
      </c>
      <c r="HY48" s="141">
        <v>38.799999999999997</v>
      </c>
      <c r="HZ48" s="141">
        <v>20.838200000000001</v>
      </c>
      <c r="IA48" s="141">
        <v>42.08</v>
      </c>
      <c r="IB48" s="141">
        <v>-412.11619999999999</v>
      </c>
      <c r="IC48" s="141">
        <v>109.37990000000001</v>
      </c>
      <c r="ID48" s="141">
        <v>109.3459</v>
      </c>
      <c r="IE48" s="141">
        <v>18.5</v>
      </c>
      <c r="IF48" s="141">
        <v>-1.1000000000000001</v>
      </c>
      <c r="IG48" s="141">
        <v>-24.1</v>
      </c>
      <c r="IH48" s="141">
        <v>-24.2</v>
      </c>
      <c r="II48" s="142"/>
      <c r="IJ48" s="142"/>
      <c r="IK48" s="141">
        <v>-478.14760000000001</v>
      </c>
      <c r="IL48" s="141">
        <v>-227.9751</v>
      </c>
      <c r="IM48" s="141">
        <v>597.82529999999997</v>
      </c>
      <c r="IN48" s="141">
        <v>466.39440000000002</v>
      </c>
      <c r="IO48" s="141">
        <v>137.16460000000001</v>
      </c>
      <c r="IP48" s="141">
        <v>-456.726</v>
      </c>
      <c r="IQ48" s="141">
        <v>458.53219999999999</v>
      </c>
      <c r="IR48" s="141">
        <v>-178.96019999999999</v>
      </c>
      <c r="IS48" s="141">
        <v>-266.9366</v>
      </c>
      <c r="IT48" s="141">
        <v>-452.19749999999999</v>
      </c>
      <c r="IU48" s="141">
        <v>132.19589999999999</v>
      </c>
      <c r="IV48" s="141">
        <v>133.98869999999999</v>
      </c>
      <c r="IW48" s="141">
        <v>184.7184</v>
      </c>
      <c r="IX48" s="141">
        <v>-572.74459999999999</v>
      </c>
      <c r="IY48" s="141">
        <v>274.37990000000002</v>
      </c>
      <c r="IZ48" s="141">
        <v>-307.65519999999998</v>
      </c>
      <c r="JA48" s="141">
        <v>306.18400000000003</v>
      </c>
      <c r="JB48" s="141">
        <v>-8.6998999999999995</v>
      </c>
      <c r="JC48" s="141">
        <v>6.694</v>
      </c>
      <c r="JD48" s="141">
        <v>22.08</v>
      </c>
      <c r="JE48" s="141">
        <v>-0.79500000000000004</v>
      </c>
      <c r="JF48" s="141">
        <v>-0.81</v>
      </c>
      <c r="JG48" s="141">
        <v>-21.28</v>
      </c>
      <c r="JH48" s="141">
        <v>-0.64</v>
      </c>
      <c r="JI48" s="142"/>
      <c r="JJ48" s="141">
        <v>0.96889999999999998</v>
      </c>
      <c r="JK48" s="141">
        <v>-14.0032</v>
      </c>
      <c r="JL48" s="141">
        <v>-29.0639</v>
      </c>
      <c r="JM48" s="141">
        <v>13.9</v>
      </c>
      <c r="JN48" s="141">
        <v>54.209000000000003</v>
      </c>
      <c r="JO48" s="141">
        <v>55.442999999999998</v>
      </c>
      <c r="JP48" s="142"/>
      <c r="JQ48" s="142"/>
      <c r="JR48" s="141">
        <v>53.700499999999998</v>
      </c>
      <c r="JS48" s="141">
        <v>52.068800000000003</v>
      </c>
      <c r="JT48" s="141">
        <v>53.798099999999998</v>
      </c>
      <c r="JU48" s="142"/>
      <c r="JV48" s="141">
        <v>4.0999999999999996</v>
      </c>
      <c r="JW48" s="141">
        <v>13.9131</v>
      </c>
      <c r="JX48" s="141">
        <v>11.06</v>
      </c>
      <c r="JY48" s="142"/>
      <c r="JZ48" s="141">
        <v>47.5749</v>
      </c>
      <c r="KA48" s="141">
        <v>0</v>
      </c>
      <c r="KB48" s="141">
        <v>0</v>
      </c>
      <c r="KC48" s="141">
        <v>47.403399999999998</v>
      </c>
      <c r="KD48" s="141">
        <v>0</v>
      </c>
      <c r="KE48" s="141">
        <v>-26.377700000000001</v>
      </c>
      <c r="KF48" s="141">
        <v>26.512799999999999</v>
      </c>
      <c r="KG48" s="141">
        <v>-13.6</v>
      </c>
      <c r="KH48" s="141">
        <v>14.7</v>
      </c>
      <c r="KI48" s="141">
        <v>-62.384399999999999</v>
      </c>
      <c r="KJ48" s="141">
        <v>263.47899999999998</v>
      </c>
    </row>
    <row r="49" spans="1:296" ht="18" customHeight="1" x14ac:dyDescent="0.3">
      <c r="A49" s="134" t="s">
        <v>74</v>
      </c>
      <c r="B49" s="134" t="s">
        <v>814</v>
      </c>
      <c r="C49" s="135">
        <v>0</v>
      </c>
      <c r="D49" s="136"/>
      <c r="E49" s="135">
        <v>20.593499999999999</v>
      </c>
      <c r="F49" s="135">
        <v>-30.866099999999999</v>
      </c>
      <c r="G49" s="135">
        <v>-31.0748</v>
      </c>
      <c r="H49" s="135">
        <v>39.475000000000001</v>
      </c>
      <c r="I49" s="135">
        <v>0</v>
      </c>
      <c r="J49" s="135">
        <v>62.9011</v>
      </c>
      <c r="K49" s="135">
        <v>-140.92519999999999</v>
      </c>
      <c r="L49" s="135">
        <v>72.613</v>
      </c>
      <c r="M49" s="135">
        <v>36.594900000000003</v>
      </c>
      <c r="N49" s="135">
        <v>36.561199999999999</v>
      </c>
      <c r="O49" s="135">
        <v>-19.98</v>
      </c>
      <c r="P49" s="135">
        <v>-73.284000000000006</v>
      </c>
      <c r="Q49" s="135">
        <v>66</v>
      </c>
      <c r="R49" s="135">
        <v>19.872</v>
      </c>
      <c r="S49" s="135">
        <v>-63.8</v>
      </c>
      <c r="T49" s="135">
        <v>14.2727</v>
      </c>
      <c r="U49" s="135">
        <v>90.407799999999995</v>
      </c>
      <c r="V49" s="135">
        <v>17.639700000000001</v>
      </c>
      <c r="W49" s="135">
        <v>17.975000000000001</v>
      </c>
      <c r="X49" s="135">
        <v>29.947800000000001</v>
      </c>
      <c r="Y49" s="135">
        <v>3.26</v>
      </c>
      <c r="Z49" s="135">
        <v>1.4855</v>
      </c>
      <c r="AA49" s="135">
        <v>7.0095999999999998</v>
      </c>
      <c r="AB49" s="136"/>
      <c r="AC49" s="136"/>
      <c r="AD49" s="135">
        <v>-95.91</v>
      </c>
      <c r="AE49" s="135">
        <v>-95.53</v>
      </c>
      <c r="AF49" s="136"/>
      <c r="AG49" s="135">
        <v>22.2</v>
      </c>
      <c r="AH49" s="135">
        <v>72.599999999999994</v>
      </c>
      <c r="AI49" s="135">
        <v>14.347</v>
      </c>
      <c r="AJ49" s="135">
        <v>0.24299999999999999</v>
      </c>
      <c r="AK49" s="135">
        <v>-66.95</v>
      </c>
      <c r="AL49" s="135">
        <v>-67.55</v>
      </c>
      <c r="AM49" s="135">
        <v>-46.85</v>
      </c>
      <c r="AN49" s="135">
        <v>67.89</v>
      </c>
      <c r="AO49" s="135">
        <v>68.33</v>
      </c>
      <c r="AP49" s="135">
        <v>24.4803</v>
      </c>
      <c r="AQ49" s="135">
        <v>-9.6211000000000002</v>
      </c>
      <c r="AR49" s="135">
        <v>81.403599999999997</v>
      </c>
      <c r="AS49" s="135">
        <v>83.867800000000003</v>
      </c>
      <c r="AT49" s="135">
        <v>50.597200000000001</v>
      </c>
      <c r="AU49" s="135">
        <v>-68.768100000000004</v>
      </c>
      <c r="AV49" s="135">
        <v>-68.916300000000007</v>
      </c>
      <c r="AW49" s="135">
        <v>29.300599999999999</v>
      </c>
      <c r="AX49" s="135">
        <v>28.546600000000002</v>
      </c>
      <c r="AY49" s="135">
        <v>89.272400000000005</v>
      </c>
      <c r="AZ49" s="135">
        <v>91.1083</v>
      </c>
      <c r="BA49" s="135">
        <v>0.3805</v>
      </c>
      <c r="BB49" s="135">
        <v>-1.2922</v>
      </c>
      <c r="BC49" s="135">
        <v>-515.77239999999995</v>
      </c>
      <c r="BD49" s="135">
        <v>0.75229999999999997</v>
      </c>
      <c r="BE49" s="135">
        <v>-20.5</v>
      </c>
      <c r="BF49" s="135">
        <v>-20.6</v>
      </c>
      <c r="BG49" s="135">
        <v>74.8095</v>
      </c>
      <c r="BH49" s="135">
        <v>72.709999999999994</v>
      </c>
      <c r="BI49" s="135">
        <v>-5.7384000000000004</v>
      </c>
      <c r="BJ49" s="136"/>
      <c r="BK49" s="135">
        <v>-60.376899999999999</v>
      </c>
      <c r="BL49" s="135">
        <v>10.178000000000001</v>
      </c>
      <c r="BM49" s="135">
        <v>13.257999999999999</v>
      </c>
      <c r="BN49" s="135">
        <v>8.9654000000000007</v>
      </c>
      <c r="BO49" s="135">
        <v>555.95550000000003</v>
      </c>
      <c r="BP49" s="135">
        <v>160.0085</v>
      </c>
      <c r="BQ49" s="135">
        <v>161.01560000000001</v>
      </c>
      <c r="BR49" s="135">
        <v>-487.07859999999999</v>
      </c>
      <c r="BS49" s="135">
        <v>654.05409999999995</v>
      </c>
      <c r="BT49" s="136"/>
      <c r="BU49" s="135">
        <v>-118.5628</v>
      </c>
      <c r="BV49" s="135">
        <v>120.3639</v>
      </c>
      <c r="BW49" s="135">
        <v>113.34780000000001</v>
      </c>
      <c r="BX49" s="137">
        <v>32.83</v>
      </c>
      <c r="BY49" s="135">
        <v>43.19</v>
      </c>
      <c r="BZ49" s="135">
        <v>75.3</v>
      </c>
      <c r="CA49" s="137">
        <v>88.28</v>
      </c>
      <c r="CB49" s="135">
        <v>-66.438500000000005</v>
      </c>
      <c r="CC49" s="135">
        <v>-66.170599999999993</v>
      </c>
      <c r="CD49" s="135">
        <v>138.68209999999999</v>
      </c>
      <c r="CE49" s="135">
        <v>140.97190000000001</v>
      </c>
      <c r="CF49" s="135">
        <v>23.292400000000001</v>
      </c>
      <c r="CG49" s="135">
        <v>-179.17429999999999</v>
      </c>
      <c r="CH49" s="135">
        <v>-179.83189999999999</v>
      </c>
      <c r="CI49" s="135">
        <v>-5.3109000000000002</v>
      </c>
      <c r="CJ49" s="135">
        <v>-128.69280000000001</v>
      </c>
      <c r="CK49" s="135">
        <v>12.279299999999999</v>
      </c>
      <c r="CL49" s="135">
        <v>12.382</v>
      </c>
      <c r="CM49" s="135">
        <v>-31.5</v>
      </c>
      <c r="CN49" s="135">
        <v>259.89999999999998</v>
      </c>
      <c r="CO49" s="135">
        <v>-19.7</v>
      </c>
      <c r="CP49" s="135">
        <v>-15.077400000000001</v>
      </c>
      <c r="CQ49" s="135">
        <v>-15.3575</v>
      </c>
      <c r="CR49" s="135">
        <v>-13.163399999999999</v>
      </c>
      <c r="CS49" s="135">
        <v>11.570399999999999</v>
      </c>
      <c r="CT49" s="135">
        <v>11.674300000000001</v>
      </c>
      <c r="CU49" s="135">
        <v>11.453200000000001</v>
      </c>
      <c r="CV49" s="135">
        <v>-84.955600000000004</v>
      </c>
      <c r="CW49" s="135">
        <v>18.988299999999999</v>
      </c>
      <c r="CX49" s="135">
        <v>19.8414</v>
      </c>
      <c r="CY49" s="135">
        <v>79.91</v>
      </c>
      <c r="CZ49" s="135">
        <v>43.45</v>
      </c>
      <c r="DA49" s="135">
        <v>58.8354</v>
      </c>
      <c r="DB49" s="135">
        <v>55.961599999999997</v>
      </c>
      <c r="DC49" s="135">
        <v>-39.142600000000002</v>
      </c>
      <c r="DD49" s="135">
        <v>0</v>
      </c>
      <c r="DE49" s="135">
        <v>130.11689999999999</v>
      </c>
      <c r="DF49" s="135">
        <v>128.9496</v>
      </c>
      <c r="DG49" s="135">
        <v>-139.15600000000001</v>
      </c>
      <c r="DH49" s="135">
        <v>0</v>
      </c>
      <c r="DI49" s="136"/>
      <c r="DJ49" s="135">
        <v>-144.30000000000001</v>
      </c>
      <c r="DK49" s="135">
        <v>-142.6</v>
      </c>
      <c r="DL49" s="137">
        <v>24.458300000000001</v>
      </c>
      <c r="DM49" s="135">
        <v>65.599999999999994</v>
      </c>
      <c r="DN49" s="135">
        <v>72.680000000000007</v>
      </c>
      <c r="DO49" s="135">
        <v>89.14</v>
      </c>
      <c r="DP49" s="135">
        <v>65.22</v>
      </c>
      <c r="DQ49" s="135">
        <v>-9.24</v>
      </c>
      <c r="DR49" s="135">
        <v>62.108499999999999</v>
      </c>
      <c r="DS49" s="135">
        <v>138.05289999999999</v>
      </c>
      <c r="DT49" s="135">
        <v>-2.62</v>
      </c>
      <c r="DU49" s="135">
        <v>-2.5099999999999998</v>
      </c>
      <c r="DV49" s="135">
        <v>94.1</v>
      </c>
      <c r="DW49" s="135">
        <v>58.61</v>
      </c>
      <c r="DX49" s="135">
        <v>138.3818</v>
      </c>
      <c r="DY49" s="135">
        <v>135.1455</v>
      </c>
      <c r="DZ49" s="135">
        <v>-44.6417</v>
      </c>
      <c r="EA49" s="135">
        <v>-44.072699999999998</v>
      </c>
      <c r="EB49" s="135">
        <v>221.81370000000001</v>
      </c>
      <c r="EC49" s="135">
        <v>180.25059999999999</v>
      </c>
      <c r="ED49" s="135">
        <v>172.36150000000001</v>
      </c>
      <c r="EE49" s="135">
        <v>175.9238</v>
      </c>
      <c r="EF49" s="135">
        <v>51.525500000000001</v>
      </c>
      <c r="EG49" s="135">
        <v>27.988800000000001</v>
      </c>
      <c r="EH49" s="135">
        <v>-32.744</v>
      </c>
      <c r="EI49" s="135">
        <v>495.37490000000003</v>
      </c>
      <c r="EJ49" s="135">
        <v>271.49209999999999</v>
      </c>
      <c r="EK49" s="136"/>
      <c r="EL49" s="135">
        <v>-10.7866</v>
      </c>
      <c r="EM49" s="135">
        <v>-8.4062000000000001</v>
      </c>
      <c r="EN49" s="136"/>
      <c r="EO49" s="135">
        <v>-8.0618999999999996</v>
      </c>
      <c r="EP49" s="135">
        <v>-7.4424000000000001</v>
      </c>
      <c r="EQ49" s="137">
        <v>23.088000000000001</v>
      </c>
      <c r="ER49" s="135">
        <v>-38.2117</v>
      </c>
      <c r="ES49" s="135">
        <v>-39.389299999999999</v>
      </c>
      <c r="ET49" s="135">
        <v>11.133599999999999</v>
      </c>
      <c r="EU49" s="136"/>
      <c r="EV49" s="135">
        <v>-3.35</v>
      </c>
      <c r="EW49" s="136"/>
      <c r="EX49" s="135">
        <v>13.5939</v>
      </c>
      <c r="EY49" s="135">
        <v>-71.368300000000005</v>
      </c>
      <c r="EZ49" s="135">
        <v>-39.0289</v>
      </c>
      <c r="FA49" s="135">
        <v>-37.843499999999999</v>
      </c>
      <c r="FB49" s="135">
        <v>10.8408</v>
      </c>
      <c r="FC49" s="135">
        <v>-25.632400000000001</v>
      </c>
      <c r="FD49" s="135">
        <v>-4.9001000000000001</v>
      </c>
      <c r="FE49" s="135">
        <v>25.353400000000001</v>
      </c>
      <c r="FF49" s="135">
        <v>0</v>
      </c>
      <c r="FG49" s="135">
        <v>20.684000000000001</v>
      </c>
      <c r="FH49" s="135">
        <v>41.682099999999998</v>
      </c>
      <c r="FI49" s="135">
        <v>41.552599999999998</v>
      </c>
      <c r="FJ49" s="135">
        <v>39.401899999999998</v>
      </c>
      <c r="FK49" s="135">
        <v>66.647599999999997</v>
      </c>
      <c r="FL49" s="135">
        <v>65.977800000000002</v>
      </c>
      <c r="FM49" s="135">
        <v>-107.67440000000001</v>
      </c>
      <c r="FN49" s="135">
        <v>46.755099999999999</v>
      </c>
      <c r="FO49" s="135">
        <v>45.561100000000003</v>
      </c>
      <c r="FP49" s="135">
        <v>-80.802599999999998</v>
      </c>
      <c r="FQ49" s="135">
        <v>-66.558999999999997</v>
      </c>
      <c r="FR49" s="135">
        <v>-39.725299999999997</v>
      </c>
      <c r="FS49" s="135">
        <v>-35.08</v>
      </c>
      <c r="FT49" s="135">
        <v>13.5677</v>
      </c>
      <c r="FU49" s="135">
        <v>1.6666000000000001</v>
      </c>
      <c r="FV49" s="135">
        <v>-9.31</v>
      </c>
      <c r="FW49" s="135">
        <v>14.63</v>
      </c>
      <c r="FX49" s="135">
        <v>-40.445999999999998</v>
      </c>
      <c r="FY49" s="135">
        <v>10.7608</v>
      </c>
      <c r="FZ49" s="135">
        <v>-12.208</v>
      </c>
      <c r="GA49" s="135">
        <v>1.2070000000000001</v>
      </c>
      <c r="GB49" s="136"/>
      <c r="GC49" s="135">
        <v>27.56</v>
      </c>
      <c r="GD49" s="135">
        <v>68.247100000000003</v>
      </c>
      <c r="GE49" s="135">
        <v>82.14</v>
      </c>
      <c r="GF49" s="135">
        <v>17.23</v>
      </c>
      <c r="GG49" s="135">
        <v>84.465599999999995</v>
      </c>
      <c r="GH49" s="135">
        <v>17.5</v>
      </c>
      <c r="GI49" s="135">
        <v>-16.671900000000001</v>
      </c>
      <c r="GJ49" s="135">
        <v>1.1815</v>
      </c>
      <c r="GK49" s="135">
        <v>1.6697</v>
      </c>
      <c r="GL49" s="135">
        <v>3.0150000000000001</v>
      </c>
      <c r="GM49" s="136"/>
      <c r="GN49" s="135">
        <v>0</v>
      </c>
      <c r="GO49" s="135">
        <v>-17.8764</v>
      </c>
      <c r="GP49" s="135">
        <v>-40.678400000000003</v>
      </c>
      <c r="GQ49" s="135">
        <v>15.892899999999999</v>
      </c>
      <c r="GR49" s="135">
        <v>43.011299999999999</v>
      </c>
      <c r="GS49" s="135">
        <v>55.558599999999998</v>
      </c>
      <c r="GT49" s="135">
        <v>56.632100000000001</v>
      </c>
      <c r="GU49" s="135">
        <v>-169.7927</v>
      </c>
      <c r="GV49" s="135">
        <v>-31.776900000000001</v>
      </c>
      <c r="GW49" s="135">
        <v>30.9876</v>
      </c>
      <c r="GX49" s="135">
        <v>-40.114600000000003</v>
      </c>
      <c r="GY49" s="135">
        <v>11.738099999999999</v>
      </c>
      <c r="GZ49" s="135">
        <v>16.879200000000001</v>
      </c>
      <c r="HA49" s="135">
        <v>16.2255</v>
      </c>
      <c r="HB49" s="135">
        <v>14.0893</v>
      </c>
      <c r="HC49" s="135">
        <v>181.4152</v>
      </c>
      <c r="HD49" s="135">
        <v>181.0342</v>
      </c>
      <c r="HE49" s="135">
        <v>282</v>
      </c>
      <c r="HF49" s="136"/>
      <c r="HG49" s="135">
        <v>-552.553</v>
      </c>
      <c r="HH49" s="135">
        <v>553.75919999999996</v>
      </c>
      <c r="HI49" s="135">
        <v>493.82479999999998</v>
      </c>
      <c r="HJ49" s="135">
        <v>-172.8493</v>
      </c>
      <c r="HK49" s="135">
        <v>-170.88210000000001</v>
      </c>
      <c r="HL49" s="135">
        <v>0</v>
      </c>
      <c r="HM49" s="135">
        <v>24.983699999999999</v>
      </c>
      <c r="HN49" s="135">
        <v>82.365300000000005</v>
      </c>
      <c r="HO49" s="135">
        <v>81.614500000000007</v>
      </c>
      <c r="HP49" s="135">
        <v>-65.0899</v>
      </c>
      <c r="HQ49" s="136"/>
      <c r="HR49" s="135">
        <v>27.5349</v>
      </c>
      <c r="HS49" s="135">
        <v>26.787800000000001</v>
      </c>
      <c r="HT49" s="135">
        <v>-66.421499999999995</v>
      </c>
      <c r="HU49" s="135">
        <v>-65.471599999999995</v>
      </c>
      <c r="HV49" s="135">
        <v>89.35</v>
      </c>
      <c r="HW49" s="135">
        <v>88.55</v>
      </c>
      <c r="HX49" s="135">
        <v>36.4</v>
      </c>
      <c r="HY49" s="135">
        <v>36.299999999999997</v>
      </c>
      <c r="HZ49" s="135">
        <v>21.064599999999999</v>
      </c>
      <c r="IA49" s="135">
        <v>41.28</v>
      </c>
      <c r="IB49" s="135">
        <v>-414.90210000000002</v>
      </c>
      <c r="IC49" s="135">
        <v>113.9799</v>
      </c>
      <c r="ID49" s="135">
        <v>113.7158</v>
      </c>
      <c r="IE49" s="135">
        <v>18.5</v>
      </c>
      <c r="IF49" s="135">
        <v>-7.3</v>
      </c>
      <c r="IG49" s="135">
        <v>-25</v>
      </c>
      <c r="IH49" s="135">
        <v>-25.1</v>
      </c>
      <c r="II49" s="135">
        <v>1.5638000000000001</v>
      </c>
      <c r="IJ49" s="135">
        <v>1.3993</v>
      </c>
      <c r="IK49" s="135">
        <v>-488.49799999999999</v>
      </c>
      <c r="IL49" s="135">
        <v>-241.76060000000001</v>
      </c>
      <c r="IM49" s="135">
        <v>586.67619999999999</v>
      </c>
      <c r="IN49" s="135">
        <v>469.95499999999998</v>
      </c>
      <c r="IO49" s="135">
        <v>127.7747</v>
      </c>
      <c r="IP49" s="135">
        <v>-457.92149999999998</v>
      </c>
      <c r="IQ49" s="135">
        <v>462.39749999999998</v>
      </c>
      <c r="IR49" s="135">
        <v>-184.1046</v>
      </c>
      <c r="IS49" s="135">
        <v>-267.91629999999998</v>
      </c>
      <c r="IT49" s="135">
        <v>-454.14510000000001</v>
      </c>
      <c r="IU49" s="135">
        <v>131.00530000000001</v>
      </c>
      <c r="IV49" s="135">
        <v>129.88300000000001</v>
      </c>
      <c r="IW49" s="135">
        <v>183.77770000000001</v>
      </c>
      <c r="IX49" s="135">
        <v>-571.2328</v>
      </c>
      <c r="IY49" s="135">
        <v>275.29629999999997</v>
      </c>
      <c r="IZ49" s="135">
        <v>-305.94839999999999</v>
      </c>
      <c r="JA49" s="135">
        <v>300.70339999999999</v>
      </c>
      <c r="JB49" s="135">
        <v>-9.1751000000000005</v>
      </c>
      <c r="JC49" s="135">
        <v>14.185</v>
      </c>
      <c r="JD49" s="135">
        <v>20.32</v>
      </c>
      <c r="JE49" s="135">
        <v>-0.747</v>
      </c>
      <c r="JF49" s="135">
        <v>-0.76700000000000002</v>
      </c>
      <c r="JG49" s="135">
        <v>-19.920000000000002</v>
      </c>
      <c r="JH49" s="135">
        <v>-2.56</v>
      </c>
      <c r="JI49" s="136"/>
      <c r="JJ49" s="135">
        <v>2.7848000000000002</v>
      </c>
      <c r="JK49" s="135">
        <v>-15.2331</v>
      </c>
      <c r="JL49" s="135">
        <v>-29.942799999999998</v>
      </c>
      <c r="JM49" s="135">
        <v>13.7</v>
      </c>
      <c r="JN49" s="135">
        <v>53.384999999999998</v>
      </c>
      <c r="JO49" s="135">
        <v>53.654000000000003</v>
      </c>
      <c r="JP49" s="136"/>
      <c r="JQ49" s="136"/>
      <c r="JR49" s="135">
        <v>53.590899999999998</v>
      </c>
      <c r="JS49" s="135">
        <v>53.567700000000002</v>
      </c>
      <c r="JT49" s="135">
        <v>54.1066</v>
      </c>
      <c r="JU49" s="136"/>
      <c r="JV49" s="135">
        <v>7.1</v>
      </c>
      <c r="JW49" s="135">
        <v>14.2418</v>
      </c>
      <c r="JX49" s="135">
        <v>10.75</v>
      </c>
      <c r="JY49" s="136"/>
      <c r="JZ49" s="135">
        <v>47.557200000000002</v>
      </c>
      <c r="KA49" s="135">
        <v>0</v>
      </c>
      <c r="KB49" s="135">
        <v>0</v>
      </c>
      <c r="KC49" s="135">
        <v>47.175899999999999</v>
      </c>
      <c r="KD49" s="135">
        <v>0</v>
      </c>
      <c r="KE49" s="135">
        <v>-23.0823</v>
      </c>
      <c r="KF49" s="135">
        <v>24.049600000000002</v>
      </c>
      <c r="KG49" s="135">
        <v>-17.7</v>
      </c>
      <c r="KH49" s="135">
        <v>17.100000000000001</v>
      </c>
      <c r="KI49" s="135">
        <v>-52.600299999999997</v>
      </c>
      <c r="KJ49" s="135">
        <v>252.3201</v>
      </c>
    </row>
    <row r="50" spans="1:296" ht="18" customHeight="1" x14ac:dyDescent="0.3">
      <c r="A50" s="134" t="s">
        <v>74</v>
      </c>
      <c r="B50" s="134" t="s">
        <v>815</v>
      </c>
      <c r="C50" s="138">
        <v>0</v>
      </c>
      <c r="D50" s="139"/>
      <c r="E50" s="138">
        <v>20.581</v>
      </c>
      <c r="F50" s="140">
        <v>-30.607099999999999</v>
      </c>
      <c r="G50" s="138">
        <v>-31.5519</v>
      </c>
      <c r="H50" s="138">
        <v>40.262</v>
      </c>
      <c r="I50" s="138">
        <v>0</v>
      </c>
      <c r="J50" s="138">
        <v>60.9193</v>
      </c>
      <c r="K50" s="138">
        <v>-139.2157</v>
      </c>
      <c r="L50" s="138">
        <v>71.871700000000004</v>
      </c>
      <c r="M50" s="138">
        <v>36.242899999999999</v>
      </c>
      <c r="N50" s="138">
        <v>35.824800000000003</v>
      </c>
      <c r="O50" s="138">
        <v>-19.98</v>
      </c>
      <c r="P50" s="138">
        <v>-73.051000000000002</v>
      </c>
      <c r="Q50" s="138">
        <v>66</v>
      </c>
      <c r="R50" s="138">
        <v>18.216000000000001</v>
      </c>
      <c r="S50" s="138">
        <v>-63.8</v>
      </c>
      <c r="T50" s="138">
        <v>14.5688</v>
      </c>
      <c r="U50" s="138">
        <v>88.292000000000002</v>
      </c>
      <c r="V50" s="138">
        <v>17.4132</v>
      </c>
      <c r="W50" s="138">
        <v>17.661200000000001</v>
      </c>
      <c r="X50" s="138">
        <v>29.525200000000002</v>
      </c>
      <c r="Y50" s="138">
        <v>3.1204000000000001</v>
      </c>
      <c r="Z50" s="138">
        <v>1.5396000000000001</v>
      </c>
      <c r="AA50" s="138">
        <v>7.4249999999999998</v>
      </c>
      <c r="AB50" s="139"/>
      <c r="AC50" s="139"/>
      <c r="AD50" s="138">
        <v>-94.9</v>
      </c>
      <c r="AE50" s="138">
        <v>-94.33</v>
      </c>
      <c r="AF50" s="139"/>
      <c r="AG50" s="138">
        <v>19.98</v>
      </c>
      <c r="AH50" s="138">
        <v>72.599999999999994</v>
      </c>
      <c r="AI50" s="138">
        <v>12.834</v>
      </c>
      <c r="AJ50" s="138">
        <v>0.223</v>
      </c>
      <c r="AK50" s="138">
        <v>-64.78</v>
      </c>
      <c r="AL50" s="138">
        <v>-64.41</v>
      </c>
      <c r="AM50" s="138">
        <v>-53.91</v>
      </c>
      <c r="AN50" s="138">
        <v>64.91</v>
      </c>
      <c r="AO50" s="138">
        <v>64.94</v>
      </c>
      <c r="AP50" s="138">
        <v>24.146599999999999</v>
      </c>
      <c r="AQ50" s="138">
        <v>-9.3985000000000003</v>
      </c>
      <c r="AR50" s="138">
        <v>80.966499999999996</v>
      </c>
      <c r="AS50" s="138">
        <v>84.3994</v>
      </c>
      <c r="AT50" s="138">
        <v>49.576500000000003</v>
      </c>
      <c r="AU50" s="138">
        <v>-71.835099999999997</v>
      </c>
      <c r="AV50" s="138">
        <v>-71.603300000000004</v>
      </c>
      <c r="AW50" s="138">
        <v>24.484400000000001</v>
      </c>
      <c r="AX50" s="138">
        <v>22.549600000000002</v>
      </c>
      <c r="AY50" s="138">
        <v>87.786600000000007</v>
      </c>
      <c r="AZ50" s="138">
        <v>90.465299999999999</v>
      </c>
      <c r="BA50" s="138">
        <v>-2.5053999999999998</v>
      </c>
      <c r="BB50" s="138">
        <v>1.0744</v>
      </c>
      <c r="BC50" s="138">
        <v>-478.83080000000001</v>
      </c>
      <c r="BD50" s="138">
        <v>-20.575099999999999</v>
      </c>
      <c r="BE50" s="138">
        <v>-9.6</v>
      </c>
      <c r="BF50" s="138">
        <v>-9.6999999999999993</v>
      </c>
      <c r="BG50" s="138">
        <v>77.042100000000005</v>
      </c>
      <c r="BH50" s="138">
        <v>73.193299999999994</v>
      </c>
      <c r="BI50" s="138">
        <v>-5.5837000000000003</v>
      </c>
      <c r="BJ50" s="139"/>
      <c r="BK50" s="138">
        <v>-54.729300000000002</v>
      </c>
      <c r="BL50" s="138">
        <v>10.462400000000001</v>
      </c>
      <c r="BM50" s="138">
        <v>12.6938</v>
      </c>
      <c r="BN50" s="138">
        <v>8.5587</v>
      </c>
      <c r="BO50" s="138">
        <v>534.34839999999997</v>
      </c>
      <c r="BP50" s="138">
        <v>154.17949999999999</v>
      </c>
      <c r="BQ50" s="138">
        <v>154.88140000000001</v>
      </c>
      <c r="BR50" s="138">
        <v>-465.32190000000003</v>
      </c>
      <c r="BS50" s="138">
        <v>622.08069999999998</v>
      </c>
      <c r="BT50" s="139"/>
      <c r="BU50" s="138">
        <v>-114.35850000000001</v>
      </c>
      <c r="BV50" s="138">
        <v>118.8218</v>
      </c>
      <c r="BW50" s="140">
        <v>112.38979999999999</v>
      </c>
      <c r="BX50" s="138">
        <v>32.5</v>
      </c>
      <c r="BY50" s="138">
        <v>42.32</v>
      </c>
      <c r="BZ50" s="138">
        <v>74.53</v>
      </c>
      <c r="CA50" s="138">
        <v>87.82</v>
      </c>
      <c r="CB50" s="138">
        <v>-65.768799999999999</v>
      </c>
      <c r="CC50" s="138">
        <v>-65.500799999999998</v>
      </c>
      <c r="CD50" s="138">
        <v>138.2688</v>
      </c>
      <c r="CE50" s="138">
        <v>138.33369999999999</v>
      </c>
      <c r="CF50" s="138">
        <v>24.203700000000001</v>
      </c>
      <c r="CG50" s="138">
        <v>-174.69479999999999</v>
      </c>
      <c r="CH50" s="138">
        <v>-173.9008</v>
      </c>
      <c r="CI50" s="138">
        <v>-4.7335000000000003</v>
      </c>
      <c r="CJ50" s="138">
        <v>-127.7634</v>
      </c>
      <c r="CK50" s="138">
        <v>12.4756</v>
      </c>
      <c r="CL50" s="138">
        <v>12.332000000000001</v>
      </c>
      <c r="CM50" s="138">
        <v>-24.7</v>
      </c>
      <c r="CN50" s="138">
        <v>251.4</v>
      </c>
      <c r="CO50" s="138">
        <v>-19.57</v>
      </c>
      <c r="CP50" s="138">
        <v>-12.664400000000001</v>
      </c>
      <c r="CQ50" s="138">
        <v>-11.6442</v>
      </c>
      <c r="CR50" s="138">
        <v>-9.4514999999999993</v>
      </c>
      <c r="CS50" s="138">
        <v>14.908099999999999</v>
      </c>
      <c r="CT50" s="138">
        <v>14.928800000000001</v>
      </c>
      <c r="CU50" s="138">
        <v>1</v>
      </c>
      <c r="CV50" s="138">
        <v>-80.513000000000005</v>
      </c>
      <c r="CW50" s="138">
        <v>11.0512</v>
      </c>
      <c r="CX50" s="138">
        <v>20.085799999999999</v>
      </c>
      <c r="CY50" s="138">
        <v>77.87</v>
      </c>
      <c r="CZ50" s="138">
        <v>42.22</v>
      </c>
      <c r="DA50" s="138">
        <v>57.429200000000002</v>
      </c>
      <c r="DB50" s="138">
        <v>54.789700000000003</v>
      </c>
      <c r="DC50" s="138">
        <v>-38.7883</v>
      </c>
      <c r="DD50" s="138">
        <v>0</v>
      </c>
      <c r="DE50" s="138">
        <v>127.8674</v>
      </c>
      <c r="DF50" s="138">
        <v>126.49939999999999</v>
      </c>
      <c r="DG50" s="138">
        <v>-135.50749999999999</v>
      </c>
      <c r="DH50" s="138">
        <v>0</v>
      </c>
      <c r="DI50" s="139"/>
      <c r="DJ50" s="138">
        <v>-140</v>
      </c>
      <c r="DK50" s="138">
        <v>-139.9</v>
      </c>
      <c r="DL50" s="138">
        <v>24.458300000000001</v>
      </c>
      <c r="DM50" s="138">
        <v>63.4</v>
      </c>
      <c r="DN50" s="138">
        <v>71.760000000000005</v>
      </c>
      <c r="DO50" s="138">
        <v>86.26</v>
      </c>
      <c r="DP50" s="138">
        <v>63.21</v>
      </c>
      <c r="DQ50" s="138">
        <v>-9.1</v>
      </c>
      <c r="DR50" s="138">
        <v>61.38</v>
      </c>
      <c r="DS50" s="138">
        <v>133.79759999999999</v>
      </c>
      <c r="DT50" s="138">
        <v>-3.16</v>
      </c>
      <c r="DU50" s="138">
        <v>-3.09</v>
      </c>
      <c r="DV50" s="138">
        <v>82.59</v>
      </c>
      <c r="DW50" s="138">
        <v>57.95</v>
      </c>
      <c r="DX50" s="138">
        <v>134.05459999999999</v>
      </c>
      <c r="DY50" s="138">
        <v>131.65450000000001</v>
      </c>
      <c r="DZ50" s="138">
        <v>-43.862099999999998</v>
      </c>
      <c r="EA50" s="138">
        <v>-44.6</v>
      </c>
      <c r="EB50" s="138">
        <v>214.7825</v>
      </c>
      <c r="EC50" s="138">
        <v>174.8776</v>
      </c>
      <c r="ED50" s="138">
        <v>167.7578</v>
      </c>
      <c r="EE50" s="138">
        <v>169.62430000000001</v>
      </c>
      <c r="EF50" s="138">
        <v>59.912799999999997</v>
      </c>
      <c r="EG50" s="138">
        <v>37.218499999999999</v>
      </c>
      <c r="EH50" s="138">
        <v>-32.326999999999998</v>
      </c>
      <c r="EI50" s="138">
        <v>475.41969999999998</v>
      </c>
      <c r="EJ50" s="138">
        <v>271.03320000000002</v>
      </c>
      <c r="EK50" s="139"/>
      <c r="EL50" s="138">
        <v>-21.826000000000001</v>
      </c>
      <c r="EM50" s="138">
        <v>-19.426200000000001</v>
      </c>
      <c r="EN50" s="139"/>
      <c r="EO50" s="138">
        <v>-3.2238000000000002</v>
      </c>
      <c r="EP50" s="138">
        <v>-2.5451000000000001</v>
      </c>
      <c r="EQ50" s="140">
        <v>24.623999999999999</v>
      </c>
      <c r="ER50" s="138">
        <v>-44.4527</v>
      </c>
      <c r="ES50" s="138">
        <v>-45.768500000000003</v>
      </c>
      <c r="ET50" s="138">
        <v>1.1278999999999999</v>
      </c>
      <c r="EU50" s="139"/>
      <c r="EV50" s="138">
        <v>-3.58</v>
      </c>
      <c r="EW50" s="139"/>
      <c r="EX50" s="138">
        <v>13.1723</v>
      </c>
      <c r="EY50" s="138">
        <v>-59.630899999999997</v>
      </c>
      <c r="EZ50" s="138">
        <v>-35.312100000000001</v>
      </c>
      <c r="FA50" s="138">
        <v>-34.459800000000001</v>
      </c>
      <c r="FB50" s="138">
        <v>11.9815</v>
      </c>
      <c r="FC50" s="138">
        <v>-34.701700000000002</v>
      </c>
      <c r="FD50" s="138">
        <v>0</v>
      </c>
      <c r="FE50" s="138">
        <v>16.847899999999999</v>
      </c>
      <c r="FF50" s="138">
        <v>0</v>
      </c>
      <c r="FG50" s="138">
        <v>20.072299999999998</v>
      </c>
      <c r="FH50" s="138">
        <v>40.164200000000001</v>
      </c>
      <c r="FI50" s="138">
        <v>39.858199999999997</v>
      </c>
      <c r="FJ50" s="138">
        <v>38.276800000000001</v>
      </c>
      <c r="FK50" s="138">
        <v>65.810299999999998</v>
      </c>
      <c r="FL50" s="138">
        <v>65.140500000000003</v>
      </c>
      <c r="FM50" s="138">
        <v>-115.8798</v>
      </c>
      <c r="FN50" s="138">
        <v>46.099699999999999</v>
      </c>
      <c r="FO50" s="138">
        <v>45.982799999999997</v>
      </c>
      <c r="FP50" s="138">
        <v>-83.027600000000007</v>
      </c>
      <c r="FQ50" s="138">
        <v>-69.099299999999999</v>
      </c>
      <c r="FR50" s="138">
        <v>-37.205800000000004</v>
      </c>
      <c r="FS50" s="138">
        <v>-33.85</v>
      </c>
      <c r="FT50" s="138">
        <v>13.3797</v>
      </c>
      <c r="FU50" s="138">
        <v>1.6202000000000001</v>
      </c>
      <c r="FV50" s="138">
        <v>-9.2799999999999994</v>
      </c>
      <c r="FW50" s="138">
        <v>15.03</v>
      </c>
      <c r="FX50" s="138">
        <v>-38.116</v>
      </c>
      <c r="FY50" s="139"/>
      <c r="FZ50" s="138">
        <v>-12.468</v>
      </c>
      <c r="GA50" s="138">
        <v>4.2610000000000001</v>
      </c>
      <c r="GB50" s="139"/>
      <c r="GC50" s="138">
        <v>29.81</v>
      </c>
      <c r="GD50" s="138">
        <v>72.9846</v>
      </c>
      <c r="GE50" s="138">
        <v>85.306299999999993</v>
      </c>
      <c r="GF50" s="138">
        <v>16.75</v>
      </c>
      <c r="GG50" s="138">
        <v>87.819000000000003</v>
      </c>
      <c r="GH50" s="138">
        <v>19.600000000000001</v>
      </c>
      <c r="GI50" s="138">
        <v>-14.5052</v>
      </c>
      <c r="GJ50" s="138">
        <v>1.3513999999999999</v>
      </c>
      <c r="GK50" s="138">
        <v>1.377</v>
      </c>
      <c r="GL50" s="138">
        <v>2.956</v>
      </c>
      <c r="GM50" s="139"/>
      <c r="GN50" s="138">
        <v>0</v>
      </c>
      <c r="GO50" s="138">
        <v>-16.930499999999999</v>
      </c>
      <c r="GP50" s="138">
        <v>-38.289099999999998</v>
      </c>
      <c r="GQ50" s="138">
        <v>17.108599999999999</v>
      </c>
      <c r="GR50" s="138">
        <v>39.817100000000003</v>
      </c>
      <c r="GS50" s="138">
        <v>58.769199999999998</v>
      </c>
      <c r="GT50" s="138">
        <v>58.808700000000002</v>
      </c>
      <c r="GU50" s="138">
        <v>-166.98660000000001</v>
      </c>
      <c r="GV50" s="138">
        <v>-30.731000000000002</v>
      </c>
      <c r="GW50" s="138">
        <v>30.102599999999999</v>
      </c>
      <c r="GX50" s="138">
        <v>-37.195900000000002</v>
      </c>
      <c r="GY50" s="138">
        <v>11.658200000000001</v>
      </c>
      <c r="GZ50" s="138">
        <v>16.058800000000002</v>
      </c>
      <c r="HA50" s="138">
        <v>15.4648</v>
      </c>
      <c r="HB50" s="138">
        <v>13.7296</v>
      </c>
      <c r="HC50" s="138">
        <v>180.41720000000001</v>
      </c>
      <c r="HD50" s="138">
        <v>181.7484</v>
      </c>
      <c r="HE50" s="140">
        <v>282</v>
      </c>
      <c r="HF50" s="139"/>
      <c r="HG50" s="138">
        <v>-551.65859999999998</v>
      </c>
      <c r="HH50" s="138">
        <v>547.36519999999996</v>
      </c>
      <c r="HI50" s="138">
        <v>494.20769999999999</v>
      </c>
      <c r="HJ50" s="138">
        <v>-171.82380000000001</v>
      </c>
      <c r="HK50" s="138">
        <v>-169.82259999999999</v>
      </c>
      <c r="HL50" s="138">
        <v>0</v>
      </c>
      <c r="HM50" s="138">
        <v>22.765699999999999</v>
      </c>
      <c r="HN50" s="138">
        <v>78.3703</v>
      </c>
      <c r="HO50" s="138">
        <v>78.146600000000007</v>
      </c>
      <c r="HP50" s="139"/>
      <c r="HQ50" s="139"/>
      <c r="HR50" s="138">
        <v>28.3919</v>
      </c>
      <c r="HS50" s="138">
        <v>27.051500000000001</v>
      </c>
      <c r="HT50" s="138">
        <v>-63.317</v>
      </c>
      <c r="HU50" s="138">
        <v>-62.939</v>
      </c>
      <c r="HV50" s="138">
        <v>90.34</v>
      </c>
      <c r="HW50" s="138">
        <v>89.57</v>
      </c>
      <c r="HX50" s="138">
        <v>36.6</v>
      </c>
      <c r="HY50" s="138">
        <v>35.6</v>
      </c>
      <c r="HZ50" s="138">
        <v>21.391500000000001</v>
      </c>
      <c r="IA50" s="138">
        <v>40.08</v>
      </c>
      <c r="IB50" s="138">
        <v>-408.87200000000001</v>
      </c>
      <c r="IC50" s="138">
        <v>113.944</v>
      </c>
      <c r="ID50" s="138">
        <v>113.67870000000001</v>
      </c>
      <c r="IE50" s="138">
        <v>17.899999999999999</v>
      </c>
      <c r="IF50" s="138">
        <v>-5.0999999999999996</v>
      </c>
      <c r="IG50" s="138">
        <v>-25</v>
      </c>
      <c r="IH50" s="138">
        <v>-25.3</v>
      </c>
      <c r="II50" s="138">
        <v>1.2504</v>
      </c>
      <c r="IJ50" s="138">
        <v>1.1134999999999999</v>
      </c>
      <c r="IK50" s="138">
        <v>-491.11520000000002</v>
      </c>
      <c r="IL50" s="138">
        <v>-239.95910000000001</v>
      </c>
      <c r="IM50" s="138">
        <v>582.96730000000002</v>
      </c>
      <c r="IN50" s="138">
        <v>466.57760000000002</v>
      </c>
      <c r="IO50" s="138">
        <v>124.24209999999999</v>
      </c>
      <c r="IP50" s="138">
        <v>-453.60809999999998</v>
      </c>
      <c r="IQ50" s="138">
        <v>454.58370000000002</v>
      </c>
      <c r="IR50" s="138">
        <v>-185.32249999999999</v>
      </c>
      <c r="IS50" s="138">
        <v>-265.07330000000002</v>
      </c>
      <c r="IT50" s="138">
        <v>-452.90660000000003</v>
      </c>
      <c r="IU50" s="138">
        <v>131.85040000000001</v>
      </c>
      <c r="IV50" s="138">
        <v>127.795</v>
      </c>
      <c r="IW50" s="138">
        <v>181.7021</v>
      </c>
      <c r="IX50" s="138">
        <v>-563.32339999999999</v>
      </c>
      <c r="IY50" s="138">
        <v>281.98509999999999</v>
      </c>
      <c r="IZ50" s="138">
        <v>-298.72309999999999</v>
      </c>
      <c r="JA50" s="138">
        <v>296.47859999999997</v>
      </c>
      <c r="JB50" s="138">
        <v>-9.1476000000000006</v>
      </c>
      <c r="JC50" s="138">
        <v>14.584</v>
      </c>
      <c r="JD50" s="138">
        <v>20.96</v>
      </c>
      <c r="JE50" s="138">
        <v>-0.59899999999999998</v>
      </c>
      <c r="JF50" s="138">
        <v>-0.61199999999999999</v>
      </c>
      <c r="JG50" s="138">
        <v>-20</v>
      </c>
      <c r="JH50" s="138">
        <v>-2.56</v>
      </c>
      <c r="JI50" s="139"/>
      <c r="JJ50" s="138">
        <v>2.4033000000000002</v>
      </c>
      <c r="JK50" s="138">
        <v>-17.460899999999999</v>
      </c>
      <c r="JL50" s="138">
        <v>-30.174700000000001</v>
      </c>
      <c r="JM50" s="138">
        <v>15.1</v>
      </c>
      <c r="JN50" s="138">
        <v>53.636000000000003</v>
      </c>
      <c r="JO50" s="138">
        <v>54.444000000000003</v>
      </c>
      <c r="JP50" s="139"/>
      <c r="JQ50" s="139"/>
      <c r="JR50" s="138">
        <v>52.2502</v>
      </c>
      <c r="JS50" s="138">
        <v>52.151800000000001</v>
      </c>
      <c r="JT50" s="138">
        <v>53.063800000000001</v>
      </c>
      <c r="JU50" s="139"/>
      <c r="JV50" s="138">
        <v>9.6</v>
      </c>
      <c r="JW50" s="138">
        <v>14.407299999999999</v>
      </c>
      <c r="JX50" s="138">
        <v>10.4</v>
      </c>
      <c r="JY50" s="139"/>
      <c r="JZ50" s="138">
        <v>47.511699999999998</v>
      </c>
      <c r="KA50" s="138">
        <v>0</v>
      </c>
      <c r="KB50" s="138">
        <v>0</v>
      </c>
      <c r="KC50" s="138">
        <v>47.376300000000001</v>
      </c>
      <c r="KD50" s="138">
        <v>0</v>
      </c>
      <c r="KE50" s="138">
        <v>-22.104700000000001</v>
      </c>
      <c r="KF50" s="138">
        <v>21.8049</v>
      </c>
      <c r="KG50" s="138">
        <v>-18.8</v>
      </c>
      <c r="KH50" s="138">
        <v>19.100000000000001</v>
      </c>
      <c r="KI50" s="138">
        <v>-47.290300000000002</v>
      </c>
      <c r="KJ50" s="138">
        <v>247.44630000000001</v>
      </c>
    </row>
    <row r="51" spans="1:296" ht="18" customHeight="1" x14ac:dyDescent="0.3">
      <c r="A51" s="134" t="s">
        <v>74</v>
      </c>
      <c r="B51" s="134" t="s">
        <v>816</v>
      </c>
      <c r="C51" s="138">
        <v>0</v>
      </c>
      <c r="D51" s="139"/>
      <c r="E51" s="138">
        <v>20.345500000000001</v>
      </c>
      <c r="F51" s="138">
        <v>-30.347999999999999</v>
      </c>
      <c r="G51" s="138">
        <v>-31.9727</v>
      </c>
      <c r="H51" s="138">
        <v>39.343000000000004</v>
      </c>
      <c r="I51" s="138">
        <v>0</v>
      </c>
      <c r="J51" s="138">
        <v>59.564799999999998</v>
      </c>
      <c r="K51" s="138">
        <v>-120.6499</v>
      </c>
      <c r="L51" s="138">
        <v>70.018900000000002</v>
      </c>
      <c r="M51" s="138">
        <v>35.506900000000002</v>
      </c>
      <c r="N51" s="138">
        <v>35.152500000000003</v>
      </c>
      <c r="O51" s="138">
        <v>-15.54</v>
      </c>
      <c r="P51" s="138">
        <v>-68.006</v>
      </c>
      <c r="Q51" s="138">
        <v>61.6</v>
      </c>
      <c r="R51" s="138">
        <v>16.559999999999999</v>
      </c>
      <c r="S51" s="138">
        <v>-59.4</v>
      </c>
      <c r="T51" s="138">
        <v>13.765700000000001</v>
      </c>
      <c r="U51" s="138">
        <v>75.179400000000001</v>
      </c>
      <c r="V51" s="138">
        <v>18.515999999999998</v>
      </c>
      <c r="W51" s="138">
        <v>18.708400000000001</v>
      </c>
      <c r="X51" s="138">
        <v>31.449400000000001</v>
      </c>
      <c r="Y51" s="138">
        <v>5.5625</v>
      </c>
      <c r="Z51" s="138">
        <v>6.4203000000000001</v>
      </c>
      <c r="AA51" s="138">
        <v>8.0106000000000002</v>
      </c>
      <c r="AB51" s="139"/>
      <c r="AC51" s="139"/>
      <c r="AD51" s="138">
        <v>-90.03</v>
      </c>
      <c r="AE51" s="138">
        <v>-90.41</v>
      </c>
      <c r="AF51" s="139"/>
      <c r="AG51" s="138">
        <v>15.54</v>
      </c>
      <c r="AH51" s="138">
        <v>68.2</v>
      </c>
      <c r="AI51" s="138">
        <v>12.714</v>
      </c>
      <c r="AJ51" s="138">
        <v>0.224</v>
      </c>
      <c r="AK51" s="138">
        <v>-64.150000000000006</v>
      </c>
      <c r="AL51" s="138">
        <v>-63.75</v>
      </c>
      <c r="AM51" s="138">
        <v>-47.12</v>
      </c>
      <c r="AN51" s="138">
        <v>64.33</v>
      </c>
      <c r="AO51" s="138">
        <v>64.34</v>
      </c>
      <c r="AP51" s="138">
        <v>22.865300000000001</v>
      </c>
      <c r="AQ51" s="138">
        <v>-8.2609999999999992</v>
      </c>
      <c r="AR51" s="138">
        <v>78.725499999999997</v>
      </c>
      <c r="AS51" s="138">
        <v>81.496300000000005</v>
      </c>
      <c r="AT51" s="138">
        <v>46.877499999999998</v>
      </c>
      <c r="AU51" s="138">
        <v>-66.641999999999996</v>
      </c>
      <c r="AV51" s="138">
        <v>-65.247699999999995</v>
      </c>
      <c r="AW51" s="138">
        <v>27.462499999999999</v>
      </c>
      <c r="AX51" s="138">
        <v>31.266500000000001</v>
      </c>
      <c r="AY51" s="138">
        <v>84.556299999999993</v>
      </c>
      <c r="AZ51" s="138">
        <v>86.946200000000005</v>
      </c>
      <c r="BA51" s="138">
        <v>-4.6978999999999997</v>
      </c>
      <c r="BB51" s="138">
        <v>-5.3520000000000003</v>
      </c>
      <c r="BC51" s="138">
        <v>-460.13499999999999</v>
      </c>
      <c r="BD51" s="138">
        <v>-20.591699999999999</v>
      </c>
      <c r="BE51" s="138">
        <v>-9.4</v>
      </c>
      <c r="BF51" s="138">
        <v>-9.4</v>
      </c>
      <c r="BG51" s="138">
        <v>73.246300000000005</v>
      </c>
      <c r="BH51" s="138">
        <v>72.438299999999998</v>
      </c>
      <c r="BI51" s="138">
        <v>-6.3353999999999999</v>
      </c>
      <c r="BJ51" s="139"/>
      <c r="BK51" s="138">
        <v>-49.35</v>
      </c>
      <c r="BL51" s="138">
        <v>10.515000000000001</v>
      </c>
      <c r="BM51" s="138">
        <v>10.0282</v>
      </c>
      <c r="BN51" s="138">
        <v>6.7708000000000004</v>
      </c>
      <c r="BO51" s="138">
        <v>498.18400000000003</v>
      </c>
      <c r="BP51" s="138">
        <v>159.97800000000001</v>
      </c>
      <c r="BQ51" s="138">
        <v>159.8254</v>
      </c>
      <c r="BR51" s="138">
        <v>-462.03680000000003</v>
      </c>
      <c r="BS51" s="138">
        <v>607.10270000000003</v>
      </c>
      <c r="BT51" s="139"/>
      <c r="BU51" s="138">
        <v>-122.0226</v>
      </c>
      <c r="BV51" s="138">
        <v>123.964</v>
      </c>
      <c r="BW51" s="138">
        <v>111.43170000000001</v>
      </c>
      <c r="BX51" s="138">
        <v>31.43</v>
      </c>
      <c r="BY51" s="138">
        <v>38.75</v>
      </c>
      <c r="BZ51" s="138">
        <v>72.94</v>
      </c>
      <c r="CA51" s="138">
        <v>90.94</v>
      </c>
      <c r="CB51" s="138">
        <v>-69.787499999999994</v>
      </c>
      <c r="CC51" s="138">
        <v>-69.251599999999996</v>
      </c>
      <c r="CD51" s="138">
        <v>144.14490000000001</v>
      </c>
      <c r="CE51" s="138">
        <v>144.5652</v>
      </c>
      <c r="CF51" s="138">
        <v>24.0627</v>
      </c>
      <c r="CG51" s="138">
        <v>-168.32339999999999</v>
      </c>
      <c r="CH51" s="138">
        <v>-167.39410000000001</v>
      </c>
      <c r="CI51" s="138">
        <v>-2.1604999999999999</v>
      </c>
      <c r="CJ51" s="138">
        <v>-113.06440000000001</v>
      </c>
      <c r="CK51" s="138">
        <v>17.070499999999999</v>
      </c>
      <c r="CL51" s="138">
        <v>17.337</v>
      </c>
      <c r="CM51" s="138">
        <v>-5.0999999999999996</v>
      </c>
      <c r="CN51" s="138">
        <v>225.6</v>
      </c>
      <c r="CO51" s="138">
        <v>-18.98</v>
      </c>
      <c r="CP51" s="138">
        <v>-4.1748000000000003</v>
      </c>
      <c r="CQ51" s="138">
        <v>-4.8033000000000001</v>
      </c>
      <c r="CR51" s="138">
        <v>-1.7088000000000001</v>
      </c>
      <c r="CS51" s="138">
        <v>32.002699999999997</v>
      </c>
      <c r="CT51" s="138">
        <v>32.014699999999998</v>
      </c>
      <c r="CU51" s="140">
        <v>1</v>
      </c>
      <c r="CV51" s="138">
        <v>-90.304100000000005</v>
      </c>
      <c r="CW51" s="138">
        <v>3.6080000000000001</v>
      </c>
      <c r="CX51" s="138">
        <v>19.148299999999999</v>
      </c>
      <c r="CY51" s="138">
        <v>74.73</v>
      </c>
      <c r="CZ51" s="138">
        <v>41.17</v>
      </c>
      <c r="DA51" s="138">
        <v>55.319800000000001</v>
      </c>
      <c r="DB51" s="138">
        <v>52.152999999999999</v>
      </c>
      <c r="DC51" s="138">
        <v>-37.49</v>
      </c>
      <c r="DD51" s="138">
        <v>0</v>
      </c>
      <c r="DE51" s="138">
        <v>113.4539</v>
      </c>
      <c r="DF51" s="138">
        <v>112.4395</v>
      </c>
      <c r="DG51" s="138">
        <v>-144.86529999999999</v>
      </c>
      <c r="DH51" s="138">
        <v>0</v>
      </c>
      <c r="DI51" s="139"/>
      <c r="DJ51" s="138">
        <v>-138</v>
      </c>
      <c r="DK51" s="138">
        <v>-136.9</v>
      </c>
      <c r="DL51" s="140">
        <v>24.581900000000001</v>
      </c>
      <c r="DM51" s="138">
        <v>60.6</v>
      </c>
      <c r="DN51" s="138">
        <v>67.52</v>
      </c>
      <c r="DO51" s="138">
        <v>82.58</v>
      </c>
      <c r="DP51" s="138">
        <v>60.66</v>
      </c>
      <c r="DQ51" s="138">
        <v>-8.39</v>
      </c>
      <c r="DR51" s="138">
        <v>61.411000000000001</v>
      </c>
      <c r="DS51" s="138">
        <v>143.4032</v>
      </c>
      <c r="DT51" s="138">
        <v>-3.35</v>
      </c>
      <c r="DU51" s="138">
        <v>-3.2</v>
      </c>
      <c r="DV51" s="138">
        <v>84.75</v>
      </c>
      <c r="DW51" s="138">
        <v>55.8</v>
      </c>
      <c r="DX51" s="138">
        <v>144.2182</v>
      </c>
      <c r="DY51" s="138">
        <v>141.5273</v>
      </c>
      <c r="DZ51" s="138">
        <v>-49.973999999999997</v>
      </c>
      <c r="EA51" s="138">
        <v>-49.009099999999997</v>
      </c>
      <c r="EB51" s="138">
        <v>217.05330000000001</v>
      </c>
      <c r="EC51" s="138">
        <v>172.4991</v>
      </c>
      <c r="ED51" s="138">
        <v>165.5598</v>
      </c>
      <c r="EE51" s="138">
        <v>167.91249999999999</v>
      </c>
      <c r="EF51" s="138">
        <v>62.905900000000003</v>
      </c>
      <c r="EG51" s="138">
        <v>39.075699999999998</v>
      </c>
      <c r="EH51" s="138">
        <v>-33.338999999999999</v>
      </c>
      <c r="EI51" s="138">
        <v>471.58370000000002</v>
      </c>
      <c r="EJ51" s="138">
        <v>264.94459999999998</v>
      </c>
      <c r="EK51" s="139"/>
      <c r="EL51" s="138">
        <v>-30.8048</v>
      </c>
      <c r="EM51" s="138">
        <v>-28.590599999999998</v>
      </c>
      <c r="EN51" s="139"/>
      <c r="EO51" s="138">
        <v>-6.6760000000000002</v>
      </c>
      <c r="EP51" s="138">
        <v>-5.0514000000000001</v>
      </c>
      <c r="EQ51" s="138">
        <v>26.16</v>
      </c>
      <c r="ER51" s="138">
        <v>-48.922800000000002</v>
      </c>
      <c r="ES51" s="138">
        <v>-50.555900000000001</v>
      </c>
      <c r="ET51" s="138">
        <v>-0.82799999999999996</v>
      </c>
      <c r="EU51" s="139"/>
      <c r="EV51" s="138">
        <v>-5.78</v>
      </c>
      <c r="EW51" s="139"/>
      <c r="EX51" s="138">
        <v>12.461</v>
      </c>
      <c r="EY51" s="138">
        <v>-63.680900000000001</v>
      </c>
      <c r="EZ51" s="138">
        <v>-34.7575</v>
      </c>
      <c r="FA51" s="138">
        <v>-33.353200000000001</v>
      </c>
      <c r="FB51" s="138">
        <v>11.112</v>
      </c>
      <c r="FC51" s="138">
        <v>-36.520299999999999</v>
      </c>
      <c r="FD51" s="138">
        <v>0</v>
      </c>
      <c r="FE51" s="138">
        <v>16.5505</v>
      </c>
      <c r="FF51" s="138">
        <v>0</v>
      </c>
      <c r="FG51" s="138">
        <v>19.050999999999998</v>
      </c>
      <c r="FH51" s="138">
        <v>37.784799999999997</v>
      </c>
      <c r="FI51" s="138">
        <v>39.492600000000003</v>
      </c>
      <c r="FJ51" s="138">
        <v>38.218499999999999</v>
      </c>
      <c r="FK51" s="138">
        <v>70.331599999999995</v>
      </c>
      <c r="FL51" s="138">
        <v>69.159499999999994</v>
      </c>
      <c r="FM51" s="138">
        <v>-121.5733</v>
      </c>
      <c r="FN51" s="138">
        <v>52.717500000000001</v>
      </c>
      <c r="FO51" s="138">
        <v>52.629399999999997</v>
      </c>
      <c r="FP51" s="138">
        <v>-90.508899999999997</v>
      </c>
      <c r="FQ51" s="138">
        <v>-76.466499999999996</v>
      </c>
      <c r="FR51" s="138">
        <v>-40.421199999999999</v>
      </c>
      <c r="FS51" s="138">
        <v>-35.46</v>
      </c>
      <c r="FT51" s="138">
        <v>13.262499999999999</v>
      </c>
      <c r="FU51" s="138">
        <v>1.514</v>
      </c>
      <c r="FV51" s="138">
        <v>-9.3699999999999992</v>
      </c>
      <c r="FW51" s="138">
        <v>14.37</v>
      </c>
      <c r="FX51" s="138">
        <v>-40.814700000000002</v>
      </c>
      <c r="FY51" s="139"/>
      <c r="FZ51" s="138">
        <v>-12.736000000000001</v>
      </c>
      <c r="GA51" s="138">
        <v>4.4880000000000004</v>
      </c>
      <c r="GB51" s="139"/>
      <c r="GC51" s="138">
        <v>28.21</v>
      </c>
      <c r="GD51" s="138">
        <v>79.572000000000003</v>
      </c>
      <c r="GE51" s="138">
        <v>90.720799999999997</v>
      </c>
      <c r="GF51" s="138">
        <v>16.260000000000002</v>
      </c>
      <c r="GG51" s="138">
        <v>84.286000000000001</v>
      </c>
      <c r="GH51" s="138">
        <v>18.8</v>
      </c>
      <c r="GI51" s="138">
        <v>-14.579499999999999</v>
      </c>
      <c r="GJ51" s="138">
        <v>1.8834</v>
      </c>
      <c r="GK51" s="138">
        <v>1.9161999999999999</v>
      </c>
      <c r="GL51" s="138">
        <v>2.7772999999999999</v>
      </c>
      <c r="GM51" s="139"/>
      <c r="GN51" s="138">
        <v>0</v>
      </c>
      <c r="GO51" s="138">
        <v>-15.692</v>
      </c>
      <c r="GP51" s="138">
        <v>-35.939100000000003</v>
      </c>
      <c r="GQ51" s="138">
        <v>16.307500000000001</v>
      </c>
      <c r="GR51" s="138">
        <v>37.292000000000002</v>
      </c>
      <c r="GS51" s="138">
        <v>59.865499999999997</v>
      </c>
      <c r="GT51" s="138">
        <v>61.527700000000003</v>
      </c>
      <c r="GU51" s="138">
        <v>-164.5513</v>
      </c>
      <c r="GV51" s="138">
        <v>-29.390799999999999</v>
      </c>
      <c r="GW51" s="138">
        <v>28.9665</v>
      </c>
      <c r="GX51" s="138">
        <v>-33.214700000000001</v>
      </c>
      <c r="GY51" s="138">
        <v>11.8089</v>
      </c>
      <c r="GZ51" s="138">
        <v>14.6904</v>
      </c>
      <c r="HA51" s="138">
        <v>14.2203</v>
      </c>
      <c r="HB51" s="138">
        <v>13.9047</v>
      </c>
      <c r="HC51" s="138">
        <v>179.66200000000001</v>
      </c>
      <c r="HD51" s="138">
        <v>180.06909999999999</v>
      </c>
      <c r="HE51" s="140">
        <v>282</v>
      </c>
      <c r="HF51" s="139"/>
      <c r="HG51" s="140">
        <v>-551.65859999999998</v>
      </c>
      <c r="HH51" s="138">
        <v>549.16930000000002</v>
      </c>
      <c r="HI51" s="138">
        <v>497.51589999999999</v>
      </c>
      <c r="HJ51" s="138">
        <v>-172.0291</v>
      </c>
      <c r="HK51" s="138">
        <v>-170.8306</v>
      </c>
      <c r="HL51" s="138">
        <v>0</v>
      </c>
      <c r="HM51" s="138">
        <v>22.540500000000002</v>
      </c>
      <c r="HN51" s="138">
        <v>82.47</v>
      </c>
      <c r="HO51" s="138">
        <v>80.4803</v>
      </c>
      <c r="HP51" s="139"/>
      <c r="HQ51" s="139"/>
      <c r="HR51" s="138">
        <v>27.578900000000001</v>
      </c>
      <c r="HS51" s="138">
        <v>27.6448</v>
      </c>
      <c r="HT51" s="138">
        <v>-58.895499999999998</v>
      </c>
      <c r="HU51" s="138">
        <v>-60.661999999999999</v>
      </c>
      <c r="HV51" s="138">
        <v>90.69</v>
      </c>
      <c r="HW51" s="138">
        <v>89.91</v>
      </c>
      <c r="HX51" s="138">
        <v>33.9</v>
      </c>
      <c r="HY51" s="138">
        <v>36.4</v>
      </c>
      <c r="HZ51" s="138">
        <v>21.167200000000001</v>
      </c>
      <c r="IA51" s="138">
        <v>38.64</v>
      </c>
      <c r="IB51" s="138">
        <v>-405.57769999999999</v>
      </c>
      <c r="IC51" s="138">
        <v>112.1178</v>
      </c>
      <c r="ID51" s="138">
        <v>111.2531</v>
      </c>
      <c r="IE51" s="138">
        <v>16.8</v>
      </c>
      <c r="IF51" s="138">
        <v>-10.199999999999999</v>
      </c>
      <c r="IG51" s="138">
        <v>-25.8</v>
      </c>
      <c r="IH51" s="138">
        <v>-25.9</v>
      </c>
      <c r="II51" s="138">
        <v>1.4248000000000001</v>
      </c>
      <c r="IJ51" s="138">
        <v>1.0401</v>
      </c>
      <c r="IK51" s="138">
        <v>-488.86470000000003</v>
      </c>
      <c r="IL51" s="138">
        <v>-240.72389999999999</v>
      </c>
      <c r="IM51" s="138">
        <v>576.61189999999999</v>
      </c>
      <c r="IN51" s="138">
        <v>455.7559</v>
      </c>
      <c r="IO51" s="138">
        <v>119.58240000000001</v>
      </c>
      <c r="IP51" s="138">
        <v>-447.27409999999998</v>
      </c>
      <c r="IQ51" s="138">
        <v>444.46289999999999</v>
      </c>
      <c r="IR51" s="138">
        <v>-176.22489999999999</v>
      </c>
      <c r="IS51" s="138">
        <v>-261.74130000000002</v>
      </c>
      <c r="IT51" s="138">
        <v>-441.38260000000002</v>
      </c>
      <c r="IU51" s="138">
        <v>128.17320000000001</v>
      </c>
      <c r="IV51" s="138">
        <v>129.18709999999999</v>
      </c>
      <c r="IW51" s="138">
        <v>179.7422</v>
      </c>
      <c r="IX51" s="138">
        <v>-552.66269999999997</v>
      </c>
      <c r="IY51" s="138">
        <v>272.65359999999998</v>
      </c>
      <c r="IZ51" s="138">
        <v>-293.89850000000001</v>
      </c>
      <c r="JA51" s="138">
        <v>291.66840000000002</v>
      </c>
      <c r="JB51" s="138">
        <v>-9.4662000000000006</v>
      </c>
      <c r="JC51" s="138">
        <v>16.59</v>
      </c>
      <c r="JD51" s="138">
        <v>20.8</v>
      </c>
      <c r="JE51" s="138">
        <v>-0.38300000000000001</v>
      </c>
      <c r="JF51" s="138">
        <v>-0.39300000000000002</v>
      </c>
      <c r="JG51" s="138">
        <v>-20.16</v>
      </c>
      <c r="JH51" s="138">
        <v>-2.64</v>
      </c>
      <c r="JI51" s="139"/>
      <c r="JJ51" s="138">
        <v>2.8428</v>
      </c>
      <c r="JK51" s="138">
        <v>-16.463000000000001</v>
      </c>
      <c r="JL51" s="138">
        <v>-30.9071</v>
      </c>
      <c r="JM51" s="138">
        <v>16.600000000000001</v>
      </c>
      <c r="JN51" s="138">
        <v>55.491</v>
      </c>
      <c r="JO51" s="138">
        <v>55.622999999999998</v>
      </c>
      <c r="JP51" s="138">
        <v>2.9979</v>
      </c>
      <c r="JQ51" s="138">
        <v>3.8125</v>
      </c>
      <c r="JR51" s="138">
        <v>53.497</v>
      </c>
      <c r="JS51" s="138">
        <v>52.134599999999999</v>
      </c>
      <c r="JT51" s="138">
        <v>51.915700000000001</v>
      </c>
      <c r="JU51" s="139"/>
      <c r="JV51" s="138">
        <v>10.4</v>
      </c>
      <c r="JW51" s="138">
        <v>15.3628</v>
      </c>
      <c r="JX51" s="138">
        <v>9.82</v>
      </c>
      <c r="JY51" s="139"/>
      <c r="JZ51" s="138">
        <v>48.056899999999999</v>
      </c>
      <c r="KA51" s="138">
        <v>0</v>
      </c>
      <c r="KB51" s="138">
        <v>0</v>
      </c>
      <c r="KC51" s="138">
        <v>47.403599999999997</v>
      </c>
      <c r="KD51" s="138">
        <v>0</v>
      </c>
      <c r="KE51" s="138">
        <v>-21.551400000000001</v>
      </c>
      <c r="KF51" s="138">
        <v>21.767600000000002</v>
      </c>
      <c r="KG51" s="138">
        <v>-20.3</v>
      </c>
      <c r="KH51" s="138">
        <v>19.5</v>
      </c>
      <c r="KI51" s="138">
        <v>-54.198900000000002</v>
      </c>
      <c r="KJ51" s="138">
        <v>254.1328</v>
      </c>
    </row>
    <row r="52" spans="1:296" ht="18" customHeight="1" x14ac:dyDescent="0.3">
      <c r="A52" s="134" t="s">
        <v>74</v>
      </c>
      <c r="B52" s="134" t="s">
        <v>817</v>
      </c>
      <c r="C52" s="138">
        <v>0</v>
      </c>
      <c r="D52" s="139"/>
      <c r="E52" s="138">
        <v>19.7225</v>
      </c>
      <c r="F52" s="138">
        <v>-29.7136</v>
      </c>
      <c r="G52" s="138">
        <v>-32.811900000000001</v>
      </c>
      <c r="H52" s="138">
        <v>37.769300000000001</v>
      </c>
      <c r="I52" s="138">
        <v>0</v>
      </c>
      <c r="J52" s="138">
        <v>56.812899999999999</v>
      </c>
      <c r="K52" s="138">
        <v>-115.6935</v>
      </c>
      <c r="L52" s="138">
        <v>67.028000000000006</v>
      </c>
      <c r="M52" s="138">
        <v>34.036999999999999</v>
      </c>
      <c r="N52" s="138">
        <v>33.748899999999999</v>
      </c>
      <c r="O52" s="138">
        <v>-15.54</v>
      </c>
      <c r="P52" s="138">
        <v>-64.483999999999995</v>
      </c>
      <c r="Q52" s="138">
        <v>57.2</v>
      </c>
      <c r="R52" s="138">
        <v>16.559999999999999</v>
      </c>
      <c r="S52" s="138">
        <v>-57.2</v>
      </c>
      <c r="T52" s="138">
        <v>14.0114</v>
      </c>
      <c r="U52" s="138">
        <v>72.632599999999996</v>
      </c>
      <c r="V52" s="138">
        <v>17.502199999999998</v>
      </c>
      <c r="W52" s="138">
        <v>17.680599999999998</v>
      </c>
      <c r="X52" s="138">
        <v>29.293399999999998</v>
      </c>
      <c r="Y52" s="138">
        <v>5.3601000000000001</v>
      </c>
      <c r="Z52" s="138">
        <v>6.2542999999999997</v>
      </c>
      <c r="AA52" s="138">
        <v>7.2775999999999996</v>
      </c>
      <c r="AB52" s="139"/>
      <c r="AC52" s="139"/>
      <c r="AD52" s="138">
        <v>-86.57</v>
      </c>
      <c r="AE52" s="138">
        <v>-87.22</v>
      </c>
      <c r="AF52" s="139"/>
      <c r="AG52" s="138">
        <v>13.32</v>
      </c>
      <c r="AH52" s="138">
        <v>63.8</v>
      </c>
      <c r="AI52" s="138">
        <v>12.5</v>
      </c>
      <c r="AJ52" s="138">
        <v>0.217</v>
      </c>
      <c r="AK52" s="138">
        <v>-61.45</v>
      </c>
      <c r="AL52" s="138">
        <v>-62.02</v>
      </c>
      <c r="AM52" s="138">
        <v>-57.46</v>
      </c>
      <c r="AN52" s="138">
        <v>62.05</v>
      </c>
      <c r="AO52" s="138">
        <v>62.48</v>
      </c>
      <c r="AP52" s="138">
        <v>22.442900000000002</v>
      </c>
      <c r="AQ52" s="138">
        <v>-7.7874999999999996</v>
      </c>
      <c r="AR52" s="138">
        <v>77.303100000000001</v>
      </c>
      <c r="AS52" s="138">
        <v>79.982500000000002</v>
      </c>
      <c r="AT52" s="138">
        <v>45.085500000000003</v>
      </c>
      <c r="AU52" s="138">
        <v>-60.435099999999998</v>
      </c>
      <c r="AV52" s="138">
        <v>-60.611199999999997</v>
      </c>
      <c r="AW52" s="138">
        <v>8.3285</v>
      </c>
      <c r="AX52" s="138">
        <v>8.0279000000000007</v>
      </c>
      <c r="AY52" s="138">
        <v>84.397599999999997</v>
      </c>
      <c r="AZ52" s="138">
        <v>86.449600000000004</v>
      </c>
      <c r="BA52" s="138">
        <v>-22.484500000000001</v>
      </c>
      <c r="BB52" s="138">
        <v>-24.459</v>
      </c>
      <c r="BC52" s="138">
        <v>-422.80540000000002</v>
      </c>
      <c r="BD52" s="138">
        <v>-18.3413</v>
      </c>
      <c r="BE52" s="138">
        <v>-10.1</v>
      </c>
      <c r="BF52" s="138">
        <v>-10.1</v>
      </c>
      <c r="BG52" s="138">
        <v>66.56</v>
      </c>
      <c r="BH52" s="138">
        <v>65.781000000000006</v>
      </c>
      <c r="BI52" s="138">
        <v>-6.4478999999999997</v>
      </c>
      <c r="BJ52" s="139"/>
      <c r="BK52" s="138">
        <v>-42.1753</v>
      </c>
      <c r="BL52" s="138">
        <v>10.8011</v>
      </c>
      <c r="BM52" s="138">
        <v>9.3048000000000002</v>
      </c>
      <c r="BN52" s="138">
        <v>6.4286000000000003</v>
      </c>
      <c r="BO52" s="138">
        <v>462.56889999999999</v>
      </c>
      <c r="BP52" s="138">
        <v>162.96879999999999</v>
      </c>
      <c r="BQ52" s="138">
        <v>164.43369999999999</v>
      </c>
      <c r="BR52" s="138">
        <v>-466.3596</v>
      </c>
      <c r="BS52" s="138">
        <v>575.63599999999997</v>
      </c>
      <c r="BT52" s="139"/>
      <c r="BU52" s="138">
        <v>-118.0581</v>
      </c>
      <c r="BV52" s="138">
        <v>120.8969</v>
      </c>
      <c r="BW52" s="138">
        <v>112.3398</v>
      </c>
      <c r="BX52" s="138">
        <v>30.69</v>
      </c>
      <c r="BY52" s="138">
        <v>35.33</v>
      </c>
      <c r="BZ52" s="138">
        <v>70.010000000000005</v>
      </c>
      <c r="CA52" s="138">
        <v>92.95</v>
      </c>
      <c r="CB52" s="138">
        <v>-75.8155</v>
      </c>
      <c r="CC52" s="138">
        <v>-76.083500000000001</v>
      </c>
      <c r="CD52" s="138">
        <v>142.09229999999999</v>
      </c>
      <c r="CE52" s="138">
        <v>143.23859999999999</v>
      </c>
      <c r="CF52" s="138">
        <v>25.807300000000001</v>
      </c>
      <c r="CG52" s="138">
        <v>-146.5505</v>
      </c>
      <c r="CH52" s="138">
        <v>-146.80029999999999</v>
      </c>
      <c r="CI52" s="138">
        <v>-1.413</v>
      </c>
      <c r="CJ52" s="138">
        <v>-110.17749999999999</v>
      </c>
      <c r="CK52" s="138">
        <v>20.906199999999998</v>
      </c>
      <c r="CL52" s="138">
        <v>28.977</v>
      </c>
      <c r="CM52" s="138">
        <v>-3.8</v>
      </c>
      <c r="CN52" s="138">
        <v>222.6</v>
      </c>
      <c r="CO52" s="138">
        <v>-18.57</v>
      </c>
      <c r="CP52" s="138">
        <v>5.2183999999999999</v>
      </c>
      <c r="CQ52" s="138">
        <v>4.6231999999999998</v>
      </c>
      <c r="CR52" s="138">
        <v>6.5671999999999997</v>
      </c>
      <c r="CS52" s="138">
        <v>49.688299999999998</v>
      </c>
      <c r="CT52" s="138">
        <v>49.923299999999998</v>
      </c>
      <c r="CU52" s="138">
        <v>1</v>
      </c>
      <c r="CV52" s="138">
        <v>-100.866</v>
      </c>
      <c r="CW52" s="138">
        <v>-3.1736</v>
      </c>
      <c r="CX52" s="138">
        <v>18.256399999999999</v>
      </c>
      <c r="CY52" s="138">
        <v>74.06</v>
      </c>
      <c r="CZ52" s="138">
        <v>40.79</v>
      </c>
      <c r="DA52" s="138">
        <v>53.2104</v>
      </c>
      <c r="DB52" s="138">
        <v>50.395200000000003</v>
      </c>
      <c r="DC52" s="138">
        <v>-36.424399999999999</v>
      </c>
      <c r="DD52" s="138">
        <v>0</v>
      </c>
      <c r="DE52" s="138">
        <v>111.7107</v>
      </c>
      <c r="DF52" s="138">
        <v>110.75060000000001</v>
      </c>
      <c r="DG52" s="138">
        <v>-158.56549999999999</v>
      </c>
      <c r="DH52" s="138">
        <v>0</v>
      </c>
      <c r="DI52" s="139"/>
      <c r="DJ52" s="138">
        <v>-130.1</v>
      </c>
      <c r="DK52" s="138">
        <v>-130</v>
      </c>
      <c r="DL52" s="138">
        <v>24.705500000000001</v>
      </c>
      <c r="DM52" s="138">
        <v>56.7</v>
      </c>
      <c r="DN52" s="138">
        <v>66.680000000000007</v>
      </c>
      <c r="DO52" s="138">
        <v>77.2</v>
      </c>
      <c r="DP52" s="138">
        <v>56.4</v>
      </c>
      <c r="DQ52" s="138">
        <v>-8.4499999999999993</v>
      </c>
      <c r="DR52" s="139"/>
      <c r="DS52" s="138">
        <v>157.3989</v>
      </c>
      <c r="DT52" s="138">
        <v>-3.25</v>
      </c>
      <c r="DU52" s="138">
        <v>-3.34</v>
      </c>
      <c r="DV52" s="138">
        <v>79.78</v>
      </c>
      <c r="DW52" s="138">
        <v>54.57</v>
      </c>
      <c r="DX52" s="138">
        <v>159.18180000000001</v>
      </c>
      <c r="DY52" s="138">
        <v>154.96360000000001</v>
      </c>
      <c r="DZ52" s="138">
        <v>-49.0092</v>
      </c>
      <c r="EA52" s="138">
        <v>-47.7727</v>
      </c>
      <c r="EB52" s="138">
        <v>221.18629999999999</v>
      </c>
      <c r="EC52" s="138">
        <v>175.47319999999999</v>
      </c>
      <c r="ED52" s="138">
        <v>167.69540000000001</v>
      </c>
      <c r="EE52" s="138">
        <v>171.35560000000001</v>
      </c>
      <c r="EF52" s="138">
        <v>63.322099999999999</v>
      </c>
      <c r="EG52" s="138">
        <v>40.8352</v>
      </c>
      <c r="EH52" s="138">
        <v>-33.789000000000001</v>
      </c>
      <c r="EI52" s="138">
        <v>481.85199999999998</v>
      </c>
      <c r="EJ52" s="138">
        <v>268.3571</v>
      </c>
      <c r="EK52" s="139"/>
      <c r="EL52" s="138">
        <v>-31.2042</v>
      </c>
      <c r="EM52" s="138">
        <v>-28.939599999999999</v>
      </c>
      <c r="EN52" s="139"/>
      <c r="EO52" s="138">
        <v>-5.8442999999999996</v>
      </c>
      <c r="EP52" s="138">
        <v>-6.4035000000000002</v>
      </c>
      <c r="EQ52" s="138">
        <v>29.231999999999999</v>
      </c>
      <c r="ER52" s="138">
        <v>-49.315899999999999</v>
      </c>
      <c r="ES52" s="138">
        <v>-51.015999999999998</v>
      </c>
      <c r="ET52" s="138">
        <v>-3.0867</v>
      </c>
      <c r="EU52" s="139"/>
      <c r="EV52" s="138">
        <v>-6.14</v>
      </c>
      <c r="EW52" s="138">
        <v>1</v>
      </c>
      <c r="EX52" s="138">
        <v>11.588800000000001</v>
      </c>
      <c r="EY52" s="138">
        <v>-59.362499999999997</v>
      </c>
      <c r="EZ52" s="138">
        <v>-33.384700000000002</v>
      </c>
      <c r="FA52" s="138">
        <v>-32.051499999999997</v>
      </c>
      <c r="FB52" s="138">
        <v>11.257099999999999</v>
      </c>
      <c r="FC52" s="138">
        <v>-37.447600000000001</v>
      </c>
      <c r="FD52" s="138">
        <v>4.1818</v>
      </c>
      <c r="FE52" s="138">
        <v>16.5517</v>
      </c>
      <c r="FF52" s="138">
        <v>0</v>
      </c>
      <c r="FG52" s="138">
        <v>17.604900000000001</v>
      </c>
      <c r="FH52" s="138">
        <v>41.366799999999998</v>
      </c>
      <c r="FI52" s="138">
        <v>40.886899999999997</v>
      </c>
      <c r="FJ52" s="138">
        <v>38.546100000000003</v>
      </c>
      <c r="FK52" s="138">
        <v>76.862399999999994</v>
      </c>
      <c r="FL52" s="138">
        <v>75.522800000000004</v>
      </c>
      <c r="FM52" s="138">
        <v>-126.0946</v>
      </c>
      <c r="FN52" s="138">
        <v>51.127499999999998</v>
      </c>
      <c r="FO52" s="138">
        <v>51.264600000000002</v>
      </c>
      <c r="FP52" s="138">
        <v>-97.770799999999994</v>
      </c>
      <c r="FQ52" s="138">
        <v>-86.019099999999995</v>
      </c>
      <c r="FR52" s="138">
        <v>-39.2346</v>
      </c>
      <c r="FS52" s="138">
        <v>-38.090000000000003</v>
      </c>
      <c r="FT52" s="138">
        <v>13.0745</v>
      </c>
      <c r="FU52" s="138">
        <v>1.4016999999999999</v>
      </c>
      <c r="FV52" s="138">
        <v>-9.17</v>
      </c>
      <c r="FW52" s="138">
        <v>15.68</v>
      </c>
      <c r="FX52" s="138">
        <v>-40.251600000000003</v>
      </c>
      <c r="FY52" s="139"/>
      <c r="FZ52" s="138">
        <v>-13.22</v>
      </c>
      <c r="GA52" s="138">
        <v>4.4429999999999996</v>
      </c>
      <c r="GB52" s="139"/>
      <c r="GC52" s="138">
        <v>27.27</v>
      </c>
      <c r="GD52" s="138">
        <v>87.970100000000002</v>
      </c>
      <c r="GE52" s="138">
        <v>96.386399999999995</v>
      </c>
      <c r="GF52" s="138">
        <v>15.93</v>
      </c>
      <c r="GG52" s="138">
        <v>83.946700000000007</v>
      </c>
      <c r="GH52" s="138">
        <v>20.100000000000001</v>
      </c>
      <c r="GI52" s="138">
        <v>-12.9681</v>
      </c>
      <c r="GJ52" s="138">
        <v>2.2616000000000001</v>
      </c>
      <c r="GK52" s="138">
        <v>2.5430000000000001</v>
      </c>
      <c r="GL52" s="138">
        <v>2.63</v>
      </c>
      <c r="GM52" s="139"/>
      <c r="GN52" s="138">
        <v>0</v>
      </c>
      <c r="GO52" s="138">
        <v>-14.961399999999999</v>
      </c>
      <c r="GP52" s="138">
        <v>-32.684800000000003</v>
      </c>
      <c r="GQ52" s="138">
        <v>17.241800000000001</v>
      </c>
      <c r="GR52" s="138">
        <v>34.0443</v>
      </c>
      <c r="GS52" s="138">
        <v>54.876899999999999</v>
      </c>
      <c r="GT52" s="138">
        <v>55.549799999999998</v>
      </c>
      <c r="GU52" s="138">
        <v>-159.09960000000001</v>
      </c>
      <c r="GV52" s="138">
        <v>-27.771000000000001</v>
      </c>
      <c r="GW52" s="138">
        <v>26.944700000000001</v>
      </c>
      <c r="GX52" s="138">
        <v>-28.922699999999999</v>
      </c>
      <c r="GY52" s="138">
        <v>11.1092</v>
      </c>
      <c r="GZ52" s="138">
        <v>13.196199999999999</v>
      </c>
      <c r="HA52" s="138">
        <v>12.617100000000001</v>
      </c>
      <c r="HB52" s="138">
        <v>13.214</v>
      </c>
      <c r="HC52" s="138">
        <v>178.4812</v>
      </c>
      <c r="HD52" s="138">
        <v>180.09110000000001</v>
      </c>
      <c r="HE52" s="138">
        <v>282</v>
      </c>
      <c r="HF52" s="138">
        <v>-280.59589999999997</v>
      </c>
      <c r="HG52" s="140">
        <v>-551.85419999999999</v>
      </c>
      <c r="HH52" s="138">
        <v>554.77509999999995</v>
      </c>
      <c r="HI52" s="138">
        <v>498.12909999999999</v>
      </c>
      <c r="HJ52" s="138">
        <v>-167.99090000000001</v>
      </c>
      <c r="HK52" s="138">
        <v>-167.8133</v>
      </c>
      <c r="HL52" s="138">
        <v>0</v>
      </c>
      <c r="HM52" s="138">
        <v>18.4998</v>
      </c>
      <c r="HN52" s="138">
        <v>80.039100000000005</v>
      </c>
      <c r="HO52" s="138">
        <v>79.168400000000005</v>
      </c>
      <c r="HP52" s="139"/>
      <c r="HQ52" s="139"/>
      <c r="HR52" s="138">
        <v>28.5566</v>
      </c>
      <c r="HS52" s="138">
        <v>28.4907</v>
      </c>
      <c r="HT52" s="138">
        <v>-52.3292</v>
      </c>
      <c r="HU52" s="138">
        <v>-52.567599999999999</v>
      </c>
      <c r="HV52" s="138">
        <v>96.66</v>
      </c>
      <c r="HW52" s="138">
        <v>95.85</v>
      </c>
      <c r="HX52" s="138">
        <v>34.700000000000003</v>
      </c>
      <c r="HY52" s="138">
        <v>35.5</v>
      </c>
      <c r="HZ52" s="138">
        <v>21.167200000000001</v>
      </c>
      <c r="IA52" s="138">
        <v>36.24</v>
      </c>
      <c r="IB52" s="138">
        <v>-405.68770000000001</v>
      </c>
      <c r="IC52" s="138">
        <v>113.4171</v>
      </c>
      <c r="ID52" s="138">
        <v>113.1571</v>
      </c>
      <c r="IE52" s="138">
        <v>15.7</v>
      </c>
      <c r="IF52" s="138">
        <v>-15.3</v>
      </c>
      <c r="IG52" s="138">
        <v>-27.6</v>
      </c>
      <c r="IH52" s="138">
        <v>-27.6</v>
      </c>
      <c r="II52" s="139"/>
      <c r="IJ52" s="139"/>
      <c r="IK52" s="138">
        <v>-488.79759999999999</v>
      </c>
      <c r="IL52" s="138">
        <v>-242.02099999999999</v>
      </c>
      <c r="IM52" s="138">
        <v>569.13789999999995</v>
      </c>
      <c r="IN52" s="138">
        <v>451.10840000000002</v>
      </c>
      <c r="IO52" s="138">
        <v>112.315</v>
      </c>
      <c r="IP52" s="138">
        <v>-441.18889999999999</v>
      </c>
      <c r="IQ52" s="138">
        <v>441.654</v>
      </c>
      <c r="IR52" s="138">
        <v>-175.57169999999999</v>
      </c>
      <c r="IS52" s="138">
        <v>-262.35739999999998</v>
      </c>
      <c r="IT52" s="138">
        <v>-436.8349</v>
      </c>
      <c r="IU52" s="138">
        <v>125.91</v>
      </c>
      <c r="IV52" s="138">
        <v>127.50190000000001</v>
      </c>
      <c r="IW52" s="138">
        <v>177.3407</v>
      </c>
      <c r="IX52" s="138">
        <v>-545.56939999999997</v>
      </c>
      <c r="IY52" s="138">
        <v>272.93060000000003</v>
      </c>
      <c r="IZ52" s="138">
        <v>-286.81029999999998</v>
      </c>
      <c r="JA52" s="138">
        <v>286.63920000000002</v>
      </c>
      <c r="JB52" s="138">
        <v>-8.6998999999999995</v>
      </c>
      <c r="JC52" s="138">
        <v>16.398</v>
      </c>
      <c r="JD52" s="138">
        <v>20.32</v>
      </c>
      <c r="JE52" s="138">
        <v>-0.113</v>
      </c>
      <c r="JF52" s="138">
        <v>-0.128</v>
      </c>
      <c r="JG52" s="138">
        <v>-19.760000000000002</v>
      </c>
      <c r="JH52" s="138">
        <v>-2.4</v>
      </c>
      <c r="JI52" s="139"/>
      <c r="JJ52" s="138">
        <v>1.3199000000000001</v>
      </c>
      <c r="JK52" s="138">
        <v>-18.4863</v>
      </c>
      <c r="JL52" s="138">
        <v>-31.465599999999998</v>
      </c>
      <c r="JM52" s="138">
        <v>20</v>
      </c>
      <c r="JN52" s="138">
        <v>60.625999999999998</v>
      </c>
      <c r="JO52" s="138">
        <v>60.563000000000002</v>
      </c>
      <c r="JP52" s="138">
        <v>3.0034000000000001</v>
      </c>
      <c r="JQ52" s="138">
        <v>3.6227999999999998</v>
      </c>
      <c r="JR52" s="138">
        <v>52.3504</v>
      </c>
      <c r="JS52" s="138">
        <v>51.45</v>
      </c>
      <c r="JT52" s="138">
        <v>51.819400000000002</v>
      </c>
      <c r="JU52" s="139"/>
      <c r="JV52" s="138">
        <v>13</v>
      </c>
      <c r="JW52" s="138">
        <v>16.040299999999998</v>
      </c>
      <c r="JX52" s="138">
        <v>9.23</v>
      </c>
      <c r="JY52" s="139"/>
      <c r="JZ52" s="138">
        <v>46.310899999999997</v>
      </c>
      <c r="KA52" s="138">
        <v>0</v>
      </c>
      <c r="KB52" s="138">
        <v>0</v>
      </c>
      <c r="KC52" s="138">
        <v>45.415799999999997</v>
      </c>
      <c r="KD52" s="138">
        <v>0</v>
      </c>
      <c r="KE52" s="138">
        <v>-18.3188</v>
      </c>
      <c r="KF52" s="138">
        <v>18.528600000000001</v>
      </c>
      <c r="KG52" s="138">
        <v>-22.2</v>
      </c>
      <c r="KH52" s="138">
        <v>23</v>
      </c>
      <c r="KI52" s="138">
        <v>-48.665900000000001</v>
      </c>
      <c r="KJ52" s="138">
        <v>247.9452</v>
      </c>
    </row>
    <row r="53" spans="1:296" ht="18" customHeight="1" x14ac:dyDescent="0.3">
      <c r="A53" s="134" t="s">
        <v>74</v>
      </c>
      <c r="B53" s="134" t="s">
        <v>818</v>
      </c>
      <c r="C53" s="138">
        <v>0</v>
      </c>
      <c r="D53" s="139"/>
      <c r="E53" s="138">
        <v>18.627300000000002</v>
      </c>
      <c r="F53" s="138">
        <v>-28.3202</v>
      </c>
      <c r="G53" s="138">
        <v>-33.459899999999998</v>
      </c>
      <c r="H53" s="138">
        <v>35.878500000000003</v>
      </c>
      <c r="I53" s="138">
        <v>0</v>
      </c>
      <c r="J53" s="138">
        <v>52.636099999999999</v>
      </c>
      <c r="K53" s="138">
        <v>-109.5478</v>
      </c>
      <c r="L53" s="138">
        <v>64.439599999999999</v>
      </c>
      <c r="M53" s="138">
        <v>32.151000000000003</v>
      </c>
      <c r="N53" s="138">
        <v>31.742000000000001</v>
      </c>
      <c r="O53" s="138">
        <v>-6.66</v>
      </c>
      <c r="P53" s="138">
        <v>-59.335999999999999</v>
      </c>
      <c r="Q53" s="138">
        <v>52.8</v>
      </c>
      <c r="R53" s="138">
        <v>14.904</v>
      </c>
      <c r="S53" s="138">
        <v>-52.8</v>
      </c>
      <c r="T53" s="138">
        <v>14.763</v>
      </c>
      <c r="U53" s="138">
        <v>67.834800000000001</v>
      </c>
      <c r="V53" s="138">
        <v>16.0442</v>
      </c>
      <c r="W53" s="138">
        <v>16.6462</v>
      </c>
      <c r="X53" s="138">
        <v>27.417999999999999</v>
      </c>
      <c r="Y53" s="138">
        <v>5.2262000000000004</v>
      </c>
      <c r="Z53" s="138">
        <v>5.7503000000000002</v>
      </c>
      <c r="AA53" s="138">
        <v>7.3888999999999996</v>
      </c>
      <c r="AB53" s="139"/>
      <c r="AC53" s="139"/>
      <c r="AD53" s="138">
        <v>-80.22</v>
      </c>
      <c r="AE53" s="138">
        <v>-79.760000000000005</v>
      </c>
      <c r="AF53" s="139"/>
      <c r="AG53" s="138">
        <v>8.8800000000000008</v>
      </c>
      <c r="AH53" s="138">
        <v>57.2</v>
      </c>
      <c r="AI53" s="138">
        <v>10.15</v>
      </c>
      <c r="AJ53" s="138">
        <v>0.20699999999999999</v>
      </c>
      <c r="AK53" s="138">
        <v>-63.71</v>
      </c>
      <c r="AL53" s="138">
        <v>-63.97</v>
      </c>
      <c r="AM53" s="138">
        <v>-53.32</v>
      </c>
      <c r="AN53" s="138">
        <v>64.31</v>
      </c>
      <c r="AO53" s="138">
        <v>64.680000000000007</v>
      </c>
      <c r="AP53" s="138">
        <v>20.9268</v>
      </c>
      <c r="AQ53" s="138">
        <v>-6.5937999999999999</v>
      </c>
      <c r="AR53" s="138">
        <v>74.301900000000003</v>
      </c>
      <c r="AS53" s="138">
        <v>76.637200000000007</v>
      </c>
      <c r="AT53" s="138">
        <v>41.6357</v>
      </c>
      <c r="AU53" s="138">
        <v>-63.265500000000003</v>
      </c>
      <c r="AV53" s="138">
        <v>-62.382100000000001</v>
      </c>
      <c r="AW53" s="138">
        <v>34.414299999999997</v>
      </c>
      <c r="AX53" s="138">
        <v>33.278399999999998</v>
      </c>
      <c r="AY53" s="138">
        <v>78.971599999999995</v>
      </c>
      <c r="AZ53" s="138">
        <v>78.580799999999996</v>
      </c>
      <c r="BA53" s="138">
        <v>-7.1902999999999997</v>
      </c>
      <c r="BB53" s="138">
        <v>-9.9093</v>
      </c>
      <c r="BC53" s="138">
        <v>-416.67899999999997</v>
      </c>
      <c r="BD53" s="138">
        <v>-21.024999999999999</v>
      </c>
      <c r="BE53" s="138">
        <v>-9.1</v>
      </c>
      <c r="BF53" s="138">
        <v>-9.1999999999999993</v>
      </c>
      <c r="BG53" s="138">
        <v>68.023399999999995</v>
      </c>
      <c r="BH53" s="138">
        <v>67.002399999999994</v>
      </c>
      <c r="BI53" s="138">
        <v>-5.8823999999999996</v>
      </c>
      <c r="BJ53" s="139"/>
      <c r="BK53" s="138">
        <v>-43.2468</v>
      </c>
      <c r="BL53" s="138">
        <v>9.3758999999999997</v>
      </c>
      <c r="BM53" s="138">
        <v>8.7416999999999998</v>
      </c>
      <c r="BN53" s="138">
        <v>5.8688000000000002</v>
      </c>
      <c r="BO53" s="138">
        <v>453.3218</v>
      </c>
      <c r="BP53" s="138">
        <v>150.97499999999999</v>
      </c>
      <c r="BQ53" s="138">
        <v>150.7919</v>
      </c>
      <c r="BR53" s="138">
        <v>-448.71089999999998</v>
      </c>
      <c r="BS53" s="138">
        <v>548.51729999999998</v>
      </c>
      <c r="BT53" s="139"/>
      <c r="BU53" s="138">
        <v>-121.15560000000001</v>
      </c>
      <c r="BV53" s="138">
        <v>123.4845</v>
      </c>
      <c r="BW53" s="138">
        <v>108.33799999999999</v>
      </c>
      <c r="BX53" s="138">
        <v>29.39</v>
      </c>
      <c r="BY53" s="138">
        <v>33.15</v>
      </c>
      <c r="BZ53" s="138">
        <v>67.099999999999994</v>
      </c>
      <c r="CA53" s="138">
        <v>89.97</v>
      </c>
      <c r="CB53" s="138">
        <v>-74.074100000000001</v>
      </c>
      <c r="CC53" s="138">
        <v>-73.538300000000007</v>
      </c>
      <c r="CD53" s="138">
        <v>144.506</v>
      </c>
      <c r="CE53" s="138">
        <v>144.39160000000001</v>
      </c>
      <c r="CF53" s="138">
        <v>26.399000000000001</v>
      </c>
      <c r="CG53" s="138">
        <v>-140.75530000000001</v>
      </c>
      <c r="CH53" s="138">
        <v>-141.29060000000001</v>
      </c>
      <c r="CI53" s="138">
        <v>-3.0001000000000002</v>
      </c>
      <c r="CJ53" s="138">
        <v>-100.999</v>
      </c>
      <c r="CK53" s="139"/>
      <c r="CL53" s="140">
        <v>28.655000000000001</v>
      </c>
      <c r="CM53" s="138">
        <v>-1.3</v>
      </c>
      <c r="CN53" s="138">
        <v>206.6</v>
      </c>
      <c r="CO53" s="138">
        <v>-18.2</v>
      </c>
      <c r="CP53" s="138">
        <v>5.6954000000000002</v>
      </c>
      <c r="CQ53" s="138">
        <v>6.2427999999999999</v>
      </c>
      <c r="CR53" s="138">
        <v>6.7356999999999996</v>
      </c>
      <c r="CS53" s="138">
        <v>46.629399999999997</v>
      </c>
      <c r="CT53" s="138">
        <v>47.418300000000002</v>
      </c>
      <c r="CU53" s="138">
        <v>-8.7684999999999995</v>
      </c>
      <c r="CV53" s="138">
        <v>-95.243200000000002</v>
      </c>
      <c r="CW53" s="138">
        <v>-5.2710999999999997</v>
      </c>
      <c r="CX53" s="138">
        <v>17.3767</v>
      </c>
      <c r="CY53" s="138">
        <v>66.819999999999993</v>
      </c>
      <c r="CZ53" s="138">
        <v>37.32</v>
      </c>
      <c r="DA53" s="138">
        <v>49.694800000000001</v>
      </c>
      <c r="DB53" s="138">
        <v>47.465499999999999</v>
      </c>
      <c r="DC53" s="138">
        <v>-35.157499999999999</v>
      </c>
      <c r="DD53" s="138">
        <v>0</v>
      </c>
      <c r="DE53" s="138">
        <v>101.70650000000001</v>
      </c>
      <c r="DF53" s="138">
        <v>101.8984</v>
      </c>
      <c r="DG53" s="138">
        <v>-133.49010000000001</v>
      </c>
      <c r="DH53" s="138">
        <v>0</v>
      </c>
      <c r="DI53" s="139"/>
      <c r="DJ53" s="138">
        <v>-124</v>
      </c>
      <c r="DK53" s="138">
        <v>-124.8</v>
      </c>
      <c r="DL53" s="138">
        <v>24.3979</v>
      </c>
      <c r="DM53" s="138">
        <v>52.1</v>
      </c>
      <c r="DN53" s="138">
        <v>61.34</v>
      </c>
      <c r="DO53" s="138">
        <v>71.48</v>
      </c>
      <c r="DP53" s="138">
        <v>52.42</v>
      </c>
      <c r="DQ53" s="138">
        <v>-7.17</v>
      </c>
      <c r="DR53" s="139"/>
      <c r="DS53" s="138">
        <v>132.38249999999999</v>
      </c>
      <c r="DT53" s="138">
        <v>-26.32</v>
      </c>
      <c r="DU53" s="138">
        <v>-26.62</v>
      </c>
      <c r="DV53" s="138">
        <v>120.86</v>
      </c>
      <c r="DW53" s="138">
        <v>51.6</v>
      </c>
      <c r="DX53" s="138">
        <v>136.63640000000001</v>
      </c>
      <c r="DY53" s="138">
        <v>134.49090000000001</v>
      </c>
      <c r="DZ53" s="138">
        <v>-53.442</v>
      </c>
      <c r="EA53" s="138">
        <v>-51.809100000000001</v>
      </c>
      <c r="EB53" s="138">
        <v>209.87219999999999</v>
      </c>
      <c r="EC53" s="138">
        <v>165.61969999999999</v>
      </c>
      <c r="ED53" s="138">
        <v>159.13820000000001</v>
      </c>
      <c r="EE53" s="138">
        <v>161.0085</v>
      </c>
      <c r="EF53" s="138">
        <v>88.301699999999997</v>
      </c>
      <c r="EG53" s="138">
        <v>69.728899999999996</v>
      </c>
      <c r="EH53" s="138">
        <v>-31.449000000000002</v>
      </c>
      <c r="EI53" s="138">
        <v>458.3766</v>
      </c>
      <c r="EJ53" s="138">
        <v>293.14339999999999</v>
      </c>
      <c r="EK53" s="139"/>
      <c r="EL53" s="138">
        <v>-30.096699999999998</v>
      </c>
      <c r="EM53" s="138">
        <v>-28.472899999999999</v>
      </c>
      <c r="EN53" s="139"/>
      <c r="EO53" s="138">
        <v>-18.1023</v>
      </c>
      <c r="EP53" s="138">
        <v>-17.4832</v>
      </c>
      <c r="EQ53" s="138">
        <v>142.90799999999999</v>
      </c>
      <c r="ER53" s="138">
        <v>-68.407399999999996</v>
      </c>
      <c r="ES53" s="138">
        <v>-69.413300000000007</v>
      </c>
      <c r="ET53" s="138">
        <v>-31.940899999999999</v>
      </c>
      <c r="EU53" s="139"/>
      <c r="EV53" s="138">
        <v>-6.28</v>
      </c>
      <c r="EW53" s="138">
        <v>114.3</v>
      </c>
      <c r="EX53" s="138">
        <v>10.61</v>
      </c>
      <c r="EY53" s="138">
        <v>-77.782399999999996</v>
      </c>
      <c r="EZ53" s="138">
        <v>-38.332700000000003</v>
      </c>
      <c r="FA53" s="138">
        <v>-37.398400000000002</v>
      </c>
      <c r="FB53" s="138">
        <v>11.889699999999999</v>
      </c>
      <c r="FC53" s="138">
        <v>-63.436199999999999</v>
      </c>
      <c r="FD53" s="138">
        <v>31.532499999999999</v>
      </c>
      <c r="FE53" s="138">
        <v>24.165199999999999</v>
      </c>
      <c r="FF53" s="138">
        <v>0</v>
      </c>
      <c r="FG53" s="138">
        <v>20.314399999999999</v>
      </c>
      <c r="FH53" s="138">
        <v>37.6599</v>
      </c>
      <c r="FI53" s="138">
        <v>37.859200000000001</v>
      </c>
      <c r="FJ53" s="138">
        <v>36.683300000000003</v>
      </c>
      <c r="FK53" s="138">
        <v>73.513300000000001</v>
      </c>
      <c r="FL53" s="138">
        <v>73.513300000000001</v>
      </c>
      <c r="FM53" s="138">
        <v>-132.7929</v>
      </c>
      <c r="FN53" s="138">
        <v>55.2575</v>
      </c>
      <c r="FO53" s="138">
        <v>55.073099999999997</v>
      </c>
      <c r="FP53" s="138">
        <v>-99.616900000000001</v>
      </c>
      <c r="FQ53" s="138">
        <v>-87.348100000000002</v>
      </c>
      <c r="FR53" s="138">
        <v>-41.4026</v>
      </c>
      <c r="FS53" s="138">
        <v>-39.46</v>
      </c>
      <c r="FT53" s="138">
        <v>13.072100000000001</v>
      </c>
      <c r="FU53" s="138">
        <v>1.3028</v>
      </c>
      <c r="FV53" s="138">
        <v>-9.24</v>
      </c>
      <c r="FW53" s="138">
        <v>15.68</v>
      </c>
      <c r="FX53" s="138">
        <v>-42.337899999999998</v>
      </c>
      <c r="FY53" s="139"/>
      <c r="FZ53" s="138">
        <v>-13.695</v>
      </c>
      <c r="GA53" s="138">
        <v>4.282</v>
      </c>
      <c r="GB53" s="139"/>
      <c r="GC53" s="138">
        <v>25.58</v>
      </c>
      <c r="GD53" s="138">
        <v>88.876000000000005</v>
      </c>
      <c r="GE53" s="138">
        <v>101.7068</v>
      </c>
      <c r="GF53" s="138">
        <v>15.14</v>
      </c>
      <c r="GG53" s="138">
        <v>80.145300000000006</v>
      </c>
      <c r="GH53" s="138">
        <v>20.7</v>
      </c>
      <c r="GI53" s="138">
        <v>-12.044600000000001</v>
      </c>
      <c r="GJ53" s="138">
        <v>2.9470999999999998</v>
      </c>
      <c r="GK53" s="138">
        <v>3.0082</v>
      </c>
      <c r="GL53" s="138">
        <v>2.3797999999999999</v>
      </c>
      <c r="GM53" s="139"/>
      <c r="GN53" s="138">
        <v>0</v>
      </c>
      <c r="GO53" s="138">
        <v>-14.444800000000001</v>
      </c>
      <c r="GP53" s="138">
        <v>-28.942599999999999</v>
      </c>
      <c r="GQ53" s="138">
        <v>16.810400000000001</v>
      </c>
      <c r="GR53" s="138">
        <v>29.741900000000001</v>
      </c>
      <c r="GS53" s="138">
        <v>58.223700000000001</v>
      </c>
      <c r="GT53" s="138">
        <v>56.240200000000002</v>
      </c>
      <c r="GU53" s="138">
        <v>-156.7843</v>
      </c>
      <c r="GV53" s="138">
        <v>-25.339700000000001</v>
      </c>
      <c r="GW53" s="138">
        <v>24.8963</v>
      </c>
      <c r="GX53" s="138">
        <v>-21.9922</v>
      </c>
      <c r="GY53" s="138">
        <v>11.2203</v>
      </c>
      <c r="GZ53" s="138">
        <v>11.0672</v>
      </c>
      <c r="HA53" s="138">
        <v>10.803000000000001</v>
      </c>
      <c r="HB53" s="138">
        <v>13.0609</v>
      </c>
      <c r="HC53" s="138">
        <v>177.36949999999999</v>
      </c>
      <c r="HD53" s="138">
        <v>176.5171</v>
      </c>
      <c r="HE53" s="140">
        <v>279.89999999999998</v>
      </c>
      <c r="HF53" s="140">
        <v>-278.45339999999999</v>
      </c>
      <c r="HG53" s="138">
        <v>-552.0498</v>
      </c>
      <c r="HH53" s="138">
        <v>551.68269999999995</v>
      </c>
      <c r="HI53" s="138">
        <v>521.99260000000004</v>
      </c>
      <c r="HJ53" s="138">
        <v>-166.8741</v>
      </c>
      <c r="HK53" s="138">
        <v>-168.09450000000001</v>
      </c>
      <c r="HL53" s="138">
        <v>0</v>
      </c>
      <c r="HM53" s="138">
        <v>11.995699999999999</v>
      </c>
      <c r="HN53" s="138">
        <v>77.599500000000006</v>
      </c>
      <c r="HO53" s="138">
        <v>76.134</v>
      </c>
      <c r="HP53" s="139"/>
      <c r="HQ53" s="139"/>
      <c r="HR53" s="138">
        <v>25.864999999999998</v>
      </c>
      <c r="HS53" s="138">
        <v>25.7881</v>
      </c>
      <c r="HT53" s="138">
        <v>-59.250500000000002</v>
      </c>
      <c r="HU53" s="138">
        <v>-58.938400000000001</v>
      </c>
      <c r="HV53" s="138">
        <v>97.33</v>
      </c>
      <c r="HW53" s="138">
        <v>96.53</v>
      </c>
      <c r="HX53" s="138">
        <v>31</v>
      </c>
      <c r="HY53" s="138">
        <v>32</v>
      </c>
      <c r="HZ53" s="138">
        <v>21.021899999999999</v>
      </c>
      <c r="IA53" s="138">
        <v>32.24</v>
      </c>
      <c r="IB53" s="138">
        <v>-403.09190000000001</v>
      </c>
      <c r="IC53" s="138">
        <v>113.6497</v>
      </c>
      <c r="ID53" s="138">
        <v>113.3908</v>
      </c>
      <c r="IE53" s="138">
        <v>15</v>
      </c>
      <c r="IF53" s="138">
        <v>-16.600000000000001</v>
      </c>
      <c r="IG53" s="138">
        <v>-24.7</v>
      </c>
      <c r="IH53" s="138">
        <v>-25.1</v>
      </c>
      <c r="II53" s="138">
        <v>1.7266999999999999</v>
      </c>
      <c r="IJ53" s="138">
        <v>1.4608000000000001</v>
      </c>
      <c r="IK53" s="138">
        <v>-516.97829999999999</v>
      </c>
      <c r="IL53" s="138">
        <v>-265.69369999999998</v>
      </c>
      <c r="IM53" s="138">
        <v>561.09910000000002</v>
      </c>
      <c r="IN53" s="138">
        <v>444.3313</v>
      </c>
      <c r="IO53" s="138">
        <v>87.314499999999995</v>
      </c>
      <c r="IP53" s="138">
        <v>-433.9511</v>
      </c>
      <c r="IQ53" s="138">
        <v>440.72449999999998</v>
      </c>
      <c r="IR53" s="138">
        <v>-176.6123</v>
      </c>
      <c r="IS53" s="138">
        <v>-257.5043</v>
      </c>
      <c r="IT53" s="138">
        <v>-429.01510000000002</v>
      </c>
      <c r="IU53" s="138">
        <v>120.33110000000001</v>
      </c>
      <c r="IV53" s="138">
        <v>123.3794</v>
      </c>
      <c r="IW53" s="138">
        <v>183.06399999999999</v>
      </c>
      <c r="IX53" s="138">
        <v>-533.30129999999997</v>
      </c>
      <c r="IY53" s="138">
        <v>264.47590000000002</v>
      </c>
      <c r="IZ53" s="138">
        <v>-283.22930000000002</v>
      </c>
      <c r="JA53" s="138">
        <v>281.61360000000002</v>
      </c>
      <c r="JB53" s="138">
        <v>-9.3590999999999998</v>
      </c>
      <c r="JC53" s="138">
        <v>16.687000000000001</v>
      </c>
      <c r="JD53" s="138">
        <v>15.52</v>
      </c>
      <c r="JE53" s="138">
        <v>0.218</v>
      </c>
      <c r="JF53" s="138">
        <v>0.21199999999999999</v>
      </c>
      <c r="JG53" s="138">
        <v>-15.52</v>
      </c>
      <c r="JH53" s="138">
        <v>-6.4</v>
      </c>
      <c r="JI53" s="139"/>
      <c r="JJ53" s="138">
        <v>5.7450000000000001</v>
      </c>
      <c r="JK53" s="138">
        <v>-23.643899999999999</v>
      </c>
      <c r="JL53" s="138">
        <v>-32.579500000000003</v>
      </c>
      <c r="JM53" s="138">
        <v>23</v>
      </c>
      <c r="JN53" s="138">
        <v>55.247</v>
      </c>
      <c r="JO53" s="138">
        <v>55.421999999999997</v>
      </c>
      <c r="JP53" s="138">
        <v>3.2275</v>
      </c>
      <c r="JQ53" s="138">
        <v>3.7014</v>
      </c>
      <c r="JR53" s="138">
        <v>50.512799999999999</v>
      </c>
      <c r="JS53" s="138">
        <v>49.904899999999998</v>
      </c>
      <c r="JT53" s="138">
        <v>49.394599999999997</v>
      </c>
      <c r="JU53" s="139"/>
      <c r="JV53" s="138">
        <v>17.899999999999999</v>
      </c>
      <c r="JW53" s="138">
        <v>17.677800000000001</v>
      </c>
      <c r="JX53" s="138">
        <v>8.44</v>
      </c>
      <c r="JY53" s="139"/>
      <c r="JZ53" s="138">
        <v>47.4315</v>
      </c>
      <c r="KA53" s="138">
        <v>0</v>
      </c>
      <c r="KB53" s="138">
        <v>0</v>
      </c>
      <c r="KC53" s="138">
        <v>47.402700000000003</v>
      </c>
      <c r="KD53" s="138">
        <v>0</v>
      </c>
      <c r="KE53" s="138">
        <v>-11.717599999999999</v>
      </c>
      <c r="KF53" s="138">
        <v>11.5182</v>
      </c>
      <c r="KG53" s="138">
        <v>-28.1</v>
      </c>
      <c r="KH53" s="138">
        <v>27.3</v>
      </c>
      <c r="KI53" s="138">
        <v>-28.020099999999999</v>
      </c>
      <c r="KJ53" s="138">
        <v>226.6557</v>
      </c>
    </row>
    <row r="54" spans="1:296" ht="18" customHeight="1" x14ac:dyDescent="0.3">
      <c r="A54" s="134" t="s">
        <v>74</v>
      </c>
      <c r="B54" s="134" t="s">
        <v>819</v>
      </c>
      <c r="C54" s="138">
        <v>0</v>
      </c>
      <c r="D54" s="139"/>
      <c r="E54" s="138">
        <v>17.725999999999999</v>
      </c>
      <c r="F54" s="138">
        <v>-27.185400000000001</v>
      </c>
      <c r="G54" s="138">
        <v>-34.365000000000002</v>
      </c>
      <c r="H54" s="138">
        <v>34.688099999999999</v>
      </c>
      <c r="I54" s="138">
        <v>0</v>
      </c>
      <c r="J54" s="138">
        <v>49.104799999999997</v>
      </c>
      <c r="K54" s="138">
        <v>-103.79649999999999</v>
      </c>
      <c r="L54" s="138">
        <v>59.435499999999998</v>
      </c>
      <c r="M54" s="138">
        <v>30.007100000000001</v>
      </c>
      <c r="N54" s="138">
        <v>29.181000000000001</v>
      </c>
      <c r="O54" s="138">
        <v>-2.2200000000000002</v>
      </c>
      <c r="P54" s="138">
        <v>-53.152000000000001</v>
      </c>
      <c r="Q54" s="138">
        <v>48.4</v>
      </c>
      <c r="R54" s="138">
        <v>13.247999999999999</v>
      </c>
      <c r="S54" s="138">
        <v>-48.4</v>
      </c>
      <c r="T54" s="138">
        <v>14.3833</v>
      </c>
      <c r="U54" s="138">
        <v>65.746200000000002</v>
      </c>
      <c r="V54" s="138">
        <v>15.1167</v>
      </c>
      <c r="W54" s="138">
        <v>15.504799999999999</v>
      </c>
      <c r="X54" s="138">
        <v>25.8687</v>
      </c>
      <c r="Y54" s="138">
        <v>5.3800999999999997</v>
      </c>
      <c r="Z54" s="138">
        <v>6.0042999999999997</v>
      </c>
      <c r="AA54" s="138">
        <v>7.0873999999999997</v>
      </c>
      <c r="AB54" s="139"/>
      <c r="AC54" s="139"/>
      <c r="AD54" s="138">
        <v>-71.709999999999994</v>
      </c>
      <c r="AE54" s="138">
        <v>-72.41</v>
      </c>
      <c r="AF54" s="139"/>
      <c r="AG54" s="138">
        <v>2.2200000000000002</v>
      </c>
      <c r="AH54" s="138">
        <v>50.6</v>
      </c>
      <c r="AI54" s="138">
        <v>8.2569999999999997</v>
      </c>
      <c r="AJ54" s="138">
        <v>0.19400000000000001</v>
      </c>
      <c r="AK54" s="138">
        <v>-60.04</v>
      </c>
      <c r="AL54" s="138">
        <v>-60.02</v>
      </c>
      <c r="AM54" s="138">
        <v>-65.81</v>
      </c>
      <c r="AN54" s="138">
        <v>60.12</v>
      </c>
      <c r="AO54" s="138">
        <v>60.73</v>
      </c>
      <c r="AP54" s="138">
        <v>19.254300000000001</v>
      </c>
      <c r="AQ54" s="138">
        <v>-5.8719000000000001</v>
      </c>
      <c r="AR54" s="138">
        <v>70.087900000000005</v>
      </c>
      <c r="AS54" s="138">
        <v>72.396000000000001</v>
      </c>
      <c r="AT54" s="138">
        <v>39.924900000000001</v>
      </c>
      <c r="AU54" s="138">
        <v>-52.272599999999997</v>
      </c>
      <c r="AV54" s="138">
        <v>-52.156300000000002</v>
      </c>
      <c r="AW54" s="138">
        <v>7.0575000000000001</v>
      </c>
      <c r="AX54" s="138">
        <v>6.9842000000000004</v>
      </c>
      <c r="AY54" s="138">
        <v>76.019199999999998</v>
      </c>
      <c r="AZ54" s="138">
        <v>77.759100000000004</v>
      </c>
      <c r="BA54" s="138">
        <v>-25.2605</v>
      </c>
      <c r="BB54" s="138">
        <v>-27.846299999999999</v>
      </c>
      <c r="BC54" s="138">
        <v>-368.12939999999998</v>
      </c>
      <c r="BD54" s="138">
        <v>-19.953499999999998</v>
      </c>
      <c r="BE54" s="138">
        <v>-9.6999999999999993</v>
      </c>
      <c r="BF54" s="138">
        <v>-9.6</v>
      </c>
      <c r="BG54" s="138">
        <v>57.3797</v>
      </c>
      <c r="BH54" s="138">
        <v>56.617699999999999</v>
      </c>
      <c r="BI54" s="138">
        <v>-6.1035000000000004</v>
      </c>
      <c r="BJ54" s="139"/>
      <c r="BK54" s="138">
        <v>-30.853400000000001</v>
      </c>
      <c r="BL54" s="138">
        <v>8.8170000000000002</v>
      </c>
      <c r="BM54" s="138">
        <v>7.2801</v>
      </c>
      <c r="BN54" s="138">
        <v>5.1013000000000002</v>
      </c>
      <c r="BO54" s="138">
        <v>405.43830000000003</v>
      </c>
      <c r="BP54" s="138">
        <v>171.69710000000001</v>
      </c>
      <c r="BQ54" s="138">
        <v>171.8802</v>
      </c>
      <c r="BR54" s="138">
        <v>-460.7038</v>
      </c>
      <c r="BS54" s="138">
        <v>533.07330000000002</v>
      </c>
      <c r="BT54" s="139"/>
      <c r="BU54" s="138">
        <v>-86.364500000000007</v>
      </c>
      <c r="BV54" s="138">
        <v>88.930199999999999</v>
      </c>
      <c r="BW54" s="138">
        <v>101.0031</v>
      </c>
      <c r="BX54" s="138">
        <v>27.74</v>
      </c>
      <c r="BY54" s="138">
        <v>30.63</v>
      </c>
      <c r="BZ54" s="138">
        <v>61.19</v>
      </c>
      <c r="CA54" s="138">
        <v>85.37</v>
      </c>
      <c r="CB54" s="138">
        <v>-77.8249</v>
      </c>
      <c r="CC54" s="138">
        <v>-78.494699999999995</v>
      </c>
      <c r="CD54" s="138">
        <v>144.55119999999999</v>
      </c>
      <c r="CE54" s="138">
        <v>143.14959999999999</v>
      </c>
      <c r="CF54" s="138">
        <v>26.2211</v>
      </c>
      <c r="CG54" s="138">
        <v>-144.0532</v>
      </c>
      <c r="CH54" s="138">
        <v>-143.76070000000001</v>
      </c>
      <c r="CI54" s="138">
        <v>-8.5239999999999991</v>
      </c>
      <c r="CJ54" s="138">
        <v>-110.2099</v>
      </c>
      <c r="CK54" s="139"/>
      <c r="CL54" s="138">
        <v>28.332999999999998</v>
      </c>
      <c r="CM54" s="138">
        <v>-28.3</v>
      </c>
      <c r="CN54" s="138">
        <v>221.6</v>
      </c>
      <c r="CO54" s="138">
        <v>-17.37</v>
      </c>
      <c r="CP54" s="138">
        <v>-7.3611000000000004</v>
      </c>
      <c r="CQ54" s="138">
        <v>-6.9974999999999996</v>
      </c>
      <c r="CR54" s="138">
        <v>-5.9763000000000002</v>
      </c>
      <c r="CS54" s="138">
        <v>62.221299999999999</v>
      </c>
      <c r="CT54" s="138">
        <v>61.9315</v>
      </c>
      <c r="CU54" s="138">
        <v>-8.6966999999999999</v>
      </c>
      <c r="CV54" s="138">
        <v>-105.9003</v>
      </c>
      <c r="CW54" s="138">
        <v>-5.7248999999999999</v>
      </c>
      <c r="CX54" s="138">
        <v>16.633299999999998</v>
      </c>
      <c r="CY54" s="138">
        <v>62.4</v>
      </c>
      <c r="CZ54" s="138">
        <v>34.69</v>
      </c>
      <c r="DA54" s="138">
        <v>46.882300000000001</v>
      </c>
      <c r="DB54" s="138">
        <v>44.535800000000002</v>
      </c>
      <c r="DC54" s="138">
        <v>-33.287700000000001</v>
      </c>
      <c r="DD54" s="138">
        <v>0</v>
      </c>
      <c r="DE54" s="138">
        <v>111.682</v>
      </c>
      <c r="DF54" s="138">
        <v>110.6601</v>
      </c>
      <c r="DG54" s="138">
        <v>-157.5599</v>
      </c>
      <c r="DH54" s="138">
        <v>0</v>
      </c>
      <c r="DI54" s="139"/>
      <c r="DJ54" s="138">
        <v>-118.6</v>
      </c>
      <c r="DK54" s="138">
        <v>-117.6</v>
      </c>
      <c r="DL54" s="138">
        <v>23.777200000000001</v>
      </c>
      <c r="DM54" s="138">
        <v>48.9</v>
      </c>
      <c r="DN54" s="138">
        <v>58.9</v>
      </c>
      <c r="DO54" s="138">
        <v>66.22</v>
      </c>
      <c r="DP54" s="138">
        <v>48.23</v>
      </c>
      <c r="DQ54" s="138">
        <v>-7.71</v>
      </c>
      <c r="DR54" s="139"/>
      <c r="DS54" s="138">
        <v>155.4288</v>
      </c>
      <c r="DT54" s="138">
        <v>-26.1</v>
      </c>
      <c r="DU54" s="138">
        <v>-26.47</v>
      </c>
      <c r="DV54" s="138">
        <v>112.01</v>
      </c>
      <c r="DW54" s="138">
        <v>47.29</v>
      </c>
      <c r="DX54" s="138">
        <v>157.18180000000001</v>
      </c>
      <c r="DY54" s="138">
        <v>154.72730000000001</v>
      </c>
      <c r="DZ54" s="138">
        <v>-48.360999999999997</v>
      </c>
      <c r="EA54" s="138">
        <v>-47.909100000000002</v>
      </c>
      <c r="EB54" s="138">
        <v>214.76320000000001</v>
      </c>
      <c r="EC54" s="138">
        <v>172.17259999999999</v>
      </c>
      <c r="ED54" s="138">
        <v>163.9204</v>
      </c>
      <c r="EE54" s="138">
        <v>167.1395</v>
      </c>
      <c r="EF54" s="138">
        <v>71.869799999999998</v>
      </c>
      <c r="EG54" s="138">
        <v>52.7622</v>
      </c>
      <c r="EH54" s="138">
        <v>-31.861000000000001</v>
      </c>
      <c r="EI54" s="138">
        <v>471.5351</v>
      </c>
      <c r="EJ54" s="138">
        <v>306.01350000000002</v>
      </c>
      <c r="EK54" s="139"/>
      <c r="EL54" s="138">
        <v>-29.9511</v>
      </c>
      <c r="EM54" s="138">
        <v>-28.0687</v>
      </c>
      <c r="EN54" s="139"/>
      <c r="EO54" s="138">
        <v>-1.8695999999999999</v>
      </c>
      <c r="EP54" s="138">
        <v>-1.585</v>
      </c>
      <c r="EQ54" s="138">
        <v>59.951999999999998</v>
      </c>
      <c r="ER54" s="138">
        <v>-55.248800000000003</v>
      </c>
      <c r="ES54" s="138">
        <v>-56.948799999999999</v>
      </c>
      <c r="ET54" s="138">
        <v>-17.177900000000001</v>
      </c>
      <c r="EU54" s="138">
        <v>16.52</v>
      </c>
      <c r="EV54" s="138">
        <v>-18.68</v>
      </c>
      <c r="EW54" s="138">
        <v>1</v>
      </c>
      <c r="EX54" s="138">
        <v>9.8495000000000008</v>
      </c>
      <c r="EY54" s="138">
        <v>-44.170699999999997</v>
      </c>
      <c r="EZ54" s="138">
        <v>-38.196199999999997</v>
      </c>
      <c r="FA54" s="138">
        <v>-37.194200000000002</v>
      </c>
      <c r="FB54" s="138">
        <v>11.2644</v>
      </c>
      <c r="FC54" s="138">
        <v>-48.131900000000002</v>
      </c>
      <c r="FD54" s="138">
        <v>13.9931</v>
      </c>
      <c r="FE54" s="138">
        <v>24.7562</v>
      </c>
      <c r="FF54" s="138">
        <v>0</v>
      </c>
      <c r="FG54" s="138">
        <v>20.742000000000001</v>
      </c>
      <c r="FH54" s="138">
        <v>39.191200000000002</v>
      </c>
      <c r="FI54" s="138">
        <v>39.429499999999997</v>
      </c>
      <c r="FJ54" s="138">
        <v>39.226599999999998</v>
      </c>
      <c r="FK54" s="138">
        <v>78.034599999999998</v>
      </c>
      <c r="FL54" s="138">
        <v>77.867199999999997</v>
      </c>
      <c r="FM54" s="138">
        <v>-136.30940000000001</v>
      </c>
      <c r="FN54" s="138">
        <v>51.327800000000003</v>
      </c>
      <c r="FO54" s="138">
        <v>51.454000000000001</v>
      </c>
      <c r="FP54" s="138">
        <v>-103.2979</v>
      </c>
      <c r="FQ54" s="138">
        <v>-92.560400000000001</v>
      </c>
      <c r="FR54" s="138">
        <v>-42.45</v>
      </c>
      <c r="FS54" s="138">
        <v>-40.49</v>
      </c>
      <c r="FT54" s="138">
        <v>13.167299999999999</v>
      </c>
      <c r="FU54" s="138">
        <v>1.1624000000000001</v>
      </c>
      <c r="FV54" s="138">
        <v>-9.17</v>
      </c>
      <c r="FW54" s="138">
        <v>15.76</v>
      </c>
      <c r="FX54" s="138">
        <v>-43.824300000000001</v>
      </c>
      <c r="FY54" s="139"/>
      <c r="FZ54" s="138">
        <v>-14.026</v>
      </c>
      <c r="GA54" s="138">
        <v>4.1310000000000002</v>
      </c>
      <c r="GB54" s="139"/>
      <c r="GC54" s="138">
        <v>24.63</v>
      </c>
      <c r="GD54" s="138">
        <v>92.819299999999998</v>
      </c>
      <c r="GE54" s="138">
        <v>103.8201</v>
      </c>
      <c r="GF54" s="138">
        <v>15.38</v>
      </c>
      <c r="GG54" s="138">
        <v>77.538499999999999</v>
      </c>
      <c r="GH54" s="138">
        <v>20.2</v>
      </c>
      <c r="GI54" s="138">
        <v>-10.904999999999999</v>
      </c>
      <c r="GJ54" s="138">
        <v>3.9306999999999999</v>
      </c>
      <c r="GK54" s="138">
        <v>4.2606999999999999</v>
      </c>
      <c r="GL54" s="138">
        <v>2.1808999999999998</v>
      </c>
      <c r="GM54" s="139"/>
      <c r="GN54" s="138">
        <v>0</v>
      </c>
      <c r="GO54" s="138">
        <v>-15.329499999999999</v>
      </c>
      <c r="GP54" s="138">
        <v>-25.828399999999998</v>
      </c>
      <c r="GQ54" s="138">
        <v>15.7095</v>
      </c>
      <c r="GR54" s="138">
        <v>26.2941</v>
      </c>
      <c r="GS54" s="138">
        <v>56.263100000000001</v>
      </c>
      <c r="GT54" s="138">
        <v>57.172400000000003</v>
      </c>
      <c r="GU54" s="138">
        <v>-151.98859999999999</v>
      </c>
      <c r="GV54" s="138">
        <v>-23.8355</v>
      </c>
      <c r="GW54" s="138">
        <v>23.091899999999999</v>
      </c>
      <c r="GX54" s="138">
        <v>-16.783000000000001</v>
      </c>
      <c r="GY54" s="138">
        <v>11.118499999999999</v>
      </c>
      <c r="GZ54" s="138">
        <v>9.6206999999999994</v>
      </c>
      <c r="HA54" s="138">
        <v>9.3039000000000005</v>
      </c>
      <c r="HB54" s="138">
        <v>12.5906</v>
      </c>
      <c r="HC54" s="138">
        <v>177.54900000000001</v>
      </c>
      <c r="HD54" s="138">
        <v>177.2954</v>
      </c>
      <c r="HE54" s="138">
        <v>277.8</v>
      </c>
      <c r="HF54" s="138">
        <v>-276.3109</v>
      </c>
      <c r="HG54" s="138">
        <v>-549.28560000000004</v>
      </c>
      <c r="HH54" s="138">
        <v>551.55610000000001</v>
      </c>
      <c r="HI54" s="138">
        <v>528.40989999999999</v>
      </c>
      <c r="HJ54" s="138">
        <v>-166.6712</v>
      </c>
      <c r="HK54" s="138">
        <v>-166.39519999999999</v>
      </c>
      <c r="HL54" s="138">
        <v>0</v>
      </c>
      <c r="HM54" s="138">
        <v>5.7289000000000003</v>
      </c>
      <c r="HN54" s="138">
        <v>79.519300000000001</v>
      </c>
      <c r="HO54" s="138">
        <v>81.037300000000002</v>
      </c>
      <c r="HP54" s="138">
        <v>-72.565200000000004</v>
      </c>
      <c r="HQ54" s="138">
        <v>-72.792599999999993</v>
      </c>
      <c r="HR54" s="138">
        <v>25.1508</v>
      </c>
      <c r="HS54" s="138">
        <v>25.084900000000001</v>
      </c>
      <c r="HT54" s="138">
        <v>-63.715899999999998</v>
      </c>
      <c r="HU54" s="138">
        <v>-63.796199999999999</v>
      </c>
      <c r="HV54" s="138">
        <v>98.45</v>
      </c>
      <c r="HW54" s="138">
        <v>97.63</v>
      </c>
      <c r="HX54" s="138">
        <v>27.4</v>
      </c>
      <c r="HY54" s="138">
        <v>27.8</v>
      </c>
      <c r="HZ54" s="138">
        <v>21.391500000000001</v>
      </c>
      <c r="IA54" s="138">
        <v>32.56</v>
      </c>
      <c r="IB54" s="138">
        <v>-385.55509999999998</v>
      </c>
      <c r="IC54" s="138">
        <v>109.6384</v>
      </c>
      <c r="ID54" s="138">
        <v>110.3674</v>
      </c>
      <c r="IE54" s="138">
        <v>14.5</v>
      </c>
      <c r="IF54" s="138">
        <v>-20.5</v>
      </c>
      <c r="IG54" s="138">
        <v>-23.1</v>
      </c>
      <c r="IH54" s="138">
        <v>-23.2</v>
      </c>
      <c r="II54" s="139"/>
      <c r="IJ54" s="138">
        <v>1.3975</v>
      </c>
      <c r="IK54" s="138">
        <v>-524.07209999999998</v>
      </c>
      <c r="IL54" s="138">
        <v>-271.47230000000002</v>
      </c>
      <c r="IM54" s="138">
        <v>551.71270000000004</v>
      </c>
      <c r="IN54" s="138">
        <v>435.5154</v>
      </c>
      <c r="IO54" s="138">
        <v>78.697900000000004</v>
      </c>
      <c r="IP54" s="138">
        <v>-425.10160000000002</v>
      </c>
      <c r="IQ54" s="138">
        <v>432.39350000000002</v>
      </c>
      <c r="IR54" s="138">
        <v>-169.55369999999999</v>
      </c>
      <c r="IS54" s="138">
        <v>-246.2842</v>
      </c>
      <c r="IT54" s="138">
        <v>-424.85129999999998</v>
      </c>
      <c r="IU54" s="138">
        <v>121.8618</v>
      </c>
      <c r="IV54" s="138">
        <v>123.4503</v>
      </c>
      <c r="IW54" s="138">
        <v>170.6293</v>
      </c>
      <c r="IX54" s="138">
        <v>-532.02949999999998</v>
      </c>
      <c r="IY54" s="138">
        <v>257.74639999999999</v>
      </c>
      <c r="IZ54" s="138">
        <v>-278.52969999999999</v>
      </c>
      <c r="JA54" s="138">
        <v>278.30959999999999</v>
      </c>
      <c r="JB54" s="138">
        <v>-9.5183999999999997</v>
      </c>
      <c r="JC54" s="138">
        <v>16.809999999999999</v>
      </c>
      <c r="JD54" s="138">
        <v>12.56</v>
      </c>
      <c r="JE54" s="138">
        <v>0.50600000000000001</v>
      </c>
      <c r="JF54" s="138">
        <v>0.503</v>
      </c>
      <c r="JG54" s="138">
        <v>-13.28</v>
      </c>
      <c r="JH54" s="138">
        <v>-8.9600000000000009</v>
      </c>
      <c r="JI54" s="139"/>
      <c r="JJ54" s="138">
        <v>9.4346999999999994</v>
      </c>
      <c r="JK54" s="138">
        <v>-27.599</v>
      </c>
      <c r="JL54" s="138">
        <v>-33.427900000000001</v>
      </c>
      <c r="JM54" s="138">
        <v>24.4</v>
      </c>
      <c r="JN54" s="138">
        <v>56.244999999999997</v>
      </c>
      <c r="JO54" s="138">
        <v>55.627000000000002</v>
      </c>
      <c r="JP54" s="138">
        <v>0</v>
      </c>
      <c r="JQ54" s="138">
        <v>0</v>
      </c>
      <c r="JR54" s="138">
        <v>50.017400000000002</v>
      </c>
      <c r="JS54" s="138">
        <v>52.293700000000001</v>
      </c>
      <c r="JT54" s="138">
        <v>51.427599999999998</v>
      </c>
      <c r="JU54" s="139"/>
      <c r="JV54" s="138">
        <v>22.2</v>
      </c>
      <c r="JW54" s="138">
        <v>18.848099999999999</v>
      </c>
      <c r="JX54" s="138">
        <v>7.73</v>
      </c>
      <c r="JY54" s="139"/>
      <c r="JZ54" s="138">
        <v>46.545200000000001</v>
      </c>
      <c r="KA54" s="138">
        <v>0</v>
      </c>
      <c r="KB54" s="138">
        <v>0</v>
      </c>
      <c r="KC54" s="138">
        <v>46.444800000000001</v>
      </c>
      <c r="KD54" s="138">
        <v>0</v>
      </c>
      <c r="KE54" s="138">
        <v>0</v>
      </c>
      <c r="KF54" s="138">
        <v>5.3689</v>
      </c>
      <c r="KG54" s="138">
        <v>-32.5</v>
      </c>
      <c r="KH54" s="138">
        <v>31.7</v>
      </c>
      <c r="KI54" s="138">
        <v>-20.041399999999999</v>
      </c>
      <c r="KJ54" s="138">
        <v>223.38720000000001</v>
      </c>
    </row>
    <row r="55" spans="1:296" ht="18" customHeight="1" x14ac:dyDescent="0.3">
      <c r="A55" s="134" t="s">
        <v>74</v>
      </c>
      <c r="B55" s="134" t="s">
        <v>820</v>
      </c>
      <c r="C55" s="138">
        <v>0</v>
      </c>
      <c r="D55" s="139"/>
      <c r="E55" s="138">
        <v>17.355599999999999</v>
      </c>
      <c r="F55" s="138">
        <v>-26.3474</v>
      </c>
      <c r="G55" s="138">
        <v>-35.246400000000001</v>
      </c>
      <c r="H55" s="138">
        <v>33.174900000000001</v>
      </c>
      <c r="I55" s="138">
        <v>0</v>
      </c>
      <c r="J55" s="138">
        <v>45.431399999999996</v>
      </c>
      <c r="K55" s="138">
        <v>-112.4725</v>
      </c>
      <c r="L55" s="138">
        <v>56.2791</v>
      </c>
      <c r="M55" s="138">
        <v>28.613099999999999</v>
      </c>
      <c r="N55" s="138">
        <v>27.739699999999999</v>
      </c>
      <c r="O55" s="138">
        <v>-8.8800000000000008</v>
      </c>
      <c r="P55" s="138">
        <v>-32.067</v>
      </c>
      <c r="Q55" s="138">
        <v>26.4</v>
      </c>
      <c r="R55" s="138">
        <v>12.42</v>
      </c>
      <c r="S55" s="138">
        <v>-26.4</v>
      </c>
      <c r="T55" s="138">
        <v>14.2257</v>
      </c>
      <c r="U55" s="138">
        <v>72.060199999999995</v>
      </c>
      <c r="V55" s="138">
        <v>14.0505</v>
      </c>
      <c r="W55" s="138">
        <v>14.486599999999999</v>
      </c>
      <c r="X55" s="138">
        <v>23.939900000000002</v>
      </c>
      <c r="Y55" s="138">
        <v>5.266</v>
      </c>
      <c r="Z55" s="138">
        <v>6.6285999999999996</v>
      </c>
      <c r="AA55" s="138">
        <v>7.5890000000000004</v>
      </c>
      <c r="AB55" s="139"/>
      <c r="AC55" s="139"/>
      <c r="AD55" s="138">
        <v>-66.900000000000006</v>
      </c>
      <c r="AE55" s="138">
        <v>-67.319999999999993</v>
      </c>
      <c r="AF55" s="139"/>
      <c r="AG55" s="138">
        <v>8.8800000000000008</v>
      </c>
      <c r="AH55" s="138">
        <v>30.8</v>
      </c>
      <c r="AI55" s="138">
        <v>7.641</v>
      </c>
      <c r="AJ55" s="138">
        <v>0.19</v>
      </c>
      <c r="AK55" s="138">
        <v>-55.86</v>
      </c>
      <c r="AL55" s="138">
        <v>-56.36</v>
      </c>
      <c r="AM55" s="138">
        <v>-68.25</v>
      </c>
      <c r="AN55" s="138">
        <v>56.55</v>
      </c>
      <c r="AO55" s="138">
        <v>56.86</v>
      </c>
      <c r="AP55" s="138">
        <v>17.094100000000001</v>
      </c>
      <c r="AQ55" s="138">
        <v>-4.9297000000000004</v>
      </c>
      <c r="AR55" s="138">
        <v>66.926400000000001</v>
      </c>
      <c r="AS55" s="138">
        <v>69.317700000000002</v>
      </c>
      <c r="AT55" s="138">
        <v>40.572800000000001</v>
      </c>
      <c r="AU55" s="138">
        <v>-52.848799999999997</v>
      </c>
      <c r="AV55" s="138">
        <v>-52.7271</v>
      </c>
      <c r="AW55" s="138">
        <v>9.6919000000000004</v>
      </c>
      <c r="AX55" s="138">
        <v>9.0497999999999994</v>
      </c>
      <c r="AY55" s="138">
        <v>75.109200000000001</v>
      </c>
      <c r="AZ55" s="138">
        <v>76.243200000000002</v>
      </c>
      <c r="BA55" s="138">
        <v>-25.7727</v>
      </c>
      <c r="BB55" s="138">
        <v>-29.3217</v>
      </c>
      <c r="BC55" s="138">
        <v>-363.70389999999998</v>
      </c>
      <c r="BD55" s="138">
        <v>-20.4773</v>
      </c>
      <c r="BE55" s="138">
        <v>-9</v>
      </c>
      <c r="BF55" s="138">
        <v>-8.9</v>
      </c>
      <c r="BG55" s="138">
        <v>57.617100000000001</v>
      </c>
      <c r="BH55" s="138">
        <v>56.871200000000002</v>
      </c>
      <c r="BI55" s="138">
        <v>-5.1928999999999998</v>
      </c>
      <c r="BJ55" s="139"/>
      <c r="BK55" s="138">
        <v>-31.685199999999998</v>
      </c>
      <c r="BL55" s="138">
        <v>8.0653000000000006</v>
      </c>
      <c r="BM55" s="138">
        <v>6.3414999999999999</v>
      </c>
      <c r="BN55" s="138">
        <v>4.2687999999999997</v>
      </c>
      <c r="BO55" s="138">
        <v>402.02019999999999</v>
      </c>
      <c r="BP55" s="138">
        <v>163.33500000000001</v>
      </c>
      <c r="BQ55" s="138">
        <v>162.9383</v>
      </c>
      <c r="BR55" s="138">
        <v>-446.22120000000001</v>
      </c>
      <c r="BS55" s="138">
        <v>511.03089999999997</v>
      </c>
      <c r="BT55" s="139"/>
      <c r="BU55" s="138">
        <v>-91.895799999999994</v>
      </c>
      <c r="BV55" s="138">
        <v>93.459500000000006</v>
      </c>
      <c r="BW55" s="138">
        <v>96.751800000000003</v>
      </c>
      <c r="BX55" s="138">
        <v>26.59</v>
      </c>
      <c r="BY55" s="138">
        <v>28.53</v>
      </c>
      <c r="BZ55" s="138">
        <v>58.11</v>
      </c>
      <c r="CA55" s="138">
        <v>82.66</v>
      </c>
      <c r="CB55" s="138">
        <v>-76.485299999999995</v>
      </c>
      <c r="CC55" s="138">
        <v>-75.8155</v>
      </c>
      <c r="CD55" s="138">
        <v>142.74940000000001</v>
      </c>
      <c r="CE55" s="138">
        <v>143.82810000000001</v>
      </c>
      <c r="CF55" s="138">
        <v>26.9391</v>
      </c>
      <c r="CG55" s="138">
        <v>-136.38220000000001</v>
      </c>
      <c r="CH55" s="138">
        <v>-136.785</v>
      </c>
      <c r="CI55" s="138">
        <v>-10.828200000000001</v>
      </c>
      <c r="CJ55" s="138">
        <v>-100.53230000000001</v>
      </c>
      <c r="CK55" s="139"/>
      <c r="CL55" s="138">
        <v>28.632000000000001</v>
      </c>
      <c r="CM55" s="138">
        <v>-16.7</v>
      </c>
      <c r="CN55" s="138">
        <v>202.9</v>
      </c>
      <c r="CO55" s="138">
        <v>-17.36</v>
      </c>
      <c r="CP55" s="138">
        <v>-3.8469000000000002</v>
      </c>
      <c r="CQ55" s="138">
        <v>-4.0754000000000001</v>
      </c>
      <c r="CR55" s="138">
        <v>-3.3117999999999999</v>
      </c>
      <c r="CS55" s="138">
        <v>65.445700000000002</v>
      </c>
      <c r="CT55" s="138">
        <v>64.673599999999993</v>
      </c>
      <c r="CU55" s="138">
        <v>-10.982799999999999</v>
      </c>
      <c r="CV55" s="138">
        <v>-103.7034</v>
      </c>
      <c r="CW55" s="138">
        <v>-9.5703999999999994</v>
      </c>
      <c r="CX55" s="138">
        <v>15.385400000000001</v>
      </c>
      <c r="CY55" s="138">
        <v>57.99</v>
      </c>
      <c r="CZ55" s="138">
        <v>32.630000000000003</v>
      </c>
      <c r="DA55" s="138">
        <v>43.8354</v>
      </c>
      <c r="DB55" s="138">
        <v>41.606099999999998</v>
      </c>
      <c r="DC55" s="138">
        <v>-31.700099999999999</v>
      </c>
      <c r="DD55" s="138">
        <v>0</v>
      </c>
      <c r="DE55" s="138">
        <v>101.0141</v>
      </c>
      <c r="DF55" s="138">
        <v>101.2319</v>
      </c>
      <c r="DG55" s="138">
        <v>-132.18469999999999</v>
      </c>
      <c r="DH55" s="138">
        <v>0</v>
      </c>
      <c r="DI55" s="139"/>
      <c r="DJ55" s="138">
        <v>-111.5</v>
      </c>
      <c r="DK55" s="138">
        <v>-110.4</v>
      </c>
      <c r="DL55" s="138">
        <v>23.744199999999999</v>
      </c>
      <c r="DM55" s="138">
        <v>44.7</v>
      </c>
      <c r="DN55" s="138">
        <v>51.76</v>
      </c>
      <c r="DO55" s="138">
        <v>61.06</v>
      </c>
      <c r="DP55" s="138">
        <v>44.31</v>
      </c>
      <c r="DQ55" s="138">
        <v>-6.07</v>
      </c>
      <c r="DR55" s="139"/>
      <c r="DS55" s="138">
        <v>133.04259999999999</v>
      </c>
      <c r="DT55" s="138">
        <v>-26.05</v>
      </c>
      <c r="DU55" s="138">
        <v>-26.35</v>
      </c>
      <c r="DV55" s="138">
        <v>106.9</v>
      </c>
      <c r="DW55" s="138">
        <v>44.71</v>
      </c>
      <c r="DX55" s="138">
        <v>130.49090000000001</v>
      </c>
      <c r="DY55" s="138">
        <v>127.7818</v>
      </c>
      <c r="DZ55" s="138">
        <v>-52.400700000000001</v>
      </c>
      <c r="EA55" s="138">
        <v>-51.927300000000002</v>
      </c>
      <c r="EB55" s="138">
        <v>194.02770000000001</v>
      </c>
      <c r="EC55" s="138">
        <v>149.1397</v>
      </c>
      <c r="ED55" s="138">
        <v>144.59370000000001</v>
      </c>
      <c r="EE55" s="138">
        <v>145.57220000000001</v>
      </c>
      <c r="EF55" s="138">
        <v>91.549199999999999</v>
      </c>
      <c r="EG55" s="138">
        <v>63.310499999999998</v>
      </c>
      <c r="EH55" s="138">
        <v>-30.966999999999999</v>
      </c>
      <c r="EI55" s="138">
        <v>458.18959999999998</v>
      </c>
      <c r="EJ55" s="138">
        <v>304.0718</v>
      </c>
      <c r="EK55" s="139"/>
      <c r="EL55" s="138">
        <v>-28.897600000000001</v>
      </c>
      <c r="EM55" s="138">
        <v>-27.4178</v>
      </c>
      <c r="EN55" s="139"/>
      <c r="EO55" s="138">
        <v>-8.6931999999999992</v>
      </c>
      <c r="EP55" s="138">
        <v>-9.6614000000000004</v>
      </c>
      <c r="EQ55" s="138">
        <v>153.66</v>
      </c>
      <c r="ER55" s="138">
        <v>-71.107200000000006</v>
      </c>
      <c r="ES55" s="138">
        <v>-74.228999999999999</v>
      </c>
      <c r="ET55" s="138">
        <v>-31.965699999999998</v>
      </c>
      <c r="EU55" s="138">
        <v>0</v>
      </c>
      <c r="EV55" s="138">
        <v>-16.89</v>
      </c>
      <c r="EW55" s="138">
        <v>99.1</v>
      </c>
      <c r="EX55" s="138">
        <v>9.0025999999999993</v>
      </c>
      <c r="EY55" s="138">
        <v>-54.377099999999999</v>
      </c>
      <c r="EZ55" s="138">
        <v>-37.917299999999997</v>
      </c>
      <c r="FA55" s="138">
        <v>-36.622900000000001</v>
      </c>
      <c r="FB55" s="138">
        <v>10.360300000000001</v>
      </c>
      <c r="FC55" s="138">
        <v>-67.544600000000003</v>
      </c>
      <c r="FD55" s="138">
        <v>33.184800000000003</v>
      </c>
      <c r="FE55" s="138">
        <v>24.415199999999999</v>
      </c>
      <c r="FF55" s="138">
        <v>0</v>
      </c>
      <c r="FG55" s="138">
        <v>19.556000000000001</v>
      </c>
      <c r="FH55" s="138">
        <v>39.447400000000002</v>
      </c>
      <c r="FI55" s="138">
        <v>41.242199999999997</v>
      </c>
      <c r="FJ55" s="138">
        <v>38.399000000000001</v>
      </c>
      <c r="FK55" s="138">
        <v>75.690299999999993</v>
      </c>
      <c r="FL55" s="138">
        <v>76.025199999999998</v>
      </c>
      <c r="FM55" s="138">
        <v>-141.3331</v>
      </c>
      <c r="FN55" s="138">
        <v>54.546100000000003</v>
      </c>
      <c r="FO55" s="138">
        <v>54.044400000000003</v>
      </c>
      <c r="FP55" s="138">
        <v>-105.9599</v>
      </c>
      <c r="FQ55" s="138">
        <v>-91.848699999999994</v>
      </c>
      <c r="FR55" s="138">
        <v>-43.988100000000003</v>
      </c>
      <c r="FS55" s="138">
        <v>-40.47</v>
      </c>
      <c r="FT55" s="138">
        <v>13.277200000000001</v>
      </c>
      <c r="FU55" s="138">
        <v>1.0562</v>
      </c>
      <c r="FV55" s="138">
        <v>-9.34</v>
      </c>
      <c r="FW55" s="138">
        <v>15.07</v>
      </c>
      <c r="FX55" s="138">
        <v>-44.523800000000001</v>
      </c>
      <c r="FY55" s="139"/>
      <c r="FZ55" s="138">
        <v>-14.55</v>
      </c>
      <c r="GA55" s="138">
        <v>4.3390000000000004</v>
      </c>
      <c r="GB55" s="139"/>
      <c r="GC55" s="138">
        <v>24.95</v>
      </c>
      <c r="GD55" s="138">
        <v>94.018000000000001</v>
      </c>
      <c r="GE55" s="138">
        <v>106.7058</v>
      </c>
      <c r="GF55" s="138">
        <v>15.15</v>
      </c>
      <c r="GG55" s="138">
        <v>79.903700000000001</v>
      </c>
      <c r="GH55" s="138">
        <v>23.8</v>
      </c>
      <c r="GI55" s="138">
        <v>-16.722000000000001</v>
      </c>
      <c r="GJ55" s="138">
        <v>-1.0963000000000001</v>
      </c>
      <c r="GK55" s="138">
        <v>-1.0288999999999999</v>
      </c>
      <c r="GL55" s="138">
        <v>1.9598</v>
      </c>
      <c r="GM55" s="139"/>
      <c r="GN55" s="138">
        <v>0</v>
      </c>
      <c r="GO55" s="138">
        <v>-15.1721</v>
      </c>
      <c r="GP55" s="138">
        <v>-29.065300000000001</v>
      </c>
      <c r="GQ55" s="138">
        <v>15.9398</v>
      </c>
      <c r="GR55" s="138">
        <v>30.305900000000001</v>
      </c>
      <c r="GS55" s="138">
        <v>59.424300000000002</v>
      </c>
      <c r="GT55" s="138">
        <v>60.2682</v>
      </c>
      <c r="GU55" s="138">
        <v>-150.97749999999999</v>
      </c>
      <c r="GV55" s="138">
        <v>-22.029</v>
      </c>
      <c r="GW55" s="138">
        <v>39.322099999999999</v>
      </c>
      <c r="GX55" s="138">
        <v>-23.232299999999999</v>
      </c>
      <c r="GY55" s="138">
        <v>10.9758</v>
      </c>
      <c r="GZ55" s="138">
        <v>7.9310999999999998</v>
      </c>
      <c r="HA55" s="138">
        <v>7.6163999999999996</v>
      </c>
      <c r="HB55" s="138">
        <v>12.313599999999999</v>
      </c>
      <c r="HC55" s="138">
        <v>172.4675</v>
      </c>
      <c r="HD55" s="138">
        <v>171.3047</v>
      </c>
      <c r="HE55" s="138">
        <v>283.7</v>
      </c>
      <c r="HF55" s="138">
        <v>-280.78539999999998</v>
      </c>
      <c r="HG55" s="138">
        <v>-551.82000000000005</v>
      </c>
      <c r="HH55" s="138">
        <v>552.38300000000004</v>
      </c>
      <c r="HI55" s="138">
        <v>533.85029999999995</v>
      </c>
      <c r="HJ55" s="138">
        <v>-162.62289999999999</v>
      </c>
      <c r="HK55" s="138">
        <v>-162.81120000000001</v>
      </c>
      <c r="HL55" s="138">
        <v>0</v>
      </c>
      <c r="HM55" s="138">
        <v>0</v>
      </c>
      <c r="HN55" s="138">
        <v>76.025700000000001</v>
      </c>
      <c r="HO55" s="138">
        <v>76.326899999999995</v>
      </c>
      <c r="HP55" s="139"/>
      <c r="HQ55" s="139"/>
      <c r="HR55" s="138">
        <v>25.9529</v>
      </c>
      <c r="HS55" s="138">
        <v>25.919899999999998</v>
      </c>
      <c r="HT55" s="138">
        <v>-56.564900000000002</v>
      </c>
      <c r="HU55" s="138">
        <v>-56.269599999999997</v>
      </c>
      <c r="HV55" s="138">
        <v>102.16</v>
      </c>
      <c r="HW55" s="138">
        <v>101.35</v>
      </c>
      <c r="HX55" s="138">
        <v>24.1</v>
      </c>
      <c r="HY55" s="138">
        <v>25.1</v>
      </c>
      <c r="HZ55" s="138">
        <v>21.207799999999999</v>
      </c>
      <c r="IA55" s="138">
        <v>31.68</v>
      </c>
      <c r="IB55" s="138">
        <v>-382.52719999999999</v>
      </c>
      <c r="IC55" s="138">
        <v>107.459</v>
      </c>
      <c r="ID55" s="138">
        <v>108.3155</v>
      </c>
      <c r="IE55" s="138">
        <v>13.9</v>
      </c>
      <c r="IF55" s="138">
        <v>-24.5</v>
      </c>
      <c r="IG55" s="138">
        <v>-23.2</v>
      </c>
      <c r="IH55" s="138">
        <v>-23.3</v>
      </c>
      <c r="II55" s="138">
        <v>1.4664999999999999</v>
      </c>
      <c r="IJ55" s="138">
        <v>1.1969000000000001</v>
      </c>
      <c r="IK55" s="138">
        <v>-521.04100000000005</v>
      </c>
      <c r="IL55" s="138">
        <v>-272.23849999999999</v>
      </c>
      <c r="IM55" s="138">
        <v>534.14480000000003</v>
      </c>
      <c r="IN55" s="138">
        <v>422.96010000000001</v>
      </c>
      <c r="IO55" s="138">
        <v>62.510899999999999</v>
      </c>
      <c r="IP55" s="138">
        <v>-418.54610000000002</v>
      </c>
      <c r="IQ55" s="138">
        <v>416.27870000000001</v>
      </c>
      <c r="IR55" s="138">
        <v>-161.93879999999999</v>
      </c>
      <c r="IS55" s="138">
        <v>-246.34289999999999</v>
      </c>
      <c r="IT55" s="138">
        <v>-411.47620000000001</v>
      </c>
      <c r="IU55" s="138">
        <v>118.685</v>
      </c>
      <c r="IV55" s="138">
        <v>119.8438</v>
      </c>
      <c r="IW55" s="138">
        <v>164.68029999999999</v>
      </c>
      <c r="IX55" s="138">
        <v>-512.63040000000001</v>
      </c>
      <c r="IY55" s="138">
        <v>254.67859999999999</v>
      </c>
      <c r="IZ55" s="138">
        <v>-269.12310000000002</v>
      </c>
      <c r="JA55" s="138">
        <v>270.35559999999998</v>
      </c>
      <c r="JB55" s="138">
        <v>-9.8343000000000007</v>
      </c>
      <c r="JC55" s="138">
        <v>16.766999999999999</v>
      </c>
      <c r="JD55" s="138">
        <v>11.84</v>
      </c>
      <c r="JE55" s="138">
        <v>0.76700000000000002</v>
      </c>
      <c r="JF55" s="138">
        <v>0.76300000000000001</v>
      </c>
      <c r="JG55" s="138">
        <v>-12.32</v>
      </c>
      <c r="JH55" s="138">
        <v>-9.52</v>
      </c>
      <c r="JI55" s="139"/>
      <c r="JJ55" s="138">
        <v>9.1722000000000001</v>
      </c>
      <c r="JK55" s="138">
        <v>-30.9071</v>
      </c>
      <c r="JL55" s="138">
        <v>-33.983400000000003</v>
      </c>
      <c r="JM55" s="138">
        <v>26.5</v>
      </c>
      <c r="JN55" s="138">
        <v>54.781999999999996</v>
      </c>
      <c r="JO55" s="138">
        <v>55.610999999999997</v>
      </c>
      <c r="JP55" s="139"/>
      <c r="JQ55" s="139"/>
      <c r="JR55" s="138">
        <v>49.770699999999998</v>
      </c>
      <c r="JS55" s="138">
        <v>50.544199999999996</v>
      </c>
      <c r="JT55" s="138">
        <v>51.443800000000003</v>
      </c>
      <c r="JU55" s="139"/>
      <c r="JV55" s="138">
        <v>24.5</v>
      </c>
      <c r="JW55" s="138">
        <v>19.775600000000001</v>
      </c>
      <c r="JX55" s="138">
        <v>7.03</v>
      </c>
      <c r="JY55" s="139"/>
      <c r="JZ55" s="138">
        <v>47.338799999999999</v>
      </c>
      <c r="KA55" s="138">
        <v>0</v>
      </c>
      <c r="KB55" s="138">
        <v>0</v>
      </c>
      <c r="KC55" s="138">
        <v>46.867699999999999</v>
      </c>
      <c r="KD55" s="138">
        <v>0</v>
      </c>
      <c r="KE55" s="138">
        <v>0</v>
      </c>
      <c r="KF55" s="138">
        <v>0</v>
      </c>
      <c r="KG55" s="138">
        <v>-35.299999999999997</v>
      </c>
      <c r="KH55" s="138">
        <v>34.9</v>
      </c>
      <c r="KI55" s="138">
        <v>-19.6906</v>
      </c>
      <c r="KJ55" s="138">
        <v>221.6994</v>
      </c>
    </row>
    <row r="56" spans="1:296" ht="18" customHeight="1" x14ac:dyDescent="0.3">
      <c r="A56" s="134" t="s">
        <v>821</v>
      </c>
      <c r="B56" s="134" t="s">
        <v>75</v>
      </c>
      <c r="C56" s="141">
        <v>0</v>
      </c>
      <c r="D56" s="142"/>
      <c r="E56" s="141">
        <v>17.144100000000002</v>
      </c>
      <c r="F56" s="141">
        <v>-26.0047</v>
      </c>
      <c r="G56" s="141">
        <v>-35.307099999999998</v>
      </c>
      <c r="H56" s="141">
        <v>32.794600000000003</v>
      </c>
      <c r="I56" s="141">
        <v>0</v>
      </c>
      <c r="J56" s="141">
        <v>43.342300000000002</v>
      </c>
      <c r="K56" s="141">
        <v>-110.52500000000001</v>
      </c>
      <c r="L56" s="141">
        <v>55.351799999999997</v>
      </c>
      <c r="M56" s="141">
        <v>27.929099999999998</v>
      </c>
      <c r="N56" s="141">
        <v>27.4375</v>
      </c>
      <c r="O56" s="141">
        <v>-6.66</v>
      </c>
      <c r="P56" s="141">
        <v>-27.759</v>
      </c>
      <c r="Q56" s="141">
        <v>24.2</v>
      </c>
      <c r="R56" s="141">
        <v>11.592000000000001</v>
      </c>
      <c r="S56" s="141">
        <v>-24.2</v>
      </c>
      <c r="T56" s="141">
        <v>14.017300000000001</v>
      </c>
      <c r="U56" s="141">
        <v>70.586399999999998</v>
      </c>
      <c r="V56" s="141">
        <v>14.273199999999999</v>
      </c>
      <c r="W56" s="141">
        <v>14.4056</v>
      </c>
      <c r="X56" s="141">
        <v>23.591699999999999</v>
      </c>
      <c r="Y56" s="141">
        <v>5.2337999999999996</v>
      </c>
      <c r="Z56" s="141">
        <v>6.6215999999999999</v>
      </c>
      <c r="AA56" s="141">
        <v>7.7667000000000002</v>
      </c>
      <c r="AB56" s="142"/>
      <c r="AC56" s="142"/>
      <c r="AD56" s="141">
        <v>-68.56</v>
      </c>
      <c r="AE56" s="141">
        <v>-68.13</v>
      </c>
      <c r="AF56" s="142"/>
      <c r="AG56" s="141">
        <v>6.66</v>
      </c>
      <c r="AH56" s="141">
        <v>26.4</v>
      </c>
      <c r="AI56" s="141">
        <v>6.2439999999999998</v>
      </c>
      <c r="AJ56" s="141">
        <v>0.18</v>
      </c>
      <c r="AK56" s="141">
        <v>-53.83</v>
      </c>
      <c r="AL56" s="141">
        <v>-53.56</v>
      </c>
      <c r="AM56" s="141">
        <v>-73.3</v>
      </c>
      <c r="AN56" s="141">
        <v>54.32</v>
      </c>
      <c r="AO56" s="141">
        <v>54.03</v>
      </c>
      <c r="AP56" s="141">
        <v>16.5076</v>
      </c>
      <c r="AQ56" s="141">
        <v>-4.5237999999999996</v>
      </c>
      <c r="AR56" s="141">
        <v>64.310299999999998</v>
      </c>
      <c r="AS56" s="141">
        <v>66.256299999999996</v>
      </c>
      <c r="AT56" s="141">
        <v>36.296399999999998</v>
      </c>
      <c r="AU56" s="141">
        <v>-47.398499999999999</v>
      </c>
      <c r="AV56" s="141">
        <v>-47.121299999999998</v>
      </c>
      <c r="AW56" s="141">
        <v>8.8367000000000004</v>
      </c>
      <c r="AX56" s="141">
        <v>8.6577000000000002</v>
      </c>
      <c r="AY56" s="141">
        <v>91.158600000000007</v>
      </c>
      <c r="AZ56" s="141">
        <v>0</v>
      </c>
      <c r="BA56" s="141">
        <v>-26.6799</v>
      </c>
      <c r="BB56" s="141">
        <v>-28.736699999999999</v>
      </c>
      <c r="BC56" s="141">
        <v>-332.44450000000001</v>
      </c>
      <c r="BD56" s="141">
        <v>-21.783200000000001</v>
      </c>
      <c r="BE56" s="141">
        <v>-8.6999999999999993</v>
      </c>
      <c r="BF56" s="141">
        <v>-8.6999999999999993</v>
      </c>
      <c r="BG56" s="141">
        <v>52.430199999999999</v>
      </c>
      <c r="BH56" s="141">
        <v>51.726199999999999</v>
      </c>
      <c r="BI56" s="141">
        <v>-5.1852</v>
      </c>
      <c r="BJ56" s="142"/>
      <c r="BK56" s="141">
        <v>-26.7104</v>
      </c>
      <c r="BL56" s="141">
        <v>7.3895</v>
      </c>
      <c r="BM56" s="141">
        <v>0</v>
      </c>
      <c r="BN56" s="141">
        <v>3.8660000000000001</v>
      </c>
      <c r="BO56" s="141">
        <v>371.8374</v>
      </c>
      <c r="BP56" s="141">
        <v>156.804</v>
      </c>
      <c r="BQ56" s="141">
        <v>155.98009999999999</v>
      </c>
      <c r="BR56" s="141">
        <v>-429.47750000000002</v>
      </c>
      <c r="BS56" s="141">
        <v>477.9316</v>
      </c>
      <c r="BT56" s="142"/>
      <c r="BU56" s="141">
        <v>-89.008899999999997</v>
      </c>
      <c r="BV56" s="141">
        <v>91.093400000000003</v>
      </c>
      <c r="BW56" s="141">
        <v>92.470500000000001</v>
      </c>
      <c r="BX56" s="141">
        <v>25.11</v>
      </c>
      <c r="BY56" s="141">
        <v>26.07</v>
      </c>
      <c r="BZ56" s="141">
        <v>53.99</v>
      </c>
      <c r="CA56" s="141">
        <v>79.260000000000005</v>
      </c>
      <c r="CB56" s="141">
        <v>-75.279700000000005</v>
      </c>
      <c r="CC56" s="141">
        <v>-74.743899999999996</v>
      </c>
      <c r="CD56" s="141">
        <v>140.31700000000001</v>
      </c>
      <c r="CE56" s="141">
        <v>142.32640000000001</v>
      </c>
      <c r="CF56" s="141">
        <v>27.588000000000001</v>
      </c>
      <c r="CG56" s="141">
        <v>-126.7852</v>
      </c>
      <c r="CH56" s="141">
        <v>-125.76860000000001</v>
      </c>
      <c r="CI56" s="141">
        <v>-13.8924</v>
      </c>
      <c r="CJ56" s="141">
        <v>-87.343999999999994</v>
      </c>
      <c r="CK56" s="142"/>
      <c r="CL56" s="143">
        <v>28.632000000000001</v>
      </c>
      <c r="CM56" s="141">
        <v>-0.2</v>
      </c>
      <c r="CN56" s="141">
        <v>177</v>
      </c>
      <c r="CO56" s="141">
        <v>-16.71</v>
      </c>
      <c r="CP56" s="141">
        <v>0</v>
      </c>
      <c r="CQ56" s="141">
        <v>1.5984</v>
      </c>
      <c r="CR56" s="141">
        <v>2.3572000000000002</v>
      </c>
      <c r="CS56" s="141">
        <v>72.746300000000005</v>
      </c>
      <c r="CT56" s="141">
        <v>71.528999999999996</v>
      </c>
      <c r="CU56" s="141">
        <v>-16.9907</v>
      </c>
      <c r="CV56" s="141">
        <v>-102.3129</v>
      </c>
      <c r="CW56" s="141">
        <v>-16.4482</v>
      </c>
      <c r="CX56" s="141">
        <v>14.3104</v>
      </c>
      <c r="CY56" s="141">
        <v>53.1</v>
      </c>
      <c r="CZ56" s="141">
        <v>29.99</v>
      </c>
      <c r="DA56" s="141">
        <v>41.491700000000002</v>
      </c>
      <c r="DB56" s="141">
        <v>38.9694</v>
      </c>
      <c r="DC56" s="141">
        <v>-30.0336</v>
      </c>
      <c r="DD56" s="141">
        <v>0</v>
      </c>
      <c r="DE56" s="141">
        <v>88.833299999999994</v>
      </c>
      <c r="DF56" s="141">
        <v>87.3476</v>
      </c>
      <c r="DG56" s="141">
        <v>-103.5532</v>
      </c>
      <c r="DH56" s="141">
        <v>0</v>
      </c>
      <c r="DI56" s="142"/>
      <c r="DJ56" s="141">
        <v>-104.5</v>
      </c>
      <c r="DK56" s="141">
        <v>-105.3</v>
      </c>
      <c r="DL56" s="141">
        <v>23.804600000000001</v>
      </c>
      <c r="DM56" s="141">
        <v>41.6</v>
      </c>
      <c r="DN56" s="141">
        <v>44.94</v>
      </c>
      <c r="DO56" s="141">
        <v>57</v>
      </c>
      <c r="DP56" s="141">
        <v>41.62</v>
      </c>
      <c r="DQ56" s="141">
        <v>-4.3</v>
      </c>
      <c r="DR56" s="142"/>
      <c r="DS56" s="141">
        <v>102.99590000000001</v>
      </c>
      <c r="DT56" s="141">
        <v>-28.53</v>
      </c>
      <c r="DU56" s="141">
        <v>-29.12</v>
      </c>
      <c r="DV56" s="141">
        <v>107.35</v>
      </c>
      <c r="DW56" s="141">
        <v>41.33</v>
      </c>
      <c r="DX56" s="141">
        <v>101.9091</v>
      </c>
      <c r="DY56" s="141">
        <v>99.745500000000007</v>
      </c>
      <c r="DZ56" s="141">
        <v>-60.390099999999997</v>
      </c>
      <c r="EA56" s="141">
        <v>-59.118200000000002</v>
      </c>
      <c r="EB56" s="141">
        <v>169.5284</v>
      </c>
      <c r="EC56" s="141">
        <v>125.9252</v>
      </c>
      <c r="ED56" s="141">
        <v>119.9581</v>
      </c>
      <c r="EE56" s="141">
        <v>121.3001</v>
      </c>
      <c r="EF56" s="141">
        <v>86.839500000000001</v>
      </c>
      <c r="EG56" s="141">
        <v>69.6173</v>
      </c>
      <c r="EH56" s="141">
        <v>-28.559000000000001</v>
      </c>
      <c r="EI56" s="141">
        <v>440.81689999999998</v>
      </c>
      <c r="EJ56" s="141">
        <v>306.59120000000001</v>
      </c>
      <c r="EK56" s="142"/>
      <c r="EL56" s="141">
        <v>-31.117699999999999</v>
      </c>
      <c r="EM56" s="141">
        <v>-28.868300000000001</v>
      </c>
      <c r="EN56" s="142"/>
      <c r="EO56" s="141">
        <v>-9.5824999999999996</v>
      </c>
      <c r="EP56" s="141">
        <v>-7.9652000000000003</v>
      </c>
      <c r="EQ56" s="141">
        <v>158.268</v>
      </c>
      <c r="ER56" s="141">
        <v>-79.5458</v>
      </c>
      <c r="ES56" s="141">
        <v>-81.044300000000007</v>
      </c>
      <c r="ET56" s="141">
        <v>-37.604199999999999</v>
      </c>
      <c r="EU56" s="141">
        <v>0</v>
      </c>
      <c r="EV56" s="141">
        <v>-15.98</v>
      </c>
      <c r="EW56" s="141">
        <v>110.2</v>
      </c>
      <c r="EX56" s="141">
        <v>8.6460000000000008</v>
      </c>
      <c r="EY56" s="141">
        <v>-54.965299999999999</v>
      </c>
      <c r="EZ56" s="141">
        <v>-35.798200000000001</v>
      </c>
      <c r="FA56" s="141">
        <v>-35.2181</v>
      </c>
      <c r="FB56" s="141">
        <v>9.3078000000000003</v>
      </c>
      <c r="FC56" s="141">
        <v>-63.248100000000001</v>
      </c>
      <c r="FD56" s="141">
        <v>34.5306</v>
      </c>
      <c r="FE56" s="141">
        <v>24.523700000000002</v>
      </c>
      <c r="FF56" s="141">
        <v>0</v>
      </c>
      <c r="FG56" s="141">
        <v>18.629000000000001</v>
      </c>
      <c r="FH56" s="141">
        <v>39.379899999999999</v>
      </c>
      <c r="FI56" s="141">
        <v>40.2714</v>
      </c>
      <c r="FJ56" s="141">
        <v>39.1143</v>
      </c>
      <c r="FK56" s="141">
        <v>74.183099999999996</v>
      </c>
      <c r="FL56" s="141">
        <v>73.513300000000001</v>
      </c>
      <c r="FM56" s="141">
        <v>-145.68700000000001</v>
      </c>
      <c r="FN56" s="141">
        <v>62.481499999999997</v>
      </c>
      <c r="FO56" s="141">
        <v>62.380200000000002</v>
      </c>
      <c r="FP56" s="141">
        <v>-112.11279999999999</v>
      </c>
      <c r="FQ56" s="141">
        <v>-99.235399999999998</v>
      </c>
      <c r="FR56" s="141">
        <v>-43.145800000000001</v>
      </c>
      <c r="FS56" s="141">
        <v>-41</v>
      </c>
      <c r="FT56" s="141">
        <v>13.167299999999999</v>
      </c>
      <c r="FU56" s="141">
        <v>0.96220000000000006</v>
      </c>
      <c r="FV56" s="141">
        <v>-9.25</v>
      </c>
      <c r="FW56" s="141">
        <v>15.6</v>
      </c>
      <c r="FX56" s="141">
        <v>-43.776200000000003</v>
      </c>
      <c r="FY56" s="142"/>
      <c r="FZ56" s="141">
        <v>-14.904999999999999</v>
      </c>
      <c r="GA56" s="141">
        <v>4.4820000000000002</v>
      </c>
      <c r="GB56" s="142"/>
      <c r="GC56" s="141">
        <v>25.09</v>
      </c>
      <c r="GD56" s="141">
        <v>101.0611</v>
      </c>
      <c r="GE56" s="141">
        <v>112.71429999999999</v>
      </c>
      <c r="GF56" s="141">
        <v>14.51</v>
      </c>
      <c r="GG56" s="141">
        <v>78.567400000000006</v>
      </c>
      <c r="GH56" s="141">
        <v>21.5</v>
      </c>
      <c r="GI56" s="141">
        <v>-15.1691</v>
      </c>
      <c r="GJ56" s="141">
        <v>-0.75170000000000003</v>
      </c>
      <c r="GK56" s="141">
        <v>0</v>
      </c>
      <c r="GL56" s="141">
        <v>1.7843</v>
      </c>
      <c r="GM56" s="142"/>
      <c r="GN56" s="141">
        <v>0</v>
      </c>
      <c r="GO56" s="141">
        <v>-14.7094</v>
      </c>
      <c r="GP56" s="141">
        <v>-26.099</v>
      </c>
      <c r="GQ56" s="141">
        <v>16.5291</v>
      </c>
      <c r="GR56" s="141">
        <v>26.841799999999999</v>
      </c>
      <c r="GS56" s="141">
        <v>56.1706</v>
      </c>
      <c r="GT56" s="141">
        <v>57.912599999999998</v>
      </c>
      <c r="GU56" s="141">
        <v>-147.32660000000001</v>
      </c>
      <c r="GV56" s="141">
        <v>-20.821400000000001</v>
      </c>
      <c r="GW56" s="141">
        <v>38.404299999999999</v>
      </c>
      <c r="GX56" s="141">
        <v>-19.167200000000001</v>
      </c>
      <c r="GY56" s="141">
        <v>11.014799999999999</v>
      </c>
      <c r="GZ56" s="141">
        <v>6.6810999999999998</v>
      </c>
      <c r="HA56" s="141">
        <v>6.3085000000000004</v>
      </c>
      <c r="HB56" s="141">
        <v>12.478</v>
      </c>
      <c r="HC56" s="141">
        <v>169.25569999999999</v>
      </c>
      <c r="HD56" s="141">
        <v>168.9228</v>
      </c>
      <c r="HE56" s="141">
        <v>282.5</v>
      </c>
      <c r="HF56" s="142"/>
      <c r="HG56" s="141">
        <v>-547.57669999999996</v>
      </c>
      <c r="HH56" s="141">
        <v>550.22</v>
      </c>
      <c r="HI56" s="141">
        <v>536.97739999999999</v>
      </c>
      <c r="HJ56" s="141">
        <v>-161.86619999999999</v>
      </c>
      <c r="HK56" s="141">
        <v>-160.64619999999999</v>
      </c>
      <c r="HL56" s="141">
        <v>0</v>
      </c>
      <c r="HM56" s="141">
        <v>0</v>
      </c>
      <c r="HN56" s="141">
        <v>77.371799999999993</v>
      </c>
      <c r="HO56" s="141">
        <v>76.122500000000002</v>
      </c>
      <c r="HP56" s="142"/>
      <c r="HQ56" s="142"/>
      <c r="HR56" s="141">
        <v>25.963799999999999</v>
      </c>
      <c r="HS56" s="141">
        <v>25.908899999999999</v>
      </c>
      <c r="HT56" s="141">
        <v>-52.900599999999997</v>
      </c>
      <c r="HU56" s="141">
        <v>-52.005800000000001</v>
      </c>
      <c r="HV56" s="141">
        <v>101.48</v>
      </c>
      <c r="HW56" s="141">
        <v>100.68</v>
      </c>
      <c r="HX56" s="141">
        <v>24.2</v>
      </c>
      <c r="HY56" s="141">
        <v>23.8</v>
      </c>
      <c r="HZ56" s="141">
        <v>21.145800000000001</v>
      </c>
      <c r="IA56" s="141">
        <v>30.08</v>
      </c>
      <c r="IB56" s="141">
        <v>-380.91480000000001</v>
      </c>
      <c r="IC56" s="141">
        <v>106.5802</v>
      </c>
      <c r="ID56" s="141">
        <v>109.6786</v>
      </c>
      <c r="IE56" s="141">
        <v>13.9</v>
      </c>
      <c r="IF56" s="141">
        <v>-26.9</v>
      </c>
      <c r="IG56" s="141">
        <v>-24.4</v>
      </c>
      <c r="IH56" s="141">
        <v>-24.2</v>
      </c>
      <c r="II56" s="142"/>
      <c r="IJ56" s="141">
        <v>1.0382</v>
      </c>
      <c r="IK56" s="141">
        <v>-526.55470000000003</v>
      </c>
      <c r="IL56" s="141">
        <v>-273.77800000000002</v>
      </c>
      <c r="IM56" s="141">
        <v>524.89089999999999</v>
      </c>
      <c r="IN56" s="141">
        <v>420.20100000000002</v>
      </c>
      <c r="IO56" s="141">
        <v>58.932099999999998</v>
      </c>
      <c r="IP56" s="141">
        <v>-411.26010000000002</v>
      </c>
      <c r="IQ56" s="141">
        <v>410.7996</v>
      </c>
      <c r="IR56" s="141">
        <v>-161.2217</v>
      </c>
      <c r="IS56" s="141">
        <v>-247.57929999999999</v>
      </c>
      <c r="IT56" s="141">
        <v>-409.17759999999998</v>
      </c>
      <c r="IU56" s="141">
        <v>116.79179999999999</v>
      </c>
      <c r="IV56" s="141">
        <v>117.2787</v>
      </c>
      <c r="IW56" s="141">
        <v>169.29179999999999</v>
      </c>
      <c r="IX56" s="141">
        <v>-502.26150000000001</v>
      </c>
      <c r="IY56" s="141">
        <v>255.0652</v>
      </c>
      <c r="IZ56" s="141">
        <v>-261.28629999999998</v>
      </c>
      <c r="JA56" s="141">
        <v>262.71780000000001</v>
      </c>
      <c r="JB56" s="141">
        <v>-9.5431000000000008</v>
      </c>
      <c r="JC56" s="141">
        <v>16.474</v>
      </c>
      <c r="JD56" s="141">
        <v>11.68</v>
      </c>
      <c r="JE56" s="141">
        <v>1.022</v>
      </c>
      <c r="JF56" s="141">
        <v>1.0169999999999999</v>
      </c>
      <c r="JG56" s="141">
        <v>-12.24</v>
      </c>
      <c r="JH56" s="141">
        <v>-10.4</v>
      </c>
      <c r="JI56" s="142"/>
      <c r="JJ56" s="141">
        <v>9.8741000000000003</v>
      </c>
      <c r="JK56" s="141">
        <v>-31.493099999999998</v>
      </c>
      <c r="JL56" s="141">
        <v>-34.276299999999999</v>
      </c>
      <c r="JM56" s="141">
        <v>27.9</v>
      </c>
      <c r="JN56" s="141">
        <v>55.74</v>
      </c>
      <c r="JO56" s="141">
        <v>54.737000000000002</v>
      </c>
      <c r="JP56" s="141">
        <v>3.1038000000000001</v>
      </c>
      <c r="JQ56" s="141">
        <v>3.7174999999999998</v>
      </c>
      <c r="JR56" s="141">
        <v>49.879100000000001</v>
      </c>
      <c r="JS56" s="141">
        <v>49.273899999999998</v>
      </c>
      <c r="JT56" s="141">
        <v>50.460900000000002</v>
      </c>
      <c r="JU56" s="142"/>
      <c r="JV56" s="141">
        <v>25.6</v>
      </c>
      <c r="JW56" s="141">
        <v>20.646100000000001</v>
      </c>
      <c r="JX56" s="141">
        <v>6.61</v>
      </c>
      <c r="JY56" s="142"/>
      <c r="JZ56" s="141">
        <v>46.808100000000003</v>
      </c>
      <c r="KA56" s="141">
        <v>0</v>
      </c>
      <c r="KB56" s="141">
        <v>0</v>
      </c>
      <c r="KC56" s="141">
        <v>46.433500000000002</v>
      </c>
      <c r="KD56" s="141">
        <v>0</v>
      </c>
      <c r="KE56" s="141">
        <v>0</v>
      </c>
      <c r="KF56" s="141">
        <v>-1.2331000000000001</v>
      </c>
      <c r="KG56" s="141">
        <v>-36.299999999999997</v>
      </c>
      <c r="KH56" s="141">
        <v>35.200000000000003</v>
      </c>
      <c r="KI56" s="141">
        <v>-14.328200000000001</v>
      </c>
      <c r="KJ56" s="141">
        <v>212.7235</v>
      </c>
    </row>
    <row r="57" spans="1:296" x14ac:dyDescent="0.3">
      <c r="A57" s="200" t="s">
        <v>833</v>
      </c>
      <c r="B57" s="200"/>
      <c r="C57" s="144">
        <v>0</v>
      </c>
      <c r="D57" s="144">
        <v>0</v>
      </c>
      <c r="E57" s="144">
        <v>21.488800000000001</v>
      </c>
      <c r="F57" s="144">
        <v>-22.763000000000002</v>
      </c>
      <c r="G57" s="144">
        <v>11.0822</v>
      </c>
      <c r="H57" s="144">
        <v>40.891599999999997</v>
      </c>
      <c r="I57" s="144">
        <v>0</v>
      </c>
      <c r="J57" s="144">
        <v>65.278599999999997</v>
      </c>
      <c r="K57" s="144">
        <v>-100.8489</v>
      </c>
      <c r="L57" s="144">
        <v>77.948400000000007</v>
      </c>
      <c r="M57" s="144">
        <v>39.008800000000001</v>
      </c>
      <c r="N57" s="144">
        <v>39.134399999999999</v>
      </c>
      <c r="O57" s="144">
        <v>6.66</v>
      </c>
      <c r="P57" s="144">
        <v>-27.759</v>
      </c>
      <c r="Q57" s="144">
        <v>70.400000000000006</v>
      </c>
      <c r="R57" s="144">
        <v>23.184000000000001</v>
      </c>
      <c r="S57" s="144">
        <v>-24.2</v>
      </c>
      <c r="T57" s="144">
        <v>15.090999999999999</v>
      </c>
      <c r="U57" s="144">
        <v>92.897999999999996</v>
      </c>
      <c r="V57" s="144">
        <v>19.3674</v>
      </c>
      <c r="W57" s="144">
        <v>19.603200000000001</v>
      </c>
      <c r="X57" s="144">
        <v>32.3705</v>
      </c>
      <c r="Y57" s="144">
        <v>8.3483000000000001</v>
      </c>
      <c r="Z57" s="144">
        <v>6.6285999999999996</v>
      </c>
      <c r="AA57" s="144">
        <v>8.0235000000000003</v>
      </c>
      <c r="AB57" s="144">
        <v>0</v>
      </c>
      <c r="AC57" s="144">
        <v>0</v>
      </c>
      <c r="AD57" s="144">
        <v>-58.4</v>
      </c>
      <c r="AE57" s="144">
        <v>-58.4</v>
      </c>
      <c r="AF57" s="144">
        <v>0</v>
      </c>
      <c r="AG57" s="144">
        <v>33.299999999999997</v>
      </c>
      <c r="AH57" s="144">
        <v>77</v>
      </c>
      <c r="AI57" s="144">
        <v>14.821</v>
      </c>
      <c r="AJ57" s="144">
        <v>0.24299999999999999</v>
      </c>
      <c r="AK57" s="144">
        <v>-44.78</v>
      </c>
      <c r="AL57" s="144">
        <v>-43.69</v>
      </c>
      <c r="AM57" s="144">
        <v>-46.85</v>
      </c>
      <c r="AN57" s="144">
        <v>76.97</v>
      </c>
      <c r="AO57" s="144">
        <v>77.17</v>
      </c>
      <c r="AP57" s="144">
        <v>24.965900000000001</v>
      </c>
      <c r="AQ57" s="144">
        <v>-2.673</v>
      </c>
      <c r="AR57" s="144">
        <v>82.325100000000006</v>
      </c>
      <c r="AS57" s="144">
        <v>85.463999999999999</v>
      </c>
      <c r="AT57" s="144">
        <v>67.110500000000002</v>
      </c>
      <c r="AU57" s="144">
        <v>-45.7271</v>
      </c>
      <c r="AV57" s="144">
        <v>-45.066400000000002</v>
      </c>
      <c r="AW57" s="144">
        <v>34.414299999999997</v>
      </c>
      <c r="AX57" s="144">
        <v>33.278399999999998</v>
      </c>
      <c r="AY57" s="144">
        <v>98.5548</v>
      </c>
      <c r="AZ57" s="144">
        <v>101.2634</v>
      </c>
      <c r="BA57" s="144">
        <v>2.3948999999999998</v>
      </c>
      <c r="BB57" s="144">
        <v>1.8601000000000001</v>
      </c>
      <c r="BC57" s="144">
        <v>-272.53160000000003</v>
      </c>
      <c r="BD57" s="144">
        <v>3.3896999999999999</v>
      </c>
      <c r="BE57" s="144">
        <v>-8.6999999999999993</v>
      </c>
      <c r="BF57" s="144">
        <v>-8.6999999999999993</v>
      </c>
      <c r="BG57" s="144">
        <v>77.042100000000005</v>
      </c>
      <c r="BH57" s="144">
        <v>74.6053</v>
      </c>
      <c r="BI57" s="144">
        <v>-3.3666999999999998</v>
      </c>
      <c r="BJ57" s="144">
        <v>0</v>
      </c>
      <c r="BK57" s="144">
        <v>-26.7104</v>
      </c>
      <c r="BL57" s="144">
        <v>11.231199999999999</v>
      </c>
      <c r="BM57" s="144">
        <v>13.257999999999999</v>
      </c>
      <c r="BN57" s="144">
        <v>8.9654000000000007</v>
      </c>
      <c r="BO57" s="144">
        <v>583.23910000000001</v>
      </c>
      <c r="BP57" s="144">
        <v>171.69710000000001</v>
      </c>
      <c r="BQ57" s="144">
        <v>171.8802</v>
      </c>
      <c r="BR57" s="144">
        <v>-219.5745</v>
      </c>
      <c r="BS57" s="144">
        <v>711.53970000000004</v>
      </c>
      <c r="BT57" s="144">
        <v>0</v>
      </c>
      <c r="BU57" s="144">
        <v>-59.345399999999998</v>
      </c>
      <c r="BV57" s="144">
        <v>133.86969999999999</v>
      </c>
      <c r="BW57" s="144">
        <v>115.4534</v>
      </c>
      <c r="BX57" s="144">
        <v>34.700000000000003</v>
      </c>
      <c r="BY57" s="144">
        <v>44.62</v>
      </c>
      <c r="BZ57" s="144">
        <v>76.08</v>
      </c>
      <c r="CA57" s="144">
        <v>93.38</v>
      </c>
      <c r="CB57" s="144">
        <v>-62.8217</v>
      </c>
      <c r="CC57" s="144">
        <v>-62.553800000000003</v>
      </c>
      <c r="CD57" s="144">
        <v>158.6497</v>
      </c>
      <c r="CE57" s="144">
        <v>158.8689</v>
      </c>
      <c r="CF57" s="144">
        <v>35.559100000000001</v>
      </c>
      <c r="CG57" s="144">
        <v>-105.2107</v>
      </c>
      <c r="CH57" s="144">
        <v>-105.52930000000001</v>
      </c>
      <c r="CI57" s="144">
        <v>14.130100000000001</v>
      </c>
      <c r="CJ57" s="144">
        <v>-69.111000000000004</v>
      </c>
      <c r="CK57" s="144">
        <v>20.906199999999998</v>
      </c>
      <c r="CL57" s="144">
        <v>28.977</v>
      </c>
      <c r="CM57" s="144">
        <v>17.2</v>
      </c>
      <c r="CN57" s="144">
        <v>259.89999999999998</v>
      </c>
      <c r="CO57" s="144">
        <v>-14.3</v>
      </c>
      <c r="CP57" s="144">
        <v>23.001799999999999</v>
      </c>
      <c r="CQ57" s="144">
        <v>21.8018</v>
      </c>
      <c r="CR57" s="144">
        <v>23.575299999999999</v>
      </c>
      <c r="CS57" s="144">
        <v>72.746300000000005</v>
      </c>
      <c r="CT57" s="144">
        <v>71.760000000000005</v>
      </c>
      <c r="CU57" s="144">
        <v>29.672599999999999</v>
      </c>
      <c r="CV57" s="144">
        <v>-31.823699999999999</v>
      </c>
      <c r="CW57" s="144">
        <v>37.975099999999998</v>
      </c>
      <c r="CX57" s="144">
        <v>20.383199999999999</v>
      </c>
      <c r="CY57" s="144">
        <v>99.67</v>
      </c>
      <c r="CZ57" s="144">
        <v>51.47</v>
      </c>
      <c r="DA57" s="144">
        <v>65.163600000000002</v>
      </c>
      <c r="DB57" s="144">
        <v>61.234999999999999</v>
      </c>
      <c r="DC57" s="144">
        <v>-26.694400000000002</v>
      </c>
      <c r="DD57" s="144">
        <v>0</v>
      </c>
      <c r="DE57" s="144">
        <v>130.5171</v>
      </c>
      <c r="DF57" s="144">
        <v>130.06190000000001</v>
      </c>
      <c r="DG57" s="144">
        <v>-73.055999999999997</v>
      </c>
      <c r="DH57" s="144">
        <v>0</v>
      </c>
      <c r="DI57" s="144">
        <v>0</v>
      </c>
      <c r="DJ57" s="144">
        <v>-73.3</v>
      </c>
      <c r="DK57" s="144">
        <v>-72.900000000000006</v>
      </c>
      <c r="DL57" s="144">
        <v>29.281300000000002</v>
      </c>
      <c r="DM57" s="144">
        <v>77.599999999999994</v>
      </c>
      <c r="DN57" s="144">
        <v>75.8</v>
      </c>
      <c r="DO57" s="144">
        <v>104.48</v>
      </c>
      <c r="DP57" s="144">
        <v>76.62</v>
      </c>
      <c r="DQ57" s="144">
        <v>-1.22</v>
      </c>
      <c r="DR57" s="144">
        <v>75.081999999999994</v>
      </c>
      <c r="DS57" s="144">
        <v>208.89189999999999</v>
      </c>
      <c r="DT57" s="144">
        <v>-2.09</v>
      </c>
      <c r="DU57" s="144">
        <v>-2.0699999999999998</v>
      </c>
      <c r="DV57" s="144">
        <v>125.88</v>
      </c>
      <c r="DW57" s="144">
        <v>59.23</v>
      </c>
      <c r="DX57" s="144">
        <v>210.03639999999999</v>
      </c>
      <c r="DY57" s="144">
        <v>204.32730000000001</v>
      </c>
      <c r="DZ57" s="144">
        <v>-24.3751</v>
      </c>
      <c r="EA57" s="144">
        <v>-24.381799999999998</v>
      </c>
      <c r="EB57" s="144">
        <v>286.52100000000002</v>
      </c>
      <c r="EC57" s="144">
        <v>237.72790000000001</v>
      </c>
      <c r="ED57" s="144">
        <v>230.88560000000001</v>
      </c>
      <c r="EE57" s="144">
        <v>233.7552</v>
      </c>
      <c r="EF57" s="144">
        <v>115.4686</v>
      </c>
      <c r="EG57" s="144">
        <v>98.187299999999993</v>
      </c>
      <c r="EH57" s="144">
        <v>-24.614000000000001</v>
      </c>
      <c r="EI57" s="144">
        <v>505.26260000000002</v>
      </c>
      <c r="EJ57" s="144">
        <v>355.13850000000002</v>
      </c>
      <c r="EK57" s="144">
        <v>0</v>
      </c>
      <c r="EL57" s="144">
        <v>-10.7866</v>
      </c>
      <c r="EM57" s="144">
        <v>-8.4062000000000001</v>
      </c>
      <c r="EN57" s="144">
        <v>0</v>
      </c>
      <c r="EO57" s="144">
        <v>29.749300000000002</v>
      </c>
      <c r="EP57" s="144">
        <v>27.895800000000001</v>
      </c>
      <c r="EQ57" s="144">
        <v>179.77199999999999</v>
      </c>
      <c r="ER57" s="144">
        <v>-32.787999999999997</v>
      </c>
      <c r="ES57" s="144">
        <v>-33.876899999999999</v>
      </c>
      <c r="ET57" s="144">
        <v>21.419799999999999</v>
      </c>
      <c r="EU57" s="144">
        <v>18.53</v>
      </c>
      <c r="EV57" s="144">
        <v>-2.98</v>
      </c>
      <c r="EW57" s="144">
        <v>119.6</v>
      </c>
      <c r="EX57" s="144">
        <v>15.427</v>
      </c>
      <c r="EY57" s="144">
        <v>4.3940000000000001</v>
      </c>
      <c r="EZ57" s="144">
        <v>-33.384700000000002</v>
      </c>
      <c r="FA57" s="144">
        <v>-29.517700000000001</v>
      </c>
      <c r="FB57" s="144">
        <v>14.162800000000001</v>
      </c>
      <c r="FC57" s="144">
        <v>-15.0143</v>
      </c>
      <c r="FD57" s="144">
        <v>66.095100000000002</v>
      </c>
      <c r="FE57" s="144">
        <v>26.396699999999999</v>
      </c>
      <c r="FF57" s="144">
        <v>0</v>
      </c>
      <c r="FG57" s="144">
        <v>24.3474</v>
      </c>
      <c r="FH57" s="144">
        <v>41.682099999999998</v>
      </c>
      <c r="FI57" s="144">
        <v>41.552599999999998</v>
      </c>
      <c r="FJ57" s="144">
        <v>39.401899999999998</v>
      </c>
      <c r="FK57" s="144">
        <v>89.589100000000002</v>
      </c>
      <c r="FL57" s="144">
        <v>89.924000000000007</v>
      </c>
      <c r="FM57" s="144">
        <v>-78.202100000000002</v>
      </c>
      <c r="FN57" s="144">
        <v>83.718000000000004</v>
      </c>
      <c r="FO57" s="144">
        <v>83.993399999999994</v>
      </c>
      <c r="FP57" s="144">
        <v>-53.4773</v>
      </c>
      <c r="FQ57" s="144">
        <v>-40.2301</v>
      </c>
      <c r="FR57" s="144">
        <v>-31.068000000000001</v>
      </c>
      <c r="FS57" s="144">
        <v>-31.1</v>
      </c>
      <c r="FT57" s="144">
        <v>17.9696</v>
      </c>
      <c r="FU57" s="144">
        <v>1.7362</v>
      </c>
      <c r="FV57" s="144">
        <v>-6.63</v>
      </c>
      <c r="FW57" s="144">
        <v>18.8</v>
      </c>
      <c r="FX57" s="144">
        <v>-31.973400000000002</v>
      </c>
      <c r="FY57" s="144">
        <v>11.0848</v>
      </c>
      <c r="FZ57" s="144">
        <v>-11.965</v>
      </c>
      <c r="GA57" s="144">
        <v>4.548</v>
      </c>
      <c r="GB57" s="144">
        <v>12.149900000000001</v>
      </c>
      <c r="GC57" s="144">
        <v>31.72</v>
      </c>
      <c r="GD57" s="144">
        <v>108.0829</v>
      </c>
      <c r="GE57" s="144">
        <v>124.0343</v>
      </c>
      <c r="GF57" s="144">
        <v>17.95</v>
      </c>
      <c r="GG57" s="144">
        <v>94.523600000000002</v>
      </c>
      <c r="GH57" s="144">
        <v>25.4</v>
      </c>
      <c r="GI57" s="144">
        <v>-7.2896999999999998</v>
      </c>
      <c r="GJ57" s="144">
        <v>7.6378000000000004</v>
      </c>
      <c r="GK57" s="144">
        <v>8.3010000000000002</v>
      </c>
      <c r="GL57" s="144">
        <v>3.1438999999999999</v>
      </c>
      <c r="GM57" s="144">
        <v>0</v>
      </c>
      <c r="GN57" s="144">
        <v>0</v>
      </c>
      <c r="GO57" s="144">
        <v>-13.116099999999999</v>
      </c>
      <c r="GP57" s="144">
        <v>-24.039300000000001</v>
      </c>
      <c r="GQ57" s="144">
        <v>21.707899999999999</v>
      </c>
      <c r="GR57" s="144">
        <v>53.625</v>
      </c>
      <c r="GS57" s="144">
        <v>61.3795</v>
      </c>
      <c r="GT57" s="144">
        <v>62.877600000000001</v>
      </c>
      <c r="GU57" s="144">
        <v>-139.01779999999999</v>
      </c>
      <c r="GV57" s="144">
        <v>-16.811499999999999</v>
      </c>
      <c r="GW57" s="144">
        <v>43.521099999999997</v>
      </c>
      <c r="GX57" s="144">
        <v>0.1958</v>
      </c>
      <c r="GY57" s="144">
        <v>13.1317</v>
      </c>
      <c r="GZ57" s="144">
        <v>17.875299999999999</v>
      </c>
      <c r="HA57" s="144">
        <v>17.301400000000001</v>
      </c>
      <c r="HB57" s="144">
        <v>15.466900000000001</v>
      </c>
      <c r="HC57" s="144">
        <v>234.49709999999999</v>
      </c>
      <c r="HD57" s="144">
        <v>232.91</v>
      </c>
      <c r="HE57" s="144">
        <v>284.5</v>
      </c>
      <c r="HF57" s="144">
        <v>-272.64030000000002</v>
      </c>
      <c r="HG57" s="144">
        <v>-476.78960000000001</v>
      </c>
      <c r="HH57" s="144">
        <v>612.48379999999997</v>
      </c>
      <c r="HI57" s="144">
        <v>601.03909999999996</v>
      </c>
      <c r="HJ57" s="144">
        <v>-137.2133</v>
      </c>
      <c r="HK57" s="144">
        <v>-136.0684</v>
      </c>
      <c r="HL57" s="144">
        <v>0</v>
      </c>
      <c r="HM57" s="144">
        <v>30.8843</v>
      </c>
      <c r="HN57" s="144">
        <v>83.053700000000006</v>
      </c>
      <c r="HO57" s="144">
        <v>82.379599999999996</v>
      </c>
      <c r="HP57" s="144">
        <v>-48.641599999999997</v>
      </c>
      <c r="HQ57" s="144">
        <v>-51.173400000000001</v>
      </c>
      <c r="HR57" s="144">
        <v>39.543100000000003</v>
      </c>
      <c r="HS57" s="144">
        <v>38.686199999999999</v>
      </c>
      <c r="HT57" s="144">
        <v>-31.760100000000001</v>
      </c>
      <c r="HU57" s="144">
        <v>-31.055199999999999</v>
      </c>
      <c r="HV57" s="144">
        <v>117.99</v>
      </c>
      <c r="HW57" s="144">
        <v>117.4</v>
      </c>
      <c r="HX57" s="144">
        <v>41.9</v>
      </c>
      <c r="HY57" s="144">
        <v>42.1</v>
      </c>
      <c r="HZ57" s="144">
        <v>21.453399999999998</v>
      </c>
      <c r="IA57" s="144">
        <v>42.8</v>
      </c>
      <c r="IB57" s="144">
        <v>-273.89229999999998</v>
      </c>
      <c r="IC57" s="144">
        <v>113.9799</v>
      </c>
      <c r="ID57" s="144">
        <v>113.7158</v>
      </c>
      <c r="IE57" s="144">
        <v>19.600000000000001</v>
      </c>
      <c r="IF57" s="144">
        <v>1.7</v>
      </c>
      <c r="IG57" s="144">
        <v>-15.6</v>
      </c>
      <c r="IH57" s="144">
        <v>-15.5</v>
      </c>
      <c r="II57" s="144">
        <v>1.8636999999999999</v>
      </c>
      <c r="IJ57" s="144">
        <v>1.6716</v>
      </c>
      <c r="IK57" s="144">
        <v>-169.93100000000001</v>
      </c>
      <c r="IL57" s="144">
        <v>98.259900000000002</v>
      </c>
      <c r="IM57" s="144">
        <v>622.02229999999997</v>
      </c>
      <c r="IN57" s="144">
        <v>484.97710000000001</v>
      </c>
      <c r="IO57" s="144">
        <v>167.374</v>
      </c>
      <c r="IP57" s="144">
        <v>2.8822999999999999</v>
      </c>
      <c r="IQ57" s="144">
        <v>477.9348</v>
      </c>
      <c r="IR57" s="144">
        <v>0</v>
      </c>
      <c r="IS57" s="144">
        <v>-107.0733</v>
      </c>
      <c r="IT57" s="144">
        <v>7.1265000000000001</v>
      </c>
      <c r="IU57" s="144">
        <v>236.42349999999999</v>
      </c>
      <c r="IV57" s="144">
        <v>236.86879999999999</v>
      </c>
      <c r="IW57" s="144">
        <v>198.1302</v>
      </c>
      <c r="IX57" s="144">
        <v>-175.75559999999999</v>
      </c>
      <c r="IY57" s="144">
        <v>302.65410000000003</v>
      </c>
      <c r="IZ57" s="144">
        <v>-63.895800000000001</v>
      </c>
      <c r="JA57" s="144">
        <v>329.53960000000001</v>
      </c>
      <c r="JB57" s="144">
        <v>-4.9040999999999997</v>
      </c>
      <c r="JC57" s="144">
        <v>17.114999999999998</v>
      </c>
      <c r="JD57" s="144">
        <v>22.08</v>
      </c>
      <c r="JE57" s="144">
        <v>1.4630000000000001</v>
      </c>
      <c r="JF57" s="144">
        <v>1.452</v>
      </c>
      <c r="JG57" s="144">
        <v>-6.8</v>
      </c>
      <c r="JH57" s="144">
        <v>-0.56000000000000005</v>
      </c>
      <c r="JI57" s="144">
        <v>0</v>
      </c>
      <c r="JJ57" s="144">
        <v>14.4762</v>
      </c>
      <c r="JK57" s="144">
        <v>-1.9333</v>
      </c>
      <c r="JL57" s="144">
        <v>-28.065899999999999</v>
      </c>
      <c r="JM57" s="144">
        <v>30.9</v>
      </c>
      <c r="JN57" s="144">
        <v>60.625999999999998</v>
      </c>
      <c r="JO57" s="144">
        <v>60.563000000000002</v>
      </c>
      <c r="JP57" s="144">
        <v>9.0530000000000008</v>
      </c>
      <c r="JQ57" s="144">
        <v>10.8231</v>
      </c>
      <c r="JR57" s="144">
        <v>53.757800000000003</v>
      </c>
      <c r="JS57" s="144">
        <v>54.028599999999997</v>
      </c>
      <c r="JT57" s="144">
        <v>54.493400000000001</v>
      </c>
      <c r="JU57" s="144">
        <v>0</v>
      </c>
      <c r="JV57" s="144">
        <v>35</v>
      </c>
      <c r="JW57" s="144">
        <v>23.561499999999999</v>
      </c>
      <c r="JX57" s="144">
        <v>11.23</v>
      </c>
      <c r="JY57" s="144">
        <v>0</v>
      </c>
      <c r="JZ57" s="144">
        <v>48.722999999999999</v>
      </c>
      <c r="KA57" s="144">
        <v>82.553700000000006</v>
      </c>
      <c r="KB57" s="144">
        <v>66.373699999999999</v>
      </c>
      <c r="KC57" s="144">
        <v>48.217199999999998</v>
      </c>
      <c r="KD57" s="144">
        <v>0</v>
      </c>
      <c r="KE57" s="144">
        <v>57.8598</v>
      </c>
      <c r="KF57" s="144">
        <v>39.203800000000001</v>
      </c>
      <c r="KG57" s="144">
        <v>-7.7</v>
      </c>
      <c r="KH57" s="144">
        <v>45.5</v>
      </c>
      <c r="KI57" s="144">
        <v>-6.0304000000000002</v>
      </c>
      <c r="KJ57" s="144">
        <v>426.51389999999998</v>
      </c>
    </row>
    <row r="58" spans="1:296" x14ac:dyDescent="0.3">
      <c r="A58" s="200" t="s">
        <v>834</v>
      </c>
      <c r="B58" s="200"/>
      <c r="C58" s="144">
        <v>0</v>
      </c>
      <c r="D58" s="144">
        <v>0</v>
      </c>
      <c r="E58" s="144">
        <v>15.200100000000001</v>
      </c>
      <c r="F58" s="144">
        <v>-31.839200000000002</v>
      </c>
      <c r="G58" s="144">
        <v>-35.307099999999998</v>
      </c>
      <c r="H58" s="144">
        <v>32.123600000000003</v>
      </c>
      <c r="I58" s="144">
        <v>0</v>
      </c>
      <c r="J58" s="144">
        <v>36.353400000000001</v>
      </c>
      <c r="K58" s="144">
        <v>-146.89349999999999</v>
      </c>
      <c r="L58" s="144">
        <v>41.823700000000002</v>
      </c>
      <c r="M58" s="144">
        <v>21.365300000000001</v>
      </c>
      <c r="N58" s="144">
        <v>20.742599999999999</v>
      </c>
      <c r="O58" s="144">
        <v>-33.299999999999997</v>
      </c>
      <c r="P58" s="144">
        <v>-78.007000000000005</v>
      </c>
      <c r="Q58" s="144">
        <v>24.2</v>
      </c>
      <c r="R58" s="144">
        <v>11.592000000000001</v>
      </c>
      <c r="S58" s="144">
        <v>-70.400000000000006</v>
      </c>
      <c r="T58" s="144">
        <v>13.4009</v>
      </c>
      <c r="U58" s="144">
        <v>58.5672</v>
      </c>
      <c r="V58" s="144">
        <v>12.2965</v>
      </c>
      <c r="W58" s="144">
        <v>12.3209</v>
      </c>
      <c r="X58" s="144">
        <v>20.447700000000001</v>
      </c>
      <c r="Y58" s="144">
        <v>2.1032000000000002</v>
      </c>
      <c r="Z58" s="144">
        <v>0.7137</v>
      </c>
      <c r="AA58" s="144">
        <v>3.6032999999999999</v>
      </c>
      <c r="AB58" s="144">
        <v>0</v>
      </c>
      <c r="AC58" s="144">
        <v>0</v>
      </c>
      <c r="AD58" s="144">
        <v>-99.63</v>
      </c>
      <c r="AE58" s="144">
        <v>-100.38</v>
      </c>
      <c r="AF58" s="144">
        <v>0</v>
      </c>
      <c r="AG58" s="144">
        <v>-6.66</v>
      </c>
      <c r="AH58" s="144">
        <v>26.4</v>
      </c>
      <c r="AI58" s="144">
        <v>4.3209999999999997</v>
      </c>
      <c r="AJ58" s="144">
        <v>0.16600000000000001</v>
      </c>
      <c r="AK58" s="144">
        <v>-75.599999999999994</v>
      </c>
      <c r="AL58" s="144">
        <v>-77.47</v>
      </c>
      <c r="AM58" s="144">
        <v>-76.930000000000007</v>
      </c>
      <c r="AN58" s="144">
        <v>45.14</v>
      </c>
      <c r="AO58" s="144">
        <v>45.19</v>
      </c>
      <c r="AP58" s="144">
        <v>16.5076</v>
      </c>
      <c r="AQ58" s="144">
        <v>-10.1289</v>
      </c>
      <c r="AR58" s="144">
        <v>53.469200000000001</v>
      </c>
      <c r="AS58" s="144">
        <v>54.681699999999999</v>
      </c>
      <c r="AT58" s="144">
        <v>31.257200000000001</v>
      </c>
      <c r="AU58" s="144">
        <v>-71.835099999999997</v>
      </c>
      <c r="AV58" s="144">
        <v>-71.603300000000004</v>
      </c>
      <c r="AW58" s="144">
        <v>2.6490999999999998</v>
      </c>
      <c r="AX58" s="144">
        <v>2.8224999999999998</v>
      </c>
      <c r="AY58" s="144">
        <v>59.327800000000003</v>
      </c>
      <c r="AZ58" s="144">
        <v>0</v>
      </c>
      <c r="BA58" s="144">
        <v>-35.378300000000003</v>
      </c>
      <c r="BB58" s="144">
        <v>-38.276699999999998</v>
      </c>
      <c r="BC58" s="144">
        <v>-551.94749999999999</v>
      </c>
      <c r="BD58" s="144">
        <v>-21.783200000000001</v>
      </c>
      <c r="BE58" s="144">
        <v>-20.5</v>
      </c>
      <c r="BF58" s="144">
        <v>-20.6</v>
      </c>
      <c r="BG58" s="144">
        <v>50.813600000000001</v>
      </c>
      <c r="BH58" s="144">
        <v>50.049700000000001</v>
      </c>
      <c r="BI58" s="144">
        <v>-9.8519000000000005</v>
      </c>
      <c r="BJ58" s="144">
        <v>0</v>
      </c>
      <c r="BK58" s="144">
        <v>-73.455299999999994</v>
      </c>
      <c r="BL58" s="144">
        <v>5.1387999999999998</v>
      </c>
      <c r="BM58" s="144">
        <v>-4.0522999999999998</v>
      </c>
      <c r="BN58" s="144">
        <v>-3.9371</v>
      </c>
      <c r="BO58" s="144">
        <v>321.14620000000002</v>
      </c>
      <c r="BP58" s="144">
        <v>73.519099999999995</v>
      </c>
      <c r="BQ58" s="144">
        <v>73.213899999999995</v>
      </c>
      <c r="BR58" s="144">
        <v>-497.93619999999999</v>
      </c>
      <c r="BS58" s="144">
        <v>393.29820000000001</v>
      </c>
      <c r="BT58" s="144">
        <v>0</v>
      </c>
      <c r="BU58" s="144">
        <v>-131.4521</v>
      </c>
      <c r="BV58" s="144">
        <v>61.124699999999997</v>
      </c>
      <c r="BW58" s="144">
        <v>71.5334</v>
      </c>
      <c r="BX58" s="144">
        <v>22.61</v>
      </c>
      <c r="BY58" s="144">
        <v>21.98</v>
      </c>
      <c r="BZ58" s="144">
        <v>43.86</v>
      </c>
      <c r="CA58" s="144">
        <v>64.37</v>
      </c>
      <c r="CB58" s="144">
        <v>-89.613100000000003</v>
      </c>
      <c r="CC58" s="144">
        <v>-88.809399999999997</v>
      </c>
      <c r="CD58" s="144">
        <v>128.69309999999999</v>
      </c>
      <c r="CE58" s="144">
        <v>130.60730000000001</v>
      </c>
      <c r="CF58" s="144">
        <v>21.485299999999999</v>
      </c>
      <c r="CG58" s="144">
        <v>-179.2637</v>
      </c>
      <c r="CH58" s="144">
        <v>-180.4246</v>
      </c>
      <c r="CI58" s="144">
        <v>-13.8924</v>
      </c>
      <c r="CJ58" s="144">
        <v>-129.57339999999999</v>
      </c>
      <c r="CK58" s="144">
        <v>12.279299999999999</v>
      </c>
      <c r="CL58" s="144">
        <v>9.8659999999999997</v>
      </c>
      <c r="CM58" s="144">
        <v>-31.5</v>
      </c>
      <c r="CN58" s="144">
        <v>139.1</v>
      </c>
      <c r="CO58" s="144">
        <v>-19.77</v>
      </c>
      <c r="CP58" s="144">
        <v>-15.077400000000001</v>
      </c>
      <c r="CQ58" s="144">
        <v>-15.3575</v>
      </c>
      <c r="CR58" s="144">
        <v>-13.163399999999999</v>
      </c>
      <c r="CS58" s="144">
        <v>-30.180599999999998</v>
      </c>
      <c r="CT58" s="144">
        <v>-29.8308</v>
      </c>
      <c r="CU58" s="144">
        <v>-22.759799999999998</v>
      </c>
      <c r="CV58" s="144">
        <v>-106.8426</v>
      </c>
      <c r="CW58" s="144">
        <v>-24.1599</v>
      </c>
      <c r="CX58" s="144">
        <v>12.7819</v>
      </c>
      <c r="CY58" s="144">
        <v>47.59</v>
      </c>
      <c r="CZ58" s="144">
        <v>27</v>
      </c>
      <c r="DA58" s="144">
        <v>34.226100000000002</v>
      </c>
      <c r="DB58" s="144">
        <v>32.524099999999997</v>
      </c>
      <c r="DC58" s="144">
        <v>-40.407699999999998</v>
      </c>
      <c r="DD58" s="144">
        <v>0</v>
      </c>
      <c r="DE58" s="144">
        <v>69.709599999999995</v>
      </c>
      <c r="DF58" s="144">
        <v>69.230999999999995</v>
      </c>
      <c r="DG58" s="144">
        <v>-209.0651</v>
      </c>
      <c r="DH58" s="144">
        <v>0</v>
      </c>
      <c r="DI58" s="144">
        <v>0</v>
      </c>
      <c r="DJ58" s="144">
        <v>-151.4</v>
      </c>
      <c r="DK58" s="144">
        <v>-151.19999999999999</v>
      </c>
      <c r="DL58" s="144">
        <v>23.744199999999999</v>
      </c>
      <c r="DM58" s="144">
        <v>32.4</v>
      </c>
      <c r="DN58" s="144">
        <v>28.32</v>
      </c>
      <c r="DO58" s="144">
        <v>43.86</v>
      </c>
      <c r="DP58" s="144">
        <v>32.119999999999997</v>
      </c>
      <c r="DQ58" s="144">
        <v>-10.37</v>
      </c>
      <c r="DR58" s="144">
        <v>55.040500000000002</v>
      </c>
      <c r="DS58" s="144">
        <v>71.734099999999998</v>
      </c>
      <c r="DT58" s="144">
        <v>-34.46</v>
      </c>
      <c r="DU58" s="144">
        <v>-34.979999999999997</v>
      </c>
      <c r="DV58" s="144">
        <v>75.09</v>
      </c>
      <c r="DW58" s="144">
        <v>32.18</v>
      </c>
      <c r="DX58" s="144">
        <v>73.527299999999997</v>
      </c>
      <c r="DY58" s="144">
        <v>72.309100000000001</v>
      </c>
      <c r="DZ58" s="144">
        <v>-80.420900000000003</v>
      </c>
      <c r="EA58" s="144">
        <v>-79.027299999999997</v>
      </c>
      <c r="EB58" s="144">
        <v>135.10509999999999</v>
      </c>
      <c r="EC58" s="144">
        <v>90.104500000000002</v>
      </c>
      <c r="ED58" s="144">
        <v>85.573499999999996</v>
      </c>
      <c r="EE58" s="144">
        <v>87.908799999999999</v>
      </c>
      <c r="EF58" s="144">
        <v>33.834499999999998</v>
      </c>
      <c r="EG58" s="144">
        <v>18.185099999999998</v>
      </c>
      <c r="EH58" s="144">
        <v>-33.838999999999999</v>
      </c>
      <c r="EI58" s="144">
        <v>231.0035</v>
      </c>
      <c r="EJ58" s="144">
        <v>-80.998599999999996</v>
      </c>
      <c r="EK58" s="144">
        <v>0</v>
      </c>
      <c r="EL58" s="144">
        <v>-37.919199999999996</v>
      </c>
      <c r="EM58" s="144">
        <v>-36.109699999999997</v>
      </c>
      <c r="EN58" s="144">
        <v>0</v>
      </c>
      <c r="EO58" s="144">
        <v>-49.979799999999997</v>
      </c>
      <c r="EP58" s="144">
        <v>-46.582700000000003</v>
      </c>
      <c r="EQ58" s="144">
        <v>23.088000000000001</v>
      </c>
      <c r="ER58" s="144">
        <v>-95.295199999999994</v>
      </c>
      <c r="ES58" s="144">
        <v>-97.136300000000006</v>
      </c>
      <c r="ET58" s="144">
        <v>-64.776499999999999</v>
      </c>
      <c r="EU58" s="144">
        <v>0</v>
      </c>
      <c r="EV58" s="144">
        <v>-26.72</v>
      </c>
      <c r="EW58" s="144">
        <v>0.9</v>
      </c>
      <c r="EX58" s="144">
        <v>8.6460000000000008</v>
      </c>
      <c r="EY58" s="144">
        <v>-153.60329999999999</v>
      </c>
      <c r="EZ58" s="144">
        <v>-41.540199999999999</v>
      </c>
      <c r="FA58" s="144">
        <v>-40.107199999999999</v>
      </c>
      <c r="FB58" s="144">
        <v>6.4592999999999998</v>
      </c>
      <c r="FC58" s="144">
        <v>-96.375699999999995</v>
      </c>
      <c r="FD58" s="144">
        <v>-17.6448</v>
      </c>
      <c r="FE58" s="144">
        <v>16.5505</v>
      </c>
      <c r="FF58" s="144">
        <v>0</v>
      </c>
      <c r="FG58" s="144">
        <v>17.604900000000001</v>
      </c>
      <c r="FH58" s="144">
        <v>33.139899999999997</v>
      </c>
      <c r="FI58" s="144">
        <v>33.511000000000003</v>
      </c>
      <c r="FJ58" s="144">
        <v>33.546700000000001</v>
      </c>
      <c r="FK58" s="144">
        <v>63.298499999999997</v>
      </c>
      <c r="FL58" s="144">
        <v>62.628700000000002</v>
      </c>
      <c r="FM58" s="144">
        <v>-160.42320000000001</v>
      </c>
      <c r="FN58" s="144">
        <v>25.9756</v>
      </c>
      <c r="FO58" s="144">
        <v>26.368600000000001</v>
      </c>
      <c r="FP58" s="144">
        <v>-119.327</v>
      </c>
      <c r="FQ58" s="144">
        <v>-106.5587</v>
      </c>
      <c r="FR58" s="144">
        <v>-50.140500000000003</v>
      </c>
      <c r="FS58" s="144">
        <v>-42.38</v>
      </c>
      <c r="FT58" s="144">
        <v>9.7786000000000008</v>
      </c>
      <c r="FU58" s="144">
        <v>0.7742</v>
      </c>
      <c r="FV58" s="144">
        <v>-12.74</v>
      </c>
      <c r="FW58" s="144">
        <v>9.8000000000000007</v>
      </c>
      <c r="FX58" s="144">
        <v>-50.5169</v>
      </c>
      <c r="FY58" s="144">
        <v>8.4837000000000007</v>
      </c>
      <c r="FZ58" s="144">
        <v>-15.601000000000001</v>
      </c>
      <c r="GA58" s="144">
        <v>0.502</v>
      </c>
      <c r="GB58" s="144">
        <v>10.062200000000001</v>
      </c>
      <c r="GC58" s="144">
        <v>20.93</v>
      </c>
      <c r="GD58" s="144">
        <v>41.032299999999999</v>
      </c>
      <c r="GE58" s="144">
        <v>53.502400000000002</v>
      </c>
      <c r="GF58" s="144">
        <v>14.41</v>
      </c>
      <c r="GG58" s="144">
        <v>75.505799999999994</v>
      </c>
      <c r="GH58" s="144">
        <v>15.8</v>
      </c>
      <c r="GI58" s="144">
        <v>-31.827100000000002</v>
      </c>
      <c r="GJ58" s="144">
        <v>-2.9201000000000001</v>
      </c>
      <c r="GK58" s="144">
        <v>-3.1775000000000002</v>
      </c>
      <c r="GL58" s="144">
        <v>1.2883</v>
      </c>
      <c r="GM58" s="144">
        <v>0</v>
      </c>
      <c r="GN58" s="144">
        <v>0</v>
      </c>
      <c r="GO58" s="144">
        <v>-17.8764</v>
      </c>
      <c r="GP58" s="144">
        <v>-50.481099999999998</v>
      </c>
      <c r="GQ58" s="144">
        <v>15.160399999999999</v>
      </c>
      <c r="GR58" s="144">
        <v>25.208400000000001</v>
      </c>
      <c r="GS58" s="144">
        <v>52.749299999999998</v>
      </c>
      <c r="GT58" s="144">
        <v>53.609900000000003</v>
      </c>
      <c r="GU58" s="144">
        <v>-183.7191</v>
      </c>
      <c r="GV58" s="144">
        <v>-34.418700000000001</v>
      </c>
      <c r="GW58" s="144">
        <v>23.091899999999999</v>
      </c>
      <c r="GX58" s="144">
        <v>-72.626199999999997</v>
      </c>
      <c r="GY58" s="144">
        <v>10.458</v>
      </c>
      <c r="GZ58" s="144">
        <v>3.9161000000000001</v>
      </c>
      <c r="HA58" s="144">
        <v>3.6282000000000001</v>
      </c>
      <c r="HB58" s="144">
        <v>12.024100000000001</v>
      </c>
      <c r="HC58" s="144">
        <v>142.42070000000001</v>
      </c>
      <c r="HD58" s="144">
        <v>142.53569999999999</v>
      </c>
      <c r="HE58" s="144">
        <v>273.7</v>
      </c>
      <c r="HF58" s="144">
        <v>-282.74110000000002</v>
      </c>
      <c r="HG58" s="144">
        <v>-610.24680000000001</v>
      </c>
      <c r="HH58" s="144">
        <v>477.76670000000001</v>
      </c>
      <c r="HI58" s="144">
        <v>173.85159999999999</v>
      </c>
      <c r="HJ58" s="144">
        <v>-222.33760000000001</v>
      </c>
      <c r="HK58" s="144">
        <v>-218.53710000000001</v>
      </c>
      <c r="HL58" s="144">
        <v>-65.549700000000001</v>
      </c>
      <c r="HM58" s="144">
        <v>-58.626199999999997</v>
      </c>
      <c r="HN58" s="144">
        <v>59.407800000000002</v>
      </c>
      <c r="HO58" s="144">
        <v>59.726399999999998</v>
      </c>
      <c r="HP58" s="144">
        <v>-115.4297</v>
      </c>
      <c r="HQ58" s="144">
        <v>-116.55289999999999</v>
      </c>
      <c r="HR58" s="144">
        <v>17.482299999999999</v>
      </c>
      <c r="HS58" s="144">
        <v>17.4163</v>
      </c>
      <c r="HT58" s="144">
        <v>-91.972899999999996</v>
      </c>
      <c r="HU58" s="144">
        <v>-92.4435</v>
      </c>
      <c r="HV58" s="144">
        <v>-21.68</v>
      </c>
      <c r="HW58" s="144">
        <v>-21.53</v>
      </c>
      <c r="HX58" s="144">
        <v>21.2</v>
      </c>
      <c r="HY58" s="144">
        <v>21.7</v>
      </c>
      <c r="HZ58" s="144">
        <v>20.571100000000001</v>
      </c>
      <c r="IA58" s="144">
        <v>-53.68</v>
      </c>
      <c r="IB58" s="144">
        <v>-430.99329999999998</v>
      </c>
      <c r="IC58" s="144">
        <v>67.368399999999994</v>
      </c>
      <c r="ID58" s="144">
        <v>66.431899999999999</v>
      </c>
      <c r="IE58" s="144">
        <v>12.2</v>
      </c>
      <c r="IF58" s="144">
        <v>-34.1</v>
      </c>
      <c r="IG58" s="144">
        <v>-38.6</v>
      </c>
      <c r="IH58" s="144">
        <v>-38.299999999999997</v>
      </c>
      <c r="II58" s="144">
        <v>1.2342</v>
      </c>
      <c r="IJ58" s="144">
        <v>0.91910000000000003</v>
      </c>
      <c r="IK58" s="144">
        <v>-585.41639999999995</v>
      </c>
      <c r="IL58" s="144">
        <v>-314.46019999999999</v>
      </c>
      <c r="IM58" s="144">
        <v>181.18950000000001</v>
      </c>
      <c r="IN58" s="144">
        <v>-2.0524</v>
      </c>
      <c r="IO58" s="144">
        <v>-6.2295999999999996</v>
      </c>
      <c r="IP58" s="144">
        <v>-480.55149999999998</v>
      </c>
      <c r="IQ58" s="144">
        <v>-12.385199999999999</v>
      </c>
      <c r="IR58" s="144">
        <v>-191.55600000000001</v>
      </c>
      <c r="IS58" s="144">
        <v>-299.01159999999999</v>
      </c>
      <c r="IT58" s="144">
        <v>-469.37110000000001</v>
      </c>
      <c r="IU58" s="144">
        <v>104.8305</v>
      </c>
      <c r="IV58" s="144">
        <v>105.9847</v>
      </c>
      <c r="IW58" s="144">
        <v>0</v>
      </c>
      <c r="IX58" s="144">
        <v>-599.50059999999996</v>
      </c>
      <c r="IY58" s="144">
        <v>108.02070000000001</v>
      </c>
      <c r="IZ58" s="144">
        <v>-326.57139999999998</v>
      </c>
      <c r="JA58" s="144">
        <v>63.040599999999998</v>
      </c>
      <c r="JB58" s="144">
        <v>-10.1501</v>
      </c>
      <c r="JC58" s="144">
        <v>-7.0000000000000001E-3</v>
      </c>
      <c r="JD58" s="144">
        <v>6.56</v>
      </c>
      <c r="JE58" s="144">
        <v>-0.79500000000000004</v>
      </c>
      <c r="JF58" s="144">
        <v>-0.81</v>
      </c>
      <c r="JG58" s="144">
        <v>-21.28</v>
      </c>
      <c r="JH58" s="144">
        <v>-13.92</v>
      </c>
      <c r="JI58" s="144">
        <v>0</v>
      </c>
      <c r="JJ58" s="144">
        <v>0.47149999999999997</v>
      </c>
      <c r="JK58" s="144">
        <v>-35.301699999999997</v>
      </c>
      <c r="JL58" s="144">
        <v>-36.681199999999997</v>
      </c>
      <c r="JM58" s="144">
        <v>8.1999999999999993</v>
      </c>
      <c r="JN58" s="144">
        <v>49.555999999999997</v>
      </c>
      <c r="JO58" s="144">
        <v>49.478999999999999</v>
      </c>
      <c r="JP58" s="144">
        <v>0</v>
      </c>
      <c r="JQ58" s="144">
        <v>0</v>
      </c>
      <c r="JR58" s="144">
        <v>39.116599999999998</v>
      </c>
      <c r="JS58" s="144">
        <v>40.0381</v>
      </c>
      <c r="JT58" s="144">
        <v>39.290900000000001</v>
      </c>
      <c r="JU58" s="144">
        <v>0</v>
      </c>
      <c r="JV58" s="144">
        <v>-2.2999999999999998</v>
      </c>
      <c r="JW58" s="144">
        <v>9.0127000000000006</v>
      </c>
      <c r="JX58" s="144">
        <v>5.51</v>
      </c>
      <c r="JY58" s="144">
        <v>0</v>
      </c>
      <c r="JZ58" s="144">
        <v>-59.769399999999997</v>
      </c>
      <c r="KA58" s="144">
        <v>0</v>
      </c>
      <c r="KB58" s="144">
        <v>-6.4298000000000002</v>
      </c>
      <c r="KC58" s="144">
        <v>-59.495899999999999</v>
      </c>
      <c r="KD58" s="144">
        <v>-80.905600000000007</v>
      </c>
      <c r="KE58" s="144">
        <v>-29.771599999999999</v>
      </c>
      <c r="KF58" s="144">
        <v>-1.2331000000000001</v>
      </c>
      <c r="KG58" s="144">
        <v>-45.2</v>
      </c>
      <c r="KH58" s="144">
        <v>6.8</v>
      </c>
      <c r="KI58" s="144">
        <v>-310.68369999999999</v>
      </c>
      <c r="KJ58" s="144">
        <v>173.91050000000001</v>
      </c>
    </row>
    <row r="59" spans="1:296" x14ac:dyDescent="0.3">
      <c r="A59" s="200" t="s">
        <v>835</v>
      </c>
      <c r="B59" s="200"/>
      <c r="C59" s="144">
        <v>0</v>
      </c>
      <c r="D59" s="144">
        <v>0</v>
      </c>
      <c r="E59" s="144">
        <v>18.598845833333332</v>
      </c>
      <c r="F59" s="144">
        <v>-27.548666666666666</v>
      </c>
      <c r="G59" s="144">
        <v>-19.270483333333335</v>
      </c>
      <c r="H59" s="144">
        <v>35.985831249999997</v>
      </c>
      <c r="I59" s="144">
        <v>0</v>
      </c>
      <c r="J59" s="144">
        <v>52.748156250000001</v>
      </c>
      <c r="K59" s="144">
        <v>-124.32871666666666</v>
      </c>
      <c r="L59" s="144">
        <v>62.336989583333335</v>
      </c>
      <c r="M59" s="144">
        <v>31.539658333333335</v>
      </c>
      <c r="N59" s="144">
        <v>31.054725000000001</v>
      </c>
      <c r="O59" s="144">
        <v>-10.914999999999999</v>
      </c>
      <c r="P59" s="144">
        <v>-56.743270833333334</v>
      </c>
      <c r="Q59" s="144">
        <v>51.241666666666667</v>
      </c>
      <c r="R59" s="144">
        <v>19.009499999999999</v>
      </c>
      <c r="S59" s="144">
        <v>-50.416666666666664</v>
      </c>
      <c r="T59" s="144">
        <v>14.255545833333333</v>
      </c>
      <c r="U59" s="144">
        <v>78.386179166666665</v>
      </c>
      <c r="V59" s="144">
        <v>16.111558333333331</v>
      </c>
      <c r="W59" s="144">
        <v>16.326795833333335</v>
      </c>
      <c r="X59" s="144">
        <v>27.015960416666665</v>
      </c>
      <c r="Y59" s="144">
        <v>6.16053125</v>
      </c>
      <c r="Z59" s="144">
        <v>5.046945833333333</v>
      </c>
      <c r="AA59" s="144">
        <v>6.8429124999999997</v>
      </c>
      <c r="AB59" s="144">
        <v>0</v>
      </c>
      <c r="AC59" s="144">
        <v>0</v>
      </c>
      <c r="AD59" s="144">
        <v>-77.91</v>
      </c>
      <c r="AE59" s="144">
        <v>-77.951041666666669</v>
      </c>
      <c r="AF59" s="144">
        <v>0</v>
      </c>
      <c r="AG59" s="144">
        <v>10.96125</v>
      </c>
      <c r="AH59" s="144">
        <v>55.458333333333336</v>
      </c>
      <c r="AI59" s="144">
        <v>8.9358749999999993</v>
      </c>
      <c r="AJ59" s="144">
        <v>0.19710416666666669</v>
      </c>
      <c r="AK59" s="144">
        <v>-62.262708333333336</v>
      </c>
      <c r="AL59" s="144">
        <v>-62.041249999999998</v>
      </c>
      <c r="AM59" s="144">
        <v>-65.515416666666667</v>
      </c>
      <c r="AN59" s="144">
        <v>62.873958333333334</v>
      </c>
      <c r="AO59" s="144">
        <v>63.110624999999999</v>
      </c>
      <c r="AP59" s="144">
        <v>21.362573684210524</v>
      </c>
      <c r="AQ59" s="144">
        <v>-5.663779166666667</v>
      </c>
      <c r="AR59" s="144">
        <v>69.972141666666673</v>
      </c>
      <c r="AS59" s="144">
        <v>72.24664791666666</v>
      </c>
      <c r="AT59" s="144">
        <v>47.696804166666666</v>
      </c>
      <c r="AU59" s="144">
        <v>-58.450491666666665</v>
      </c>
      <c r="AV59" s="144">
        <v>-58.108302083333328</v>
      </c>
      <c r="AW59" s="144">
        <v>16.466358333333332</v>
      </c>
      <c r="AX59" s="144">
        <v>16.347070833333333</v>
      </c>
      <c r="AY59" s="144">
        <v>81.738404166666655</v>
      </c>
      <c r="AZ59" s="144">
        <v>81.687939583333332</v>
      </c>
      <c r="BA59" s="144">
        <v>-17.824395833333334</v>
      </c>
      <c r="BB59" s="144">
        <v>-19.762327083333332</v>
      </c>
      <c r="BC59" s="144">
        <v>-427.81428749999998</v>
      </c>
      <c r="BD59" s="144">
        <v>-4.4187833333333337</v>
      </c>
      <c r="BE59" s="144">
        <v>-17.375</v>
      </c>
      <c r="BF59" s="144">
        <v>-17.354166666666668</v>
      </c>
      <c r="BG59" s="144">
        <v>64.098189583333337</v>
      </c>
      <c r="BH59" s="144">
        <v>63.132318750000003</v>
      </c>
      <c r="BI59" s="144">
        <v>-6.2194020833333337</v>
      </c>
      <c r="BJ59" s="144">
        <v>0</v>
      </c>
      <c r="BK59" s="144">
        <v>-50.246364583333339</v>
      </c>
      <c r="BL59" s="144">
        <v>8.2482562500000007</v>
      </c>
      <c r="BM59" s="144">
        <v>3.5823437500000002</v>
      </c>
      <c r="BN59" s="144">
        <v>2.3407354166666665</v>
      </c>
      <c r="BO59" s="144">
        <v>469.60469375000002</v>
      </c>
      <c r="BP59" s="144">
        <v>133.04094375</v>
      </c>
      <c r="BQ59" s="144">
        <v>132.84258541666665</v>
      </c>
      <c r="BR59" s="144">
        <v>-389.03438749999998</v>
      </c>
      <c r="BS59" s="144">
        <v>569.93331250000006</v>
      </c>
      <c r="BT59" s="144">
        <v>0</v>
      </c>
      <c r="BU59" s="144">
        <v>-105.98430416666666</v>
      </c>
      <c r="BV59" s="144">
        <v>107.87319791666667</v>
      </c>
      <c r="BW59" s="144">
        <v>96.880668749999998</v>
      </c>
      <c r="BX59" s="144">
        <v>28.952708333333334</v>
      </c>
      <c r="BY59" s="144">
        <v>31.973749999999999</v>
      </c>
      <c r="BZ59" s="144">
        <v>62.557916666666664</v>
      </c>
      <c r="CA59" s="144">
        <v>82.110729166666658</v>
      </c>
      <c r="CB59" s="144">
        <v>-73.493612499999998</v>
      </c>
      <c r="CC59" s="144">
        <v>-73.328962500000003</v>
      </c>
      <c r="CD59" s="144">
        <v>143.18162291666667</v>
      </c>
      <c r="CE59" s="144">
        <v>143.98660416666667</v>
      </c>
      <c r="CF59" s="144">
        <v>28.330662499999999</v>
      </c>
      <c r="CG59" s="144">
        <v>-133.88466249999999</v>
      </c>
      <c r="CH59" s="144">
        <v>-133.86231666666666</v>
      </c>
      <c r="CI59" s="144">
        <v>2.5467479166666669</v>
      </c>
      <c r="CJ59" s="144">
        <v>-101.85992083333333</v>
      </c>
      <c r="CK59" s="144">
        <v>17.084361111111111</v>
      </c>
      <c r="CL59" s="144">
        <v>22.755557692307693</v>
      </c>
      <c r="CM59" s="144">
        <v>-5.4375</v>
      </c>
      <c r="CN59" s="144">
        <v>204.68125000000001</v>
      </c>
      <c r="CO59" s="144">
        <v>-17.792083333333331</v>
      </c>
      <c r="CP59" s="144">
        <v>3.1266729166666667</v>
      </c>
      <c r="CQ59" s="144">
        <v>3.0987666666666667</v>
      </c>
      <c r="CR59" s="144">
        <v>4.2284625</v>
      </c>
      <c r="CS59" s="144">
        <v>27.067083333333333</v>
      </c>
      <c r="CT59" s="144">
        <v>27.110443750000002</v>
      </c>
      <c r="CU59" s="144">
        <v>2.7197916666666671</v>
      </c>
      <c r="CV59" s="144">
        <v>-81.175464583333337</v>
      </c>
      <c r="CW59" s="144">
        <v>6.7667416666666664</v>
      </c>
      <c r="CX59" s="144">
        <v>15.254091666666667</v>
      </c>
      <c r="CY59" s="144">
        <v>73.158958333333331</v>
      </c>
      <c r="CZ59" s="144">
        <v>39.327708333333334</v>
      </c>
      <c r="DA59" s="144">
        <v>52.094722916666669</v>
      </c>
      <c r="DB59" s="144">
        <v>49.432368750000002</v>
      </c>
      <c r="DC59" s="144">
        <v>-33.800883333333331</v>
      </c>
      <c r="DD59" s="144">
        <v>0</v>
      </c>
      <c r="DE59" s="144">
        <v>102.68159375</v>
      </c>
      <c r="DF59" s="144">
        <v>101.82008125</v>
      </c>
      <c r="DG59" s="144">
        <v>-143.17009583333333</v>
      </c>
      <c r="DH59" s="144">
        <v>0</v>
      </c>
      <c r="DI59" s="144">
        <v>0</v>
      </c>
      <c r="DJ59" s="144">
        <v>-119.15416666666665</v>
      </c>
      <c r="DK59" s="144">
        <v>-118.72708333333333</v>
      </c>
      <c r="DL59" s="144">
        <v>25.91669375</v>
      </c>
      <c r="DM59" s="144">
        <v>58.942708333333336</v>
      </c>
      <c r="DN59" s="144">
        <v>57.512083333333337</v>
      </c>
      <c r="DO59" s="144">
        <v>79.958645833333335</v>
      </c>
      <c r="DP59" s="144">
        <v>58.618749999999999</v>
      </c>
      <c r="DQ59" s="144">
        <v>-6.7941666666666665</v>
      </c>
      <c r="DR59" s="144">
        <v>65.296093023255807</v>
      </c>
      <c r="DS59" s="144">
        <v>141.97421458333332</v>
      </c>
      <c r="DT59" s="144">
        <v>-24.271666666666668</v>
      </c>
      <c r="DU59" s="144">
        <v>-24.580833333333331</v>
      </c>
      <c r="DV59" s="144">
        <v>106.28729166666666</v>
      </c>
      <c r="DW59" s="144">
        <v>48.760624999999997</v>
      </c>
      <c r="DX59" s="144">
        <v>142.42689166666665</v>
      </c>
      <c r="DY59" s="144">
        <v>139.99734375</v>
      </c>
      <c r="DZ59" s="144">
        <v>-49.005547916666664</v>
      </c>
      <c r="EA59" s="144">
        <v>-48.237499999999997</v>
      </c>
      <c r="EB59" s="144">
        <v>218.18866875000001</v>
      </c>
      <c r="EC59" s="144">
        <v>172.01603333333333</v>
      </c>
      <c r="ED59" s="144">
        <v>165.72738749999999</v>
      </c>
      <c r="EE59" s="144">
        <v>168.41896249999999</v>
      </c>
      <c r="EF59" s="144">
        <v>72.839662500000003</v>
      </c>
      <c r="EG59" s="144">
        <v>53.956747916666664</v>
      </c>
      <c r="EH59" s="144">
        <v>-30.137125000000001</v>
      </c>
      <c r="EI59" s="144">
        <v>399.23313958333335</v>
      </c>
      <c r="EJ59" s="144">
        <v>178.26031458333333</v>
      </c>
      <c r="EK59" s="144">
        <v>0</v>
      </c>
      <c r="EL59" s="144">
        <v>-27.690545833333331</v>
      </c>
      <c r="EM59" s="144">
        <v>-25.60129375</v>
      </c>
      <c r="EN59" s="144">
        <v>0</v>
      </c>
      <c r="EO59" s="144">
        <v>-18.470314583333334</v>
      </c>
      <c r="EP59" s="144">
        <v>-17.248266666666666</v>
      </c>
      <c r="EQ59" s="144">
        <v>107.255</v>
      </c>
      <c r="ER59" s="144">
        <v>-62.239543750000003</v>
      </c>
      <c r="ES59" s="144">
        <v>-63.559437500000001</v>
      </c>
      <c r="ET59" s="144">
        <v>-16.274585416666667</v>
      </c>
      <c r="EU59" s="144">
        <v>3.6912195121951221</v>
      </c>
      <c r="EV59" s="144">
        <v>-14.801041666666666</v>
      </c>
      <c r="EW59" s="144">
        <v>73.651219512195127</v>
      </c>
      <c r="EX59" s="144">
        <v>13.014408333333334</v>
      </c>
      <c r="EY59" s="144">
        <v>-89.056875000000005</v>
      </c>
      <c r="EZ59" s="144">
        <v>-37.87607083333333</v>
      </c>
      <c r="FA59" s="144">
        <v>-36.842933333333335</v>
      </c>
      <c r="FB59" s="144">
        <v>10.082454166666666</v>
      </c>
      <c r="FC59" s="144">
        <v>-50.695166666666672</v>
      </c>
      <c r="FD59" s="144">
        <v>18.236145833333332</v>
      </c>
      <c r="FE59" s="144">
        <v>23.878616666666666</v>
      </c>
      <c r="FF59" s="144">
        <v>0</v>
      </c>
      <c r="FG59" s="144">
        <v>21.518487499999999</v>
      </c>
      <c r="FH59" s="144">
        <v>39.131768749999999</v>
      </c>
      <c r="FI59" s="144">
        <v>39.535297916666664</v>
      </c>
      <c r="FJ59" s="144">
        <v>38.037877083333335</v>
      </c>
      <c r="FK59" s="144">
        <v>73.506335416666658</v>
      </c>
      <c r="FL59" s="144">
        <v>73.237712500000001</v>
      </c>
      <c r="FM59" s="144">
        <v>-117.4427</v>
      </c>
      <c r="FN59" s="144">
        <v>51.053004166666661</v>
      </c>
      <c r="FO59" s="144">
        <v>50.886704166666668</v>
      </c>
      <c r="FP59" s="144">
        <v>-85.913831250000001</v>
      </c>
      <c r="FQ59" s="144">
        <v>-72.783150000000006</v>
      </c>
      <c r="FR59" s="144">
        <v>-40.955820833333334</v>
      </c>
      <c r="FS59" s="144">
        <v>-37.168541666666663</v>
      </c>
      <c r="FT59" s="144">
        <v>13.765102083333334</v>
      </c>
      <c r="FU59" s="144">
        <v>1.1079729166666665</v>
      </c>
      <c r="FV59" s="144">
        <v>-9.6210416666666667</v>
      </c>
      <c r="FW59" s="144">
        <v>15.125833333333334</v>
      </c>
      <c r="FX59" s="144">
        <v>-41.476114583333334</v>
      </c>
      <c r="FY59" s="144">
        <v>9.9741199999999992</v>
      </c>
      <c r="FZ59" s="144">
        <v>-14.250151515151515</v>
      </c>
      <c r="GA59" s="144">
        <v>3.2438750000000001</v>
      </c>
      <c r="GB59" s="144">
        <v>11.408333333333333</v>
      </c>
      <c r="GC59" s="144">
        <v>25.909375000000001</v>
      </c>
      <c r="GD59" s="144">
        <v>74.190897916666671</v>
      </c>
      <c r="GE59" s="144">
        <v>86.854579166666667</v>
      </c>
      <c r="GF59" s="144">
        <v>16.168541666666666</v>
      </c>
      <c r="GG59" s="144">
        <v>83.546547916666668</v>
      </c>
      <c r="GH59" s="144">
        <v>19.6875</v>
      </c>
      <c r="GI59" s="144">
        <v>-20.607227083333335</v>
      </c>
      <c r="GJ59" s="144">
        <v>2.3841395833333334</v>
      </c>
      <c r="GK59" s="144">
        <v>2.6232854166666666</v>
      </c>
      <c r="GL59" s="144">
        <v>2.0651354166666667</v>
      </c>
      <c r="GM59" s="144">
        <v>0</v>
      </c>
      <c r="GN59" s="144">
        <v>0</v>
      </c>
      <c r="GO59" s="144">
        <v>-15.496272916666666</v>
      </c>
      <c r="GP59" s="144">
        <v>-36.227899999999998</v>
      </c>
      <c r="GQ59" s="144">
        <v>18.154922916666667</v>
      </c>
      <c r="GR59" s="144">
        <v>37.858518750000002</v>
      </c>
      <c r="GS59" s="144">
        <v>56.60200833333333</v>
      </c>
      <c r="GT59" s="144">
        <v>57.750174999999999</v>
      </c>
      <c r="GU59" s="144">
        <v>-164.6316625</v>
      </c>
      <c r="GV59" s="144">
        <v>-26.797841666666667</v>
      </c>
      <c r="GW59" s="144">
        <v>32.715239583333336</v>
      </c>
      <c r="GX59" s="144">
        <v>-42.064210416666668</v>
      </c>
      <c r="GY59" s="144">
        <v>11.654350000000001</v>
      </c>
      <c r="GZ59" s="144">
        <v>10.297044680851064</v>
      </c>
      <c r="HA59" s="144">
        <v>10.030879166666665</v>
      </c>
      <c r="HB59" s="144">
        <v>13.360789583333332</v>
      </c>
      <c r="HC59" s="144">
        <v>171.92472083333331</v>
      </c>
      <c r="HD59" s="144">
        <v>171.57969583333332</v>
      </c>
      <c r="HE59" s="144">
        <v>280.51041666666663</v>
      </c>
      <c r="HF59" s="144">
        <v>-278.88100952380955</v>
      </c>
      <c r="HG59" s="144">
        <v>-545.80141041666661</v>
      </c>
      <c r="HH59" s="144">
        <v>547.52748750000001</v>
      </c>
      <c r="HI59" s="144">
        <v>426.53353333333331</v>
      </c>
      <c r="HJ59" s="144">
        <v>-163.55515833333334</v>
      </c>
      <c r="HK59" s="144">
        <v>-161.81207083333334</v>
      </c>
      <c r="HL59" s="144">
        <v>-19.527179166666667</v>
      </c>
      <c r="HM59" s="144">
        <v>-4.0830291666666669</v>
      </c>
      <c r="HN59" s="144">
        <v>78.331966666666659</v>
      </c>
      <c r="HO59" s="144">
        <v>78.02830625</v>
      </c>
      <c r="HP59" s="144">
        <v>-79.030535</v>
      </c>
      <c r="HQ59" s="144">
        <v>-80.33468095238095</v>
      </c>
      <c r="HR59" s="144">
        <v>28.576564583333333</v>
      </c>
      <c r="HS59" s="144">
        <v>28.251087500000001</v>
      </c>
      <c r="HT59" s="144">
        <v>-59.390435416666669</v>
      </c>
      <c r="HU59" s="144">
        <v>-59.48026458333333</v>
      </c>
      <c r="HV59" s="144">
        <v>67.795416666666668</v>
      </c>
      <c r="HW59" s="144">
        <v>67.263958333333335</v>
      </c>
      <c r="HX59" s="144">
        <v>30.387499999999999</v>
      </c>
      <c r="HY59" s="144">
        <v>30.677083333333332</v>
      </c>
      <c r="HZ59" s="144">
        <v>21.014533333333333</v>
      </c>
      <c r="IA59" s="144">
        <v>15.143333333333334</v>
      </c>
      <c r="IB59" s="144">
        <v>-359.87029374999997</v>
      </c>
      <c r="IC59" s="144">
        <v>98.819012499999999</v>
      </c>
      <c r="ID59" s="144">
        <v>98.577179166666653</v>
      </c>
      <c r="IE59" s="144">
        <v>16.442708333333332</v>
      </c>
      <c r="IF59" s="144">
        <v>-18.293749999999999</v>
      </c>
      <c r="IG59" s="144">
        <v>-27.033333333333331</v>
      </c>
      <c r="IH59" s="144">
        <v>-27.002083333333331</v>
      </c>
      <c r="II59" s="144">
        <v>1.5213639999999999</v>
      </c>
      <c r="IJ59" s="144">
        <v>1.2993535714285716</v>
      </c>
      <c r="IK59" s="144">
        <v>-419.94639791666668</v>
      </c>
      <c r="IL59" s="144">
        <v>-149.71143125</v>
      </c>
      <c r="IM59" s="144">
        <v>448.06501666666668</v>
      </c>
      <c r="IN59" s="144">
        <v>313.37302083333333</v>
      </c>
      <c r="IO59" s="144">
        <v>75.268031250000007</v>
      </c>
      <c r="IP59" s="144">
        <v>-306.3317479166667</v>
      </c>
      <c r="IQ59" s="144">
        <v>305.53309583333333</v>
      </c>
      <c r="IR59" s="144">
        <v>-111.89223749999999</v>
      </c>
      <c r="IS59" s="144">
        <v>-224.91320208333332</v>
      </c>
      <c r="IT59" s="144">
        <v>-300.49687083333333</v>
      </c>
      <c r="IU59" s="144">
        <v>150.65985416666666</v>
      </c>
      <c r="IV59" s="144">
        <v>150.49150208333333</v>
      </c>
      <c r="IW59" s="144">
        <v>114.47644791666666</v>
      </c>
      <c r="IX59" s="144">
        <v>-431.19588541666661</v>
      </c>
      <c r="IY59" s="144">
        <v>231.34540000000001</v>
      </c>
      <c r="IZ59" s="144">
        <v>-206.66173125</v>
      </c>
      <c r="JA59" s="144">
        <v>206.47924583333332</v>
      </c>
      <c r="JB59" s="144">
        <v>-7.762585416666667</v>
      </c>
      <c r="JC59" s="144">
        <v>9.7806666666666668</v>
      </c>
      <c r="JD59" s="144">
        <v>14.515000000000001</v>
      </c>
      <c r="JE59" s="144">
        <v>0.6828333333333334</v>
      </c>
      <c r="JF59" s="144">
        <v>0.6762083333333333</v>
      </c>
      <c r="JG59" s="144">
        <v>-14.416666666666668</v>
      </c>
      <c r="JH59" s="144">
        <v>-7.4050000000000002</v>
      </c>
      <c r="JI59" s="144">
        <v>0</v>
      </c>
      <c r="JJ59" s="144">
        <v>7.6031270833333338</v>
      </c>
      <c r="JK59" s="144">
        <v>-22.604139583333332</v>
      </c>
      <c r="JL59" s="144">
        <v>-32.772370833333333</v>
      </c>
      <c r="JM59" s="144">
        <v>20.072916666666664</v>
      </c>
      <c r="JN59" s="144">
        <v>55.050020833333328</v>
      </c>
      <c r="JO59" s="144">
        <v>55.017375000000001</v>
      </c>
      <c r="JP59" s="144">
        <v>6.9621428571428581</v>
      </c>
      <c r="JQ59" s="144">
        <v>8.2026450000000004</v>
      </c>
      <c r="JR59" s="144">
        <v>51.063872916666668</v>
      </c>
      <c r="JS59" s="144">
        <v>51.022437500000002</v>
      </c>
      <c r="JT59" s="144">
        <v>51.364368749999997</v>
      </c>
      <c r="JU59" s="144">
        <v>0</v>
      </c>
      <c r="JV59" s="144">
        <v>18.941666666666666</v>
      </c>
      <c r="JW59" s="144">
        <v>17.4139625</v>
      </c>
      <c r="JX59" s="144">
        <v>7.9004166666666675</v>
      </c>
      <c r="JY59" s="144">
        <v>0</v>
      </c>
      <c r="JZ59" s="144">
        <v>13.896010416666666</v>
      </c>
      <c r="KA59" s="144">
        <v>26.469189583333332</v>
      </c>
      <c r="KB59" s="144">
        <v>19.638579166666666</v>
      </c>
      <c r="KC59" s="144">
        <v>13.8366875</v>
      </c>
      <c r="KD59" s="144">
        <v>-25.931870833333331</v>
      </c>
      <c r="KE59" s="144">
        <v>4.3457958333333337</v>
      </c>
      <c r="KF59" s="144">
        <v>21.756441666666664</v>
      </c>
      <c r="KG59" s="144">
        <v>-29.162500000000001</v>
      </c>
      <c r="KH59" s="144">
        <v>29.118749999999999</v>
      </c>
      <c r="KI59" s="144">
        <v>-116.96375</v>
      </c>
      <c r="KJ59" s="144">
        <v>285.81219583333336</v>
      </c>
    </row>
    <row r="60" spans="1:296" x14ac:dyDescent="0.3">
      <c r="A60" s="200" t="s">
        <v>2410</v>
      </c>
      <c r="B60" s="200"/>
      <c r="C60" s="131" t="s">
        <v>197</v>
      </c>
      <c r="D60" s="131" t="s">
        <v>197</v>
      </c>
      <c r="E60" s="131" t="s">
        <v>197</v>
      </c>
      <c r="F60" s="131" t="s">
        <v>197</v>
      </c>
      <c r="G60" s="131" t="s">
        <v>197</v>
      </c>
      <c r="H60" s="131" t="s">
        <v>197</v>
      </c>
      <c r="I60" s="131" t="s">
        <v>2411</v>
      </c>
      <c r="J60" s="131" t="s">
        <v>197</v>
      </c>
      <c r="K60" s="131" t="s">
        <v>197</v>
      </c>
      <c r="L60" s="131" t="s">
        <v>2411</v>
      </c>
      <c r="M60" s="131" t="s">
        <v>197</v>
      </c>
      <c r="N60" s="131" t="s">
        <v>197</v>
      </c>
      <c r="O60" s="131" t="s">
        <v>197</v>
      </c>
      <c r="P60" s="131" t="s">
        <v>197</v>
      </c>
      <c r="Q60" s="131" t="s">
        <v>197</v>
      </c>
      <c r="R60" s="131" t="s">
        <v>197</v>
      </c>
      <c r="S60" s="131" t="s">
        <v>197</v>
      </c>
      <c r="T60" s="131" t="s">
        <v>197</v>
      </c>
      <c r="U60" s="131" t="s">
        <v>197</v>
      </c>
      <c r="V60" s="131" t="s">
        <v>197</v>
      </c>
      <c r="W60" s="131" t="s">
        <v>197</v>
      </c>
      <c r="X60" s="131" t="s">
        <v>197</v>
      </c>
      <c r="Y60" s="131" t="s">
        <v>2411</v>
      </c>
      <c r="Z60" s="131" t="s">
        <v>2411</v>
      </c>
      <c r="AA60" s="131" t="s">
        <v>2411</v>
      </c>
      <c r="AB60" s="131" t="s">
        <v>197</v>
      </c>
      <c r="AC60" s="131" t="s">
        <v>2411</v>
      </c>
      <c r="AD60" s="131" t="s">
        <v>197</v>
      </c>
      <c r="AE60" s="131" t="s">
        <v>197</v>
      </c>
      <c r="AF60" s="131" t="s">
        <v>2411</v>
      </c>
      <c r="AG60" s="131" t="s">
        <v>197</v>
      </c>
      <c r="AH60" s="131" t="s">
        <v>197</v>
      </c>
      <c r="AI60" s="131" t="s">
        <v>197</v>
      </c>
      <c r="AJ60" s="131" t="s">
        <v>197</v>
      </c>
      <c r="AK60" s="131" t="s">
        <v>197</v>
      </c>
      <c r="AL60" s="131" t="s">
        <v>197</v>
      </c>
      <c r="AM60" s="131" t="s">
        <v>2411</v>
      </c>
      <c r="AN60" s="131" t="s">
        <v>197</v>
      </c>
      <c r="AO60" s="131" t="s">
        <v>197</v>
      </c>
      <c r="AP60" s="131" t="s">
        <v>197</v>
      </c>
      <c r="AQ60" s="131" t="s">
        <v>2411</v>
      </c>
      <c r="AR60" s="131" t="s">
        <v>197</v>
      </c>
      <c r="AS60" s="131" t="s">
        <v>197</v>
      </c>
      <c r="AT60" s="131" t="s">
        <v>197</v>
      </c>
      <c r="AU60" s="131" t="s">
        <v>197</v>
      </c>
      <c r="AV60" s="131" t="s">
        <v>197</v>
      </c>
      <c r="AW60" s="131" t="s">
        <v>2411</v>
      </c>
      <c r="AX60" s="131" t="s">
        <v>2411</v>
      </c>
      <c r="AY60" s="131" t="s">
        <v>197</v>
      </c>
      <c r="AZ60" s="131" t="s">
        <v>197</v>
      </c>
      <c r="BA60" s="131" t="s">
        <v>197</v>
      </c>
      <c r="BB60" s="131" t="s">
        <v>197</v>
      </c>
      <c r="BC60" s="131" t="s">
        <v>197</v>
      </c>
      <c r="BD60" s="131" t="s">
        <v>2411</v>
      </c>
      <c r="BE60" s="131" t="s">
        <v>2411</v>
      </c>
      <c r="BF60" s="131" t="s">
        <v>2411</v>
      </c>
      <c r="BG60" s="131" t="s">
        <v>197</v>
      </c>
      <c r="BH60" s="131" t="s">
        <v>197</v>
      </c>
      <c r="BI60" s="131" t="s">
        <v>2411</v>
      </c>
      <c r="BJ60" s="131" t="s">
        <v>2411</v>
      </c>
      <c r="BK60" s="131" t="s">
        <v>2411</v>
      </c>
      <c r="BL60" s="131" t="s">
        <v>2411</v>
      </c>
      <c r="BM60" s="131" t="s">
        <v>2411</v>
      </c>
      <c r="BN60" s="131" t="s">
        <v>2411</v>
      </c>
      <c r="BO60" s="131" t="s">
        <v>197</v>
      </c>
      <c r="BP60" s="131" t="s">
        <v>197</v>
      </c>
      <c r="BQ60" s="131" t="s">
        <v>197</v>
      </c>
      <c r="BR60" s="131" t="s">
        <v>2411</v>
      </c>
      <c r="BS60" s="131" t="s">
        <v>2411</v>
      </c>
      <c r="BT60" s="131" t="s">
        <v>2411</v>
      </c>
      <c r="BU60" s="131" t="s">
        <v>2411</v>
      </c>
      <c r="BV60" s="131" t="s">
        <v>2411</v>
      </c>
      <c r="BW60" s="131" t="s">
        <v>2411</v>
      </c>
      <c r="BX60" s="131" t="s">
        <v>2411</v>
      </c>
      <c r="BY60" s="131" t="s">
        <v>487</v>
      </c>
      <c r="BZ60" s="131" t="s">
        <v>2411</v>
      </c>
      <c r="CA60" s="131" t="s">
        <v>2411</v>
      </c>
      <c r="CB60" s="131" t="s">
        <v>2411</v>
      </c>
      <c r="CC60" s="131" t="s">
        <v>2411</v>
      </c>
      <c r="CD60" s="131" t="s">
        <v>2411</v>
      </c>
      <c r="CE60" s="131" t="s">
        <v>2411</v>
      </c>
      <c r="CF60" s="131" t="s">
        <v>2411</v>
      </c>
      <c r="CG60" s="131" t="s">
        <v>2411</v>
      </c>
      <c r="CH60" s="131" t="s">
        <v>2411</v>
      </c>
      <c r="CI60" s="131" t="s">
        <v>2411</v>
      </c>
      <c r="CJ60" s="131" t="s">
        <v>2411</v>
      </c>
      <c r="CK60" s="131" t="s">
        <v>2411</v>
      </c>
      <c r="CL60" s="131" t="s">
        <v>2411</v>
      </c>
      <c r="CM60" s="131" t="s">
        <v>2411</v>
      </c>
      <c r="CN60" s="131" t="s">
        <v>2411</v>
      </c>
      <c r="CO60" s="131" t="s">
        <v>2411</v>
      </c>
      <c r="CP60" s="131" t="s">
        <v>2411</v>
      </c>
      <c r="CQ60" s="131" t="s">
        <v>2411</v>
      </c>
      <c r="CR60" s="131" t="s">
        <v>2411</v>
      </c>
      <c r="CS60" s="131" t="s">
        <v>2411</v>
      </c>
      <c r="CT60" s="131" t="s">
        <v>2411</v>
      </c>
      <c r="CU60" s="131" t="s">
        <v>2411</v>
      </c>
      <c r="CV60" s="131" t="s">
        <v>2411</v>
      </c>
      <c r="CW60" s="131" t="s">
        <v>2411</v>
      </c>
      <c r="CX60" s="131" t="s">
        <v>2411</v>
      </c>
      <c r="CY60" s="131" t="s">
        <v>2411</v>
      </c>
      <c r="CZ60" s="131" t="s">
        <v>2411</v>
      </c>
      <c r="DA60" s="131" t="s">
        <v>2411</v>
      </c>
      <c r="DB60" s="131" t="s">
        <v>2411</v>
      </c>
      <c r="DC60" s="131" t="s">
        <v>2411</v>
      </c>
      <c r="DD60" s="131" t="s">
        <v>2411</v>
      </c>
      <c r="DE60" s="131" t="s">
        <v>2411</v>
      </c>
      <c r="DF60" s="131" t="s">
        <v>2411</v>
      </c>
      <c r="DG60" s="131" t="s">
        <v>2411</v>
      </c>
      <c r="DH60" s="131" t="s">
        <v>2411</v>
      </c>
      <c r="DI60" s="131" t="s">
        <v>2411</v>
      </c>
      <c r="DJ60" s="131" t="s">
        <v>2411</v>
      </c>
      <c r="DK60" s="131" t="s">
        <v>2411</v>
      </c>
      <c r="DL60" s="131" t="s">
        <v>2411</v>
      </c>
      <c r="DM60" s="131" t="s">
        <v>2411</v>
      </c>
      <c r="DN60" s="131" t="s">
        <v>2411</v>
      </c>
      <c r="DO60" s="131" t="s">
        <v>2411</v>
      </c>
      <c r="DP60" s="131" t="s">
        <v>2411</v>
      </c>
      <c r="DQ60" s="131" t="s">
        <v>2411</v>
      </c>
      <c r="DR60" s="131" t="s">
        <v>2411</v>
      </c>
      <c r="DS60" s="131" t="s">
        <v>2411</v>
      </c>
      <c r="DT60" s="131" t="s">
        <v>2411</v>
      </c>
      <c r="DU60" s="131" t="s">
        <v>2411</v>
      </c>
      <c r="DV60" s="131" t="s">
        <v>2411</v>
      </c>
      <c r="DW60" s="131" t="s">
        <v>2411</v>
      </c>
      <c r="DX60" s="131" t="s">
        <v>2411</v>
      </c>
      <c r="DY60" s="131" t="s">
        <v>2411</v>
      </c>
      <c r="DZ60" s="131" t="s">
        <v>2411</v>
      </c>
      <c r="EA60" s="131" t="s">
        <v>2411</v>
      </c>
      <c r="EB60" s="131" t="s">
        <v>2411</v>
      </c>
      <c r="EC60" s="131" t="s">
        <v>2411</v>
      </c>
      <c r="ED60" s="131" t="s">
        <v>2411</v>
      </c>
      <c r="EE60" s="131" t="s">
        <v>2411</v>
      </c>
      <c r="EF60" s="131" t="s">
        <v>2411</v>
      </c>
      <c r="EG60" s="131" t="s">
        <v>2411</v>
      </c>
      <c r="EH60" s="131" t="s">
        <v>2411</v>
      </c>
      <c r="EI60" s="131" t="s">
        <v>2411</v>
      </c>
      <c r="EJ60" s="131" t="s">
        <v>2411</v>
      </c>
      <c r="EK60" s="131" t="s">
        <v>2411</v>
      </c>
      <c r="EL60" s="131" t="s">
        <v>2411</v>
      </c>
      <c r="EM60" s="131" t="s">
        <v>2411</v>
      </c>
      <c r="EN60" s="131" t="s">
        <v>2411</v>
      </c>
      <c r="EO60" s="131" t="s">
        <v>2411</v>
      </c>
      <c r="EP60" s="131" t="s">
        <v>2411</v>
      </c>
      <c r="EQ60" s="131" t="s">
        <v>2411</v>
      </c>
      <c r="ER60" s="131" t="s">
        <v>2411</v>
      </c>
      <c r="ES60" s="131" t="s">
        <v>2411</v>
      </c>
      <c r="ET60" s="131" t="s">
        <v>2411</v>
      </c>
      <c r="EU60" s="131" t="s">
        <v>2411</v>
      </c>
      <c r="EV60" s="131" t="s">
        <v>2411</v>
      </c>
      <c r="EW60" s="131" t="s">
        <v>2411</v>
      </c>
      <c r="EX60" s="131" t="s">
        <v>2411</v>
      </c>
      <c r="EY60" s="131" t="s">
        <v>2411</v>
      </c>
      <c r="EZ60" s="131" t="s">
        <v>2411</v>
      </c>
      <c r="FA60" s="131" t="s">
        <v>2411</v>
      </c>
      <c r="FB60" s="131" t="s">
        <v>2411</v>
      </c>
      <c r="FC60" s="131" t="s">
        <v>2411</v>
      </c>
      <c r="FD60" s="131" t="s">
        <v>2411</v>
      </c>
      <c r="FE60" s="131" t="s">
        <v>2411</v>
      </c>
      <c r="FF60" s="131" t="s">
        <v>2411</v>
      </c>
      <c r="FG60" s="131" t="s">
        <v>2411</v>
      </c>
      <c r="FH60" s="131" t="s">
        <v>2411</v>
      </c>
      <c r="FI60" s="131" t="s">
        <v>2411</v>
      </c>
      <c r="FJ60" s="131" t="s">
        <v>2411</v>
      </c>
      <c r="FK60" s="131" t="s">
        <v>2411</v>
      </c>
      <c r="FL60" s="131" t="s">
        <v>2411</v>
      </c>
      <c r="FM60" s="131" t="s">
        <v>2411</v>
      </c>
      <c r="FN60" s="131" t="s">
        <v>2411</v>
      </c>
      <c r="FO60" s="131" t="s">
        <v>2411</v>
      </c>
      <c r="FP60" s="131" t="s">
        <v>2411</v>
      </c>
      <c r="FQ60" s="131" t="s">
        <v>2411</v>
      </c>
      <c r="FR60" s="131" t="s">
        <v>2411</v>
      </c>
      <c r="FS60" s="131" t="s">
        <v>2411</v>
      </c>
      <c r="FT60" s="131" t="s">
        <v>2411</v>
      </c>
      <c r="FU60" s="131" t="s">
        <v>2411</v>
      </c>
      <c r="FV60" s="131" t="s">
        <v>2411</v>
      </c>
      <c r="FW60" s="131" t="s">
        <v>2411</v>
      </c>
      <c r="FX60" s="131" t="s">
        <v>2411</v>
      </c>
      <c r="FY60" s="131" t="s">
        <v>2411</v>
      </c>
      <c r="FZ60" s="131" t="s">
        <v>2411</v>
      </c>
      <c r="GA60" s="131" t="s">
        <v>2411</v>
      </c>
      <c r="GB60" s="131" t="s">
        <v>2411</v>
      </c>
      <c r="GC60" s="131" t="s">
        <v>2411</v>
      </c>
      <c r="GD60" s="131" t="s">
        <v>2411</v>
      </c>
      <c r="GE60" s="131" t="s">
        <v>2411</v>
      </c>
      <c r="GF60" s="131" t="s">
        <v>2411</v>
      </c>
      <c r="GG60" s="131" t="s">
        <v>2411</v>
      </c>
      <c r="GH60" s="131" t="s">
        <v>2411</v>
      </c>
      <c r="GI60" s="131" t="s">
        <v>2411</v>
      </c>
      <c r="GJ60" s="131" t="s">
        <v>2411</v>
      </c>
      <c r="GK60" s="131" t="s">
        <v>2411</v>
      </c>
      <c r="GL60" s="131" t="s">
        <v>2411</v>
      </c>
      <c r="GM60" s="131" t="s">
        <v>2411</v>
      </c>
      <c r="GN60" s="131" t="s">
        <v>2411</v>
      </c>
      <c r="GO60" s="131" t="s">
        <v>2411</v>
      </c>
      <c r="GP60" s="131" t="s">
        <v>2411</v>
      </c>
      <c r="GQ60" s="131" t="s">
        <v>2411</v>
      </c>
      <c r="GR60" s="131" t="s">
        <v>2411</v>
      </c>
      <c r="GS60" s="131" t="s">
        <v>2411</v>
      </c>
      <c r="GT60" s="131" t="s">
        <v>2411</v>
      </c>
      <c r="GU60" s="131" t="s">
        <v>2411</v>
      </c>
      <c r="GV60" s="131" t="s">
        <v>2411</v>
      </c>
      <c r="GW60" s="131" t="s">
        <v>2411</v>
      </c>
      <c r="GX60" s="131" t="s">
        <v>2411</v>
      </c>
      <c r="GY60" s="131" t="s">
        <v>2411</v>
      </c>
      <c r="GZ60" s="131" t="s">
        <v>2411</v>
      </c>
      <c r="HA60" s="131" t="s">
        <v>2411</v>
      </c>
      <c r="HB60" s="131" t="s">
        <v>2411</v>
      </c>
      <c r="HC60" s="131" t="s">
        <v>2411</v>
      </c>
      <c r="HD60" s="131" t="s">
        <v>2411</v>
      </c>
      <c r="HE60" s="131" t="s">
        <v>2411</v>
      </c>
      <c r="HF60" s="131" t="s">
        <v>487</v>
      </c>
      <c r="HG60" s="131" t="s">
        <v>487</v>
      </c>
      <c r="HH60" s="131" t="s">
        <v>487</v>
      </c>
      <c r="HI60" s="131" t="s">
        <v>487</v>
      </c>
      <c r="HJ60" s="131" t="s">
        <v>487</v>
      </c>
      <c r="HK60" s="131" t="s">
        <v>487</v>
      </c>
      <c r="HL60" s="131" t="s">
        <v>487</v>
      </c>
      <c r="HM60" s="131" t="s">
        <v>487</v>
      </c>
      <c r="HN60" s="131" t="s">
        <v>487</v>
      </c>
      <c r="HO60" s="131" t="s">
        <v>487</v>
      </c>
      <c r="HP60" s="131" t="s">
        <v>487</v>
      </c>
      <c r="HQ60" s="131" t="s">
        <v>487</v>
      </c>
      <c r="HR60" s="131" t="s">
        <v>487</v>
      </c>
      <c r="HS60" s="131" t="s">
        <v>487</v>
      </c>
      <c r="HT60" s="131" t="s">
        <v>487</v>
      </c>
      <c r="HU60" s="131" t="s">
        <v>487</v>
      </c>
      <c r="HV60" s="131" t="s">
        <v>487</v>
      </c>
      <c r="HW60" s="131" t="s">
        <v>487</v>
      </c>
      <c r="HX60" s="131" t="s">
        <v>487</v>
      </c>
      <c r="HY60" s="131" t="s">
        <v>487</v>
      </c>
      <c r="HZ60" s="131" t="s">
        <v>487</v>
      </c>
      <c r="IA60" s="131" t="s">
        <v>487</v>
      </c>
      <c r="IB60" s="131" t="s">
        <v>487</v>
      </c>
      <c r="IC60" s="131" t="s">
        <v>487</v>
      </c>
      <c r="ID60" s="131" t="s">
        <v>487</v>
      </c>
      <c r="IE60" s="131" t="s">
        <v>487</v>
      </c>
      <c r="IF60" s="131" t="s">
        <v>487</v>
      </c>
      <c r="IG60" s="131" t="s">
        <v>487</v>
      </c>
      <c r="IH60" s="131" t="s">
        <v>487</v>
      </c>
      <c r="II60" s="131" t="s">
        <v>487</v>
      </c>
      <c r="IJ60" s="131" t="s">
        <v>487</v>
      </c>
      <c r="IK60" s="131" t="s">
        <v>487</v>
      </c>
      <c r="IL60" s="131" t="s">
        <v>487</v>
      </c>
      <c r="IM60" s="131" t="s">
        <v>487</v>
      </c>
      <c r="IN60" s="131" t="s">
        <v>487</v>
      </c>
      <c r="IO60" s="131" t="s">
        <v>487</v>
      </c>
      <c r="IP60" s="131" t="s">
        <v>487</v>
      </c>
      <c r="IQ60" s="131" t="s">
        <v>487</v>
      </c>
      <c r="IR60" s="131" t="s">
        <v>487</v>
      </c>
      <c r="IS60" s="131" t="s">
        <v>197</v>
      </c>
      <c r="IT60" s="131" t="s">
        <v>2411</v>
      </c>
      <c r="IU60" s="131" t="s">
        <v>487</v>
      </c>
      <c r="IV60" s="131" t="s">
        <v>487</v>
      </c>
      <c r="IW60" s="131" t="s">
        <v>487</v>
      </c>
      <c r="IX60" s="131" t="s">
        <v>197</v>
      </c>
      <c r="IY60" s="131" t="s">
        <v>197</v>
      </c>
      <c r="IZ60" s="131" t="s">
        <v>197</v>
      </c>
      <c r="JA60" s="131" t="s">
        <v>197</v>
      </c>
      <c r="JB60" s="131" t="s">
        <v>2411</v>
      </c>
      <c r="JC60" s="131" t="s">
        <v>487</v>
      </c>
      <c r="JD60" s="131" t="s">
        <v>2411</v>
      </c>
      <c r="JE60" s="131" t="s">
        <v>487</v>
      </c>
      <c r="JF60" s="131" t="s">
        <v>487</v>
      </c>
      <c r="JG60" s="131" t="s">
        <v>487</v>
      </c>
      <c r="JH60" s="131" t="s">
        <v>487</v>
      </c>
      <c r="JI60" s="131" t="s">
        <v>2411</v>
      </c>
      <c r="JJ60" s="131" t="s">
        <v>2411</v>
      </c>
      <c r="JK60" s="131" t="s">
        <v>2411</v>
      </c>
      <c r="JL60" s="131" t="s">
        <v>2411</v>
      </c>
      <c r="JM60" s="131" t="s">
        <v>487</v>
      </c>
      <c r="JN60" s="131" t="s">
        <v>2411</v>
      </c>
      <c r="JO60" s="131" t="s">
        <v>2411</v>
      </c>
      <c r="JP60" s="131" t="s">
        <v>487</v>
      </c>
      <c r="JQ60" s="131" t="s">
        <v>487</v>
      </c>
      <c r="JR60" s="131" t="s">
        <v>487</v>
      </c>
      <c r="JS60" s="131" t="s">
        <v>487</v>
      </c>
      <c r="JT60" s="131" t="s">
        <v>2411</v>
      </c>
      <c r="JU60" s="131" t="s">
        <v>2411</v>
      </c>
      <c r="JV60" s="131" t="s">
        <v>487</v>
      </c>
      <c r="JW60" s="131" t="s">
        <v>487</v>
      </c>
      <c r="JX60" s="131" t="s">
        <v>487</v>
      </c>
      <c r="JY60" s="131" t="s">
        <v>487</v>
      </c>
      <c r="JZ60" s="131" t="s">
        <v>487</v>
      </c>
      <c r="KA60" s="131" t="s">
        <v>487</v>
      </c>
      <c r="KB60" s="131" t="s">
        <v>487</v>
      </c>
      <c r="KC60" s="131" t="s">
        <v>487</v>
      </c>
      <c r="KD60" s="131" t="s">
        <v>487</v>
      </c>
      <c r="KE60" s="131" t="s">
        <v>487</v>
      </c>
      <c r="KF60" s="131" t="s">
        <v>487</v>
      </c>
      <c r="KG60" s="131" t="s">
        <v>487</v>
      </c>
      <c r="KH60" s="131" t="s">
        <v>487</v>
      </c>
      <c r="KI60" s="131" t="s">
        <v>2411</v>
      </c>
      <c r="KJ60" s="131" t="s">
        <v>2411</v>
      </c>
    </row>
    <row r="61" spans="1:296" ht="27" customHeight="1" x14ac:dyDescent="0.3">
      <c r="A61" s="200" t="s">
        <v>3</v>
      </c>
      <c r="B61" s="200"/>
      <c r="C61" s="201" t="s">
        <v>2412</v>
      </c>
      <c r="D61" s="201" t="s">
        <v>46</v>
      </c>
      <c r="E61" s="201"/>
      <c r="F61" s="201"/>
      <c r="G61" s="201"/>
      <c r="H61" s="201"/>
      <c r="I61" s="201"/>
      <c r="J61" s="201"/>
      <c r="K61" s="201"/>
      <c r="L61" s="201"/>
      <c r="M61" s="201"/>
      <c r="N61" s="201"/>
      <c r="O61" s="201" t="s">
        <v>2413</v>
      </c>
      <c r="P61" s="201"/>
      <c r="Q61" s="201"/>
      <c r="R61" s="201"/>
      <c r="S61" s="201"/>
      <c r="T61" s="201" t="s">
        <v>58</v>
      </c>
      <c r="U61" s="201" t="s">
        <v>46</v>
      </c>
      <c r="V61" s="201"/>
      <c r="W61" s="201"/>
      <c r="X61" s="201"/>
      <c r="Y61" s="201" t="s">
        <v>846</v>
      </c>
      <c r="Z61" s="201"/>
      <c r="AA61" s="201"/>
      <c r="AB61" s="201" t="s">
        <v>268</v>
      </c>
      <c r="AC61" s="201" t="s">
        <v>46</v>
      </c>
      <c r="AD61" s="201" t="s">
        <v>233</v>
      </c>
      <c r="AE61" s="201"/>
      <c r="AF61" s="201" t="s">
        <v>46</v>
      </c>
      <c r="AG61" s="201" t="s">
        <v>2413</v>
      </c>
      <c r="AH61" s="201"/>
      <c r="AI61" s="201" t="s">
        <v>341</v>
      </c>
      <c r="AJ61" s="201"/>
      <c r="AK61" s="201" t="s">
        <v>233</v>
      </c>
      <c r="AL61" s="201"/>
      <c r="AM61" s="201"/>
      <c r="AN61" s="201"/>
      <c r="AO61" s="201"/>
      <c r="AP61" s="201" t="s">
        <v>2414</v>
      </c>
      <c r="AQ61" s="201" t="s">
        <v>2415</v>
      </c>
      <c r="AR61" s="201" t="s">
        <v>46</v>
      </c>
      <c r="AS61" s="201"/>
      <c r="AT61" s="201"/>
      <c r="AU61" s="201"/>
      <c r="AV61" s="201"/>
      <c r="AW61" s="201"/>
      <c r="AX61" s="201"/>
      <c r="AY61" s="201"/>
      <c r="AZ61" s="201"/>
      <c r="BA61" s="201"/>
      <c r="BB61" s="201" t="s">
        <v>2416</v>
      </c>
      <c r="BC61" s="201" t="s">
        <v>58</v>
      </c>
      <c r="BD61" s="201" t="s">
        <v>888</v>
      </c>
      <c r="BE61" s="201" t="s">
        <v>38</v>
      </c>
      <c r="BF61" s="201"/>
      <c r="BG61" s="201" t="s">
        <v>46</v>
      </c>
      <c r="BH61" s="201"/>
      <c r="BI61" s="201"/>
      <c r="BJ61" s="201"/>
      <c r="BK61" s="201"/>
      <c r="BL61" s="201"/>
      <c r="BM61" s="201"/>
      <c r="BN61" s="201"/>
      <c r="BO61" s="201" t="s">
        <v>58</v>
      </c>
      <c r="BP61" s="201"/>
      <c r="BQ61" s="201"/>
      <c r="BR61" s="201"/>
      <c r="BS61" s="201"/>
      <c r="BT61" s="201"/>
      <c r="BU61" s="201" t="s">
        <v>268</v>
      </c>
      <c r="BV61" s="201"/>
      <c r="BW61" s="201" t="s">
        <v>58</v>
      </c>
      <c r="BX61" s="201" t="s">
        <v>2417</v>
      </c>
      <c r="BY61" s="201"/>
      <c r="BZ61" s="201"/>
      <c r="CA61" s="201"/>
      <c r="CB61" s="201" t="s">
        <v>46</v>
      </c>
      <c r="CC61" s="201"/>
      <c r="CD61" s="201" t="s">
        <v>2418</v>
      </c>
      <c r="CE61" s="201"/>
      <c r="CF61" s="201" t="s">
        <v>137</v>
      </c>
      <c r="CG61" s="201" t="s">
        <v>46</v>
      </c>
      <c r="CH61" s="201"/>
      <c r="CI61" s="201"/>
      <c r="CJ61" s="201"/>
      <c r="CK61" s="201" t="s">
        <v>888</v>
      </c>
      <c r="CL61" s="201"/>
      <c r="CM61" s="201" t="s">
        <v>2417</v>
      </c>
      <c r="CN61" s="201"/>
      <c r="CO61" s="201"/>
      <c r="CP61" s="201" t="s">
        <v>46</v>
      </c>
      <c r="CQ61" s="201"/>
      <c r="CR61" s="201"/>
      <c r="CS61" s="201"/>
      <c r="CT61" s="201"/>
      <c r="CU61" s="201"/>
      <c r="CV61" s="201"/>
      <c r="CW61" s="201"/>
      <c r="CX61" s="201" t="s">
        <v>2418</v>
      </c>
      <c r="CY61" s="201" t="s">
        <v>2417</v>
      </c>
      <c r="CZ61" s="201"/>
      <c r="DA61" s="201" t="s">
        <v>2419</v>
      </c>
      <c r="DB61" s="201"/>
      <c r="DC61" s="201"/>
      <c r="DD61" s="201"/>
      <c r="DE61" s="201" t="s">
        <v>46</v>
      </c>
      <c r="DF61" s="201"/>
      <c r="DG61" s="201"/>
      <c r="DH61" s="201" t="s">
        <v>2419</v>
      </c>
      <c r="DI61" s="201"/>
      <c r="DJ61" s="201" t="s">
        <v>870</v>
      </c>
      <c r="DK61" s="201"/>
      <c r="DL61" s="201" t="s">
        <v>345</v>
      </c>
      <c r="DM61" s="201" t="s">
        <v>2419</v>
      </c>
      <c r="DN61" s="201"/>
      <c r="DO61" s="201"/>
      <c r="DP61" s="201"/>
      <c r="DQ61" s="201" t="s">
        <v>345</v>
      </c>
      <c r="DR61" s="201" t="s">
        <v>2419</v>
      </c>
      <c r="DS61" s="201" t="s">
        <v>345</v>
      </c>
      <c r="DT61" s="201" t="s">
        <v>2419</v>
      </c>
      <c r="DU61" s="201"/>
      <c r="DV61" s="201"/>
      <c r="DW61" s="201"/>
      <c r="DX61" s="201" t="s">
        <v>46</v>
      </c>
      <c r="DY61" s="201" t="s">
        <v>345</v>
      </c>
      <c r="DZ61" s="201" t="s">
        <v>46</v>
      </c>
      <c r="EA61" s="201"/>
      <c r="EB61" s="201"/>
      <c r="EC61" s="201"/>
      <c r="ED61" s="201"/>
      <c r="EE61" s="201"/>
      <c r="EF61" s="201" t="s">
        <v>58</v>
      </c>
      <c r="EG61" s="201"/>
      <c r="EH61" s="201" t="s">
        <v>2419</v>
      </c>
      <c r="EI61" s="201" t="s">
        <v>58</v>
      </c>
      <c r="EJ61" s="201" t="s">
        <v>2420</v>
      </c>
      <c r="EK61" s="201" t="s">
        <v>345</v>
      </c>
      <c r="EL61" s="201" t="s">
        <v>46</v>
      </c>
      <c r="EM61" s="201"/>
      <c r="EN61" s="201"/>
      <c r="EO61" s="201"/>
      <c r="EP61" s="201"/>
      <c r="EQ61" s="201"/>
      <c r="ER61" s="201"/>
      <c r="ES61" s="201"/>
      <c r="ET61" s="201"/>
      <c r="EU61" s="201" t="s">
        <v>865</v>
      </c>
      <c r="EV61" s="201"/>
      <c r="EW61" s="201"/>
      <c r="EX61" s="201" t="s">
        <v>46</v>
      </c>
      <c r="EY61" s="201"/>
      <c r="EZ61" s="201"/>
      <c r="FA61" s="201"/>
      <c r="FB61" s="201"/>
      <c r="FC61" s="201"/>
      <c r="FD61" s="201"/>
      <c r="FE61" s="201"/>
      <c r="FF61" s="201"/>
      <c r="FG61" s="201"/>
      <c r="FH61" s="201" t="s">
        <v>878</v>
      </c>
      <c r="FI61" s="201"/>
      <c r="FJ61" s="201"/>
      <c r="FK61" s="201" t="s">
        <v>46</v>
      </c>
      <c r="FL61" s="201"/>
      <c r="FM61" s="201"/>
      <c r="FN61" s="201"/>
      <c r="FO61" s="201"/>
      <c r="FP61" s="201"/>
      <c r="FQ61" s="201" t="s">
        <v>2416</v>
      </c>
      <c r="FR61" s="201" t="s">
        <v>38</v>
      </c>
      <c r="FS61" s="201"/>
      <c r="FT61" s="201"/>
      <c r="FU61" s="201"/>
      <c r="FV61" s="201"/>
      <c r="FW61" s="201"/>
      <c r="FX61" s="201" t="s">
        <v>2418</v>
      </c>
      <c r="FY61" s="201" t="s">
        <v>612</v>
      </c>
      <c r="FZ61" s="201"/>
      <c r="GA61" s="201"/>
      <c r="GB61" s="201" t="s">
        <v>345</v>
      </c>
      <c r="GC61" s="201" t="s">
        <v>233</v>
      </c>
      <c r="GD61" s="201" t="s">
        <v>2416</v>
      </c>
      <c r="GE61" s="201" t="s">
        <v>46</v>
      </c>
      <c r="GF61" s="201" t="s">
        <v>161</v>
      </c>
      <c r="GG61" s="201" t="s">
        <v>2416</v>
      </c>
      <c r="GH61" s="201" t="s">
        <v>233</v>
      </c>
      <c r="GI61" s="201" t="s">
        <v>46</v>
      </c>
      <c r="GJ61" s="201" t="s">
        <v>2416</v>
      </c>
      <c r="GK61" s="201" t="s">
        <v>46</v>
      </c>
      <c r="GL61" s="201"/>
      <c r="GM61" s="201" t="s">
        <v>2421</v>
      </c>
      <c r="GN61" s="201" t="s">
        <v>46</v>
      </c>
      <c r="GO61" s="201" t="s">
        <v>38</v>
      </c>
      <c r="GP61" s="201" t="s">
        <v>46</v>
      </c>
      <c r="GQ61" s="201"/>
      <c r="GR61" s="201"/>
      <c r="GS61" s="201" t="s">
        <v>372</v>
      </c>
      <c r="GT61" s="201"/>
      <c r="GU61" s="201" t="s">
        <v>2416</v>
      </c>
      <c r="GV61" s="201"/>
      <c r="GW61" s="201" t="s">
        <v>46</v>
      </c>
      <c r="GX61" s="201" t="s">
        <v>2416</v>
      </c>
      <c r="GY61" s="201" t="s">
        <v>349</v>
      </c>
      <c r="GZ61" s="201" t="s">
        <v>46</v>
      </c>
      <c r="HA61" s="201"/>
      <c r="HB61" s="201" t="s">
        <v>349</v>
      </c>
      <c r="HC61" s="201" t="s">
        <v>58</v>
      </c>
      <c r="HD61" s="201"/>
      <c r="HE61" s="201"/>
      <c r="HF61" s="201"/>
      <c r="HG61" s="201"/>
      <c r="HH61" s="201"/>
      <c r="HI61" s="201"/>
      <c r="HJ61" s="201"/>
      <c r="HK61" s="201"/>
      <c r="HL61" s="201"/>
      <c r="HM61" s="201"/>
      <c r="HN61" s="201" t="s">
        <v>2422</v>
      </c>
      <c r="HO61" s="201"/>
      <c r="HP61" s="201" t="s">
        <v>58</v>
      </c>
      <c r="HQ61" s="201"/>
      <c r="HR61" s="201" t="s">
        <v>2423</v>
      </c>
      <c r="HS61" s="201"/>
      <c r="HT61" s="201" t="s">
        <v>58</v>
      </c>
      <c r="HU61" s="201"/>
      <c r="HV61" s="201" t="s">
        <v>383</v>
      </c>
      <c r="HW61" s="201"/>
      <c r="HX61" s="201" t="s">
        <v>2424</v>
      </c>
      <c r="HY61" s="201"/>
      <c r="HZ61" s="201" t="s">
        <v>383</v>
      </c>
      <c r="IA61" s="201" t="s">
        <v>46</v>
      </c>
      <c r="IB61" s="201" t="s">
        <v>64</v>
      </c>
      <c r="IC61" s="201" t="s">
        <v>31</v>
      </c>
      <c r="ID61" s="201"/>
      <c r="IE61" s="201" t="s">
        <v>2423</v>
      </c>
      <c r="IF61" s="201"/>
      <c r="IG61" s="201"/>
      <c r="IH61" s="201"/>
      <c r="II61" s="201" t="s">
        <v>31</v>
      </c>
      <c r="IJ61" s="201"/>
      <c r="IK61" s="201" t="s">
        <v>58</v>
      </c>
      <c r="IL61" s="201" t="s">
        <v>64</v>
      </c>
      <c r="IM61" s="201" t="s">
        <v>58</v>
      </c>
      <c r="IN61" s="201" t="s">
        <v>64</v>
      </c>
      <c r="IO61" s="201"/>
      <c r="IP61" s="201"/>
      <c r="IQ61" s="201"/>
      <c r="IR61" s="201"/>
      <c r="IS61" s="201" t="s">
        <v>58</v>
      </c>
      <c r="IT61" s="201" t="s">
        <v>2420</v>
      </c>
      <c r="IU61" s="201" t="s">
        <v>383</v>
      </c>
      <c r="IV61" s="201"/>
      <c r="IW61" s="201" t="s">
        <v>64</v>
      </c>
      <c r="IX61" s="201" t="s">
        <v>58</v>
      </c>
      <c r="IY61" s="201"/>
      <c r="IZ61" s="201"/>
      <c r="JA61" s="201"/>
      <c r="JB61" s="201" t="s">
        <v>46</v>
      </c>
      <c r="JC61" s="201" t="s">
        <v>911</v>
      </c>
      <c r="JD61" s="201" t="s">
        <v>46</v>
      </c>
      <c r="JE61" s="201" t="s">
        <v>82</v>
      </c>
      <c r="JF61" s="201"/>
      <c r="JG61" s="201" t="s">
        <v>46</v>
      </c>
      <c r="JH61" s="201"/>
      <c r="JI61" s="201"/>
      <c r="JJ61" s="201"/>
      <c r="JK61" s="201"/>
      <c r="JL61" s="201"/>
      <c r="JM61" s="201" t="s">
        <v>2424</v>
      </c>
      <c r="JN61" s="201" t="s">
        <v>161</v>
      </c>
      <c r="JO61" s="201"/>
      <c r="JP61" s="201" t="s">
        <v>905</v>
      </c>
      <c r="JQ61" s="201"/>
      <c r="JR61" s="201" t="s">
        <v>907</v>
      </c>
      <c r="JS61" s="201"/>
      <c r="JT61" s="201"/>
      <c r="JU61" s="201" t="s">
        <v>46</v>
      </c>
      <c r="JV61" s="201" t="s">
        <v>2423</v>
      </c>
      <c r="JW61" s="201" t="s">
        <v>573</v>
      </c>
      <c r="JX61" s="201" t="s">
        <v>2425</v>
      </c>
      <c r="JY61" s="201"/>
      <c r="JZ61" s="201" t="s">
        <v>58</v>
      </c>
      <c r="KA61" s="201"/>
      <c r="KB61" s="201"/>
      <c r="KC61" s="201"/>
      <c r="KD61" s="201"/>
      <c r="KE61" s="201"/>
      <c r="KF61" s="201"/>
      <c r="KG61" s="201" t="s">
        <v>2423</v>
      </c>
      <c r="KH61" s="201"/>
      <c r="KI61" s="201" t="s">
        <v>58</v>
      </c>
      <c r="KJ61" s="201"/>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91" t="s">
        <v>2426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45"/>
      <c r="B64" s="1" t="s">
        <v>2427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46"/>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47"/>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02" t="s">
        <v>2430</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c r="BY4" s="203"/>
      <c r="BZ4" s="203"/>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c r="CY4" s="203"/>
      <c r="CZ4" s="203"/>
      <c r="DA4" s="203"/>
      <c r="DB4" s="203"/>
      <c r="DC4" s="203"/>
      <c r="DD4" s="203"/>
      <c r="DE4" s="203"/>
      <c r="DF4" s="203"/>
      <c r="DG4" s="203"/>
      <c r="DH4" s="203"/>
      <c r="DI4" s="203"/>
      <c r="DJ4" s="203"/>
      <c r="DK4" s="203"/>
      <c r="DL4" s="203"/>
      <c r="DM4" s="203"/>
      <c r="DN4" s="203"/>
      <c r="DO4" s="203"/>
      <c r="DP4" s="203"/>
      <c r="DQ4" s="203"/>
      <c r="DR4" s="203"/>
      <c r="DS4" s="203"/>
      <c r="DT4" s="203"/>
      <c r="DU4" s="203"/>
      <c r="DV4" s="203"/>
      <c r="DW4" s="203"/>
      <c r="DX4" s="203"/>
      <c r="DY4" s="203"/>
      <c r="DZ4" s="203"/>
      <c r="EA4" s="203"/>
      <c r="EB4" s="203"/>
      <c r="EC4" s="203"/>
      <c r="ED4" s="203"/>
      <c r="EE4" s="203"/>
      <c r="EF4" s="203"/>
      <c r="EG4" s="203"/>
      <c r="EH4" s="203"/>
      <c r="EI4" s="203"/>
      <c r="EJ4" s="203"/>
      <c r="EK4" s="203"/>
      <c r="EL4" s="203"/>
      <c r="EM4" s="203"/>
      <c r="EN4" s="203"/>
      <c r="EO4" s="203"/>
      <c r="EP4" s="203"/>
      <c r="EQ4" s="203"/>
      <c r="ER4" s="203"/>
      <c r="ES4" s="203"/>
      <c r="ET4" s="203"/>
      <c r="EU4" s="203"/>
      <c r="EV4" s="203"/>
      <c r="EW4" s="203"/>
      <c r="EX4" s="203"/>
      <c r="EY4" s="203"/>
      <c r="EZ4" s="203"/>
      <c r="FA4" s="203"/>
      <c r="FB4" s="203"/>
      <c r="FC4" s="203"/>
      <c r="FD4" s="203"/>
      <c r="FE4" s="203"/>
      <c r="FF4" s="203"/>
      <c r="FG4" s="203"/>
      <c r="FH4" s="203"/>
      <c r="FI4" s="203"/>
      <c r="FJ4" s="203"/>
      <c r="FK4" s="203"/>
      <c r="FL4" s="203"/>
      <c r="FM4" s="203"/>
      <c r="FN4" s="203"/>
      <c r="FO4" s="203"/>
      <c r="FP4" s="203"/>
      <c r="FQ4" s="203"/>
      <c r="FR4" s="203"/>
      <c r="FS4" s="203"/>
      <c r="FT4" s="203"/>
      <c r="FU4" s="203"/>
      <c r="FV4" s="203"/>
      <c r="FW4" s="203"/>
      <c r="FX4" s="203"/>
      <c r="FY4" s="203"/>
      <c r="FZ4" s="203"/>
      <c r="GA4" s="203"/>
      <c r="GB4" s="203"/>
      <c r="GC4" s="203"/>
      <c r="GD4" s="203"/>
      <c r="GE4" s="203"/>
      <c r="GF4" s="203"/>
      <c r="GG4" s="203"/>
      <c r="GH4" s="203"/>
      <c r="GI4" s="203"/>
      <c r="GJ4" s="203"/>
      <c r="GK4" s="203"/>
      <c r="GL4" s="203"/>
      <c r="GM4" s="203"/>
      <c r="GN4" s="203"/>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3"/>
      <c r="HM4" s="203"/>
      <c r="HN4" s="203"/>
      <c r="HO4" s="203"/>
      <c r="HP4" s="203"/>
      <c r="HQ4" s="203"/>
      <c r="HR4" s="203"/>
      <c r="HS4" s="203"/>
      <c r="HT4" s="203"/>
      <c r="HU4" s="203"/>
      <c r="HV4" s="203"/>
      <c r="HW4" s="203"/>
      <c r="HX4" s="203"/>
      <c r="HY4" s="203"/>
      <c r="HZ4" s="203"/>
      <c r="IA4" s="203"/>
      <c r="IB4" s="203"/>
      <c r="IC4" s="203"/>
      <c r="ID4" s="203"/>
      <c r="IE4" s="203"/>
      <c r="IF4" s="203"/>
      <c r="IG4" s="203"/>
      <c r="IH4" s="203"/>
      <c r="II4" s="203"/>
      <c r="IJ4" s="203"/>
      <c r="IK4" s="203"/>
      <c r="IL4" s="203"/>
      <c r="IM4" s="203"/>
      <c r="IN4" s="203"/>
      <c r="IO4" s="203"/>
      <c r="IP4" s="203"/>
      <c r="IQ4" s="203"/>
      <c r="IR4" s="203"/>
      <c r="IS4" s="203"/>
      <c r="IT4" s="203"/>
      <c r="IU4" s="203"/>
      <c r="IV4" s="203"/>
      <c r="IW4" s="203"/>
      <c r="IX4" s="203"/>
      <c r="IY4" s="203"/>
      <c r="IZ4" s="203"/>
      <c r="JA4" s="203"/>
      <c r="JB4" s="203"/>
      <c r="JC4" s="203"/>
      <c r="JD4" s="203"/>
      <c r="JE4" s="203"/>
      <c r="JF4" s="203"/>
      <c r="JG4" s="203"/>
      <c r="JH4" s="203"/>
      <c r="JI4" s="203"/>
      <c r="JJ4" s="203"/>
      <c r="JK4" s="203"/>
      <c r="JL4" s="203"/>
      <c r="JM4" s="203"/>
      <c r="JN4" s="203"/>
      <c r="JO4" s="203"/>
      <c r="JP4" s="203"/>
      <c r="JQ4" s="203"/>
      <c r="JR4" s="203"/>
      <c r="JS4" s="203"/>
      <c r="JT4" s="203"/>
      <c r="JU4" s="203"/>
      <c r="JV4" s="203"/>
      <c r="JW4" s="203"/>
      <c r="JX4" s="203"/>
      <c r="JY4" s="203"/>
      <c r="JZ4" s="203"/>
      <c r="KA4" s="203"/>
      <c r="KB4" s="203"/>
      <c r="KC4" s="203"/>
      <c r="KD4" s="203"/>
      <c r="KE4" s="203"/>
      <c r="KF4" s="203"/>
      <c r="KG4" s="203"/>
      <c r="KH4" s="203"/>
      <c r="KI4" s="203"/>
      <c r="KJ4" s="203"/>
    </row>
    <row r="5" spans="1:296" ht="19.95" hidden="1" customHeight="1" x14ac:dyDescent="0.3">
      <c r="A5" s="200" t="s">
        <v>1775</v>
      </c>
      <c r="B5" s="200"/>
      <c r="C5" s="131">
        <v>77392</v>
      </c>
      <c r="D5" s="131">
        <v>42725</v>
      </c>
      <c r="E5" s="131">
        <v>42726</v>
      </c>
      <c r="F5" s="131">
        <v>42727</v>
      </c>
      <c r="G5" s="131">
        <v>42728</v>
      </c>
      <c r="H5" s="131">
        <v>42729</v>
      </c>
      <c r="I5" s="131">
        <v>60100</v>
      </c>
      <c r="J5" s="131">
        <v>42730</v>
      </c>
      <c r="K5" s="131">
        <v>62254</v>
      </c>
      <c r="L5" s="131">
        <v>60101</v>
      </c>
      <c r="M5" s="131">
        <v>43921</v>
      </c>
      <c r="N5" s="131">
        <v>42732</v>
      </c>
      <c r="O5" s="131">
        <v>43773</v>
      </c>
      <c r="P5" s="131">
        <v>43769</v>
      </c>
      <c r="Q5" s="131">
        <v>43770</v>
      </c>
      <c r="R5" s="131">
        <v>43767</v>
      </c>
      <c r="S5" s="131">
        <v>43768</v>
      </c>
      <c r="T5" s="131">
        <v>43836</v>
      </c>
      <c r="U5" s="131">
        <v>62253</v>
      </c>
      <c r="V5" s="131">
        <v>42733</v>
      </c>
      <c r="W5" s="131">
        <v>42734</v>
      </c>
      <c r="X5" s="131">
        <v>42735</v>
      </c>
      <c r="Y5" s="131">
        <v>60135</v>
      </c>
      <c r="Z5" s="131">
        <v>60103</v>
      </c>
      <c r="AA5" s="131">
        <v>60104</v>
      </c>
      <c r="AB5" s="131">
        <v>43778</v>
      </c>
      <c r="AC5" s="131">
        <v>60105</v>
      </c>
      <c r="AD5" s="131">
        <v>43760</v>
      </c>
      <c r="AE5" s="131">
        <v>43761</v>
      </c>
      <c r="AF5" s="131">
        <v>60106</v>
      </c>
      <c r="AG5" s="131">
        <v>43772</v>
      </c>
      <c r="AH5" s="131">
        <v>43771</v>
      </c>
      <c r="AI5" s="131">
        <v>43807</v>
      </c>
      <c r="AJ5" s="131">
        <v>43808</v>
      </c>
      <c r="AK5" s="131">
        <v>43763</v>
      </c>
      <c r="AL5" s="131">
        <v>43764</v>
      </c>
      <c r="AM5" s="131">
        <v>60136</v>
      </c>
      <c r="AN5" s="131">
        <v>43765</v>
      </c>
      <c r="AO5" s="131">
        <v>43766</v>
      </c>
      <c r="AP5" s="131">
        <v>43797</v>
      </c>
      <c r="AQ5" s="131">
        <v>60141</v>
      </c>
      <c r="AR5" s="131">
        <v>42737</v>
      </c>
      <c r="AS5" s="131">
        <v>42738</v>
      </c>
      <c r="AT5" s="131">
        <v>42739</v>
      </c>
      <c r="AU5" s="131">
        <v>42746</v>
      </c>
      <c r="AV5" s="131">
        <v>42741</v>
      </c>
      <c r="AW5" s="131">
        <v>60137</v>
      </c>
      <c r="AX5" s="131">
        <v>60138</v>
      </c>
      <c r="AY5" s="131">
        <v>42744</v>
      </c>
      <c r="AZ5" s="131">
        <v>42745</v>
      </c>
      <c r="BA5" s="131">
        <v>43931</v>
      </c>
      <c r="BB5" s="131">
        <v>43795</v>
      </c>
      <c r="BC5" s="131">
        <v>43825</v>
      </c>
      <c r="BD5" s="131">
        <v>60142</v>
      </c>
      <c r="BE5" s="131">
        <v>60143</v>
      </c>
      <c r="BF5" s="131">
        <v>60144</v>
      </c>
      <c r="BG5" s="131">
        <v>42740</v>
      </c>
      <c r="BH5" s="131">
        <v>42747</v>
      </c>
      <c r="BI5" s="131">
        <v>42748</v>
      </c>
      <c r="BJ5" s="131">
        <v>60145</v>
      </c>
      <c r="BK5" s="131">
        <v>60146</v>
      </c>
      <c r="BL5" s="131">
        <v>60147</v>
      </c>
      <c r="BM5" s="131">
        <v>42752</v>
      </c>
      <c r="BN5" s="131">
        <v>42753</v>
      </c>
      <c r="BO5" s="131">
        <v>43817</v>
      </c>
      <c r="BP5" s="131">
        <v>43814</v>
      </c>
      <c r="BQ5" s="131">
        <v>43815</v>
      </c>
      <c r="BR5" s="131">
        <v>60148</v>
      </c>
      <c r="BS5" s="131">
        <v>60149</v>
      </c>
      <c r="BT5" s="131">
        <v>63040</v>
      </c>
      <c r="BU5" s="131">
        <v>62468</v>
      </c>
      <c r="BV5" s="131">
        <v>62469</v>
      </c>
      <c r="BW5" s="131">
        <v>60150</v>
      </c>
      <c r="BX5" s="131">
        <v>43785</v>
      </c>
      <c r="BY5" s="131">
        <v>43784</v>
      </c>
      <c r="BZ5" s="131">
        <v>43786</v>
      </c>
      <c r="CA5" s="131">
        <v>43787</v>
      </c>
      <c r="CB5" s="131">
        <v>60151</v>
      </c>
      <c r="CC5" s="131">
        <v>60152</v>
      </c>
      <c r="CD5" s="131">
        <v>60153</v>
      </c>
      <c r="CE5" s="131">
        <v>60154</v>
      </c>
      <c r="CF5" s="131">
        <v>43800</v>
      </c>
      <c r="CG5" s="131">
        <v>60155</v>
      </c>
      <c r="CH5" s="131">
        <v>60156</v>
      </c>
      <c r="CI5" s="131">
        <v>60157</v>
      </c>
      <c r="CJ5" s="131">
        <v>60158</v>
      </c>
      <c r="CK5" s="131">
        <v>60159</v>
      </c>
      <c r="CL5" s="131">
        <v>43886</v>
      </c>
      <c r="CM5" s="131">
        <v>43780</v>
      </c>
      <c r="CN5" s="131">
        <v>43779</v>
      </c>
      <c r="CO5" s="131">
        <v>43788</v>
      </c>
      <c r="CP5" s="131">
        <v>42758</v>
      </c>
      <c r="CQ5" s="131">
        <v>42759</v>
      </c>
      <c r="CR5" s="131">
        <v>42760</v>
      </c>
      <c r="CS5" s="131">
        <v>42761</v>
      </c>
      <c r="CT5" s="131">
        <v>42762</v>
      </c>
      <c r="CU5" s="131">
        <v>42763</v>
      </c>
      <c r="CV5" s="131">
        <v>60162</v>
      </c>
      <c r="CW5" s="131">
        <v>42765</v>
      </c>
      <c r="CX5" s="131">
        <v>60163</v>
      </c>
      <c r="CY5" s="131">
        <v>43789</v>
      </c>
      <c r="CZ5" s="131">
        <v>43790</v>
      </c>
      <c r="DA5" s="131">
        <v>43871</v>
      </c>
      <c r="DB5" s="131">
        <v>43872</v>
      </c>
      <c r="DC5" s="131">
        <v>43870</v>
      </c>
      <c r="DD5" s="131">
        <v>43869</v>
      </c>
      <c r="DE5" s="131">
        <v>60164</v>
      </c>
      <c r="DF5" s="131">
        <v>60165</v>
      </c>
      <c r="DG5" s="131">
        <v>60166</v>
      </c>
      <c r="DH5" s="131">
        <v>43867</v>
      </c>
      <c r="DI5" s="131">
        <v>43868</v>
      </c>
      <c r="DJ5" s="131">
        <v>60170</v>
      </c>
      <c r="DK5" s="131">
        <v>60171</v>
      </c>
      <c r="DL5" s="131">
        <v>60173</v>
      </c>
      <c r="DM5" s="131">
        <v>43855</v>
      </c>
      <c r="DN5" s="131">
        <v>43856</v>
      </c>
      <c r="DO5" s="131">
        <v>43857</v>
      </c>
      <c r="DP5" s="131">
        <v>43858</v>
      </c>
      <c r="DQ5" s="131">
        <v>60177</v>
      </c>
      <c r="DR5" s="131">
        <v>43859</v>
      </c>
      <c r="DS5" s="131">
        <v>60178</v>
      </c>
      <c r="DT5" s="131">
        <v>43863</v>
      </c>
      <c r="DU5" s="131">
        <v>43864</v>
      </c>
      <c r="DV5" s="131">
        <v>43865</v>
      </c>
      <c r="DW5" s="131">
        <v>43866</v>
      </c>
      <c r="DX5" s="131">
        <v>60179</v>
      </c>
      <c r="DY5" s="131">
        <v>60180</v>
      </c>
      <c r="DZ5" s="131">
        <v>42794</v>
      </c>
      <c r="EA5" s="131">
        <v>42795</v>
      </c>
      <c r="EB5" s="131">
        <v>60181</v>
      </c>
      <c r="EC5" s="131">
        <v>42769</v>
      </c>
      <c r="ED5" s="131">
        <v>42770</v>
      </c>
      <c r="EE5" s="131">
        <v>42771</v>
      </c>
      <c r="EF5" s="131">
        <v>60182</v>
      </c>
      <c r="EG5" s="131">
        <v>60183</v>
      </c>
      <c r="EH5" s="131">
        <v>43853</v>
      </c>
      <c r="EI5" s="131">
        <v>43824</v>
      </c>
      <c r="EJ5" s="131">
        <v>60184</v>
      </c>
      <c r="EK5" s="131">
        <v>60185</v>
      </c>
      <c r="EL5" s="131">
        <v>42772</v>
      </c>
      <c r="EM5" s="131">
        <v>42773</v>
      </c>
      <c r="EN5" s="131">
        <v>43946</v>
      </c>
      <c r="EO5" s="131">
        <v>42775</v>
      </c>
      <c r="EP5" s="131">
        <v>43944</v>
      </c>
      <c r="EQ5" s="131">
        <v>60186</v>
      </c>
      <c r="ER5" s="131">
        <v>60187</v>
      </c>
      <c r="ES5" s="131">
        <v>42779</v>
      </c>
      <c r="ET5" s="131">
        <v>42780</v>
      </c>
      <c r="EU5" s="131">
        <v>43756</v>
      </c>
      <c r="EV5" s="131">
        <v>43757</v>
      </c>
      <c r="EW5" s="131">
        <v>43758</v>
      </c>
      <c r="EX5" s="131">
        <v>43941</v>
      </c>
      <c r="EY5" s="131">
        <v>60201</v>
      </c>
      <c r="EZ5" s="131">
        <v>43952</v>
      </c>
      <c r="FA5" s="131">
        <v>42784</v>
      </c>
      <c r="FB5" s="131">
        <v>42785</v>
      </c>
      <c r="FC5" s="131">
        <v>42786</v>
      </c>
      <c r="FD5" s="131">
        <v>42774</v>
      </c>
      <c r="FE5" s="131">
        <v>42788</v>
      </c>
      <c r="FF5" s="131">
        <v>42789</v>
      </c>
      <c r="FG5" s="131">
        <v>42790</v>
      </c>
      <c r="FH5" s="131">
        <v>43774</v>
      </c>
      <c r="FI5" s="131">
        <v>43775</v>
      </c>
      <c r="FJ5" s="131">
        <v>43776</v>
      </c>
      <c r="FK5" s="131">
        <v>60198</v>
      </c>
      <c r="FL5" s="131">
        <v>60199</v>
      </c>
      <c r="FM5" s="131">
        <v>60200</v>
      </c>
      <c r="FN5" s="131">
        <v>60188</v>
      </c>
      <c r="FO5" s="131">
        <v>60189</v>
      </c>
      <c r="FP5" s="131">
        <v>60190</v>
      </c>
      <c r="FQ5" s="131">
        <v>60191</v>
      </c>
      <c r="FR5" s="131">
        <v>43901</v>
      </c>
      <c r="FS5" s="131">
        <v>60192</v>
      </c>
      <c r="FT5" s="131">
        <v>60194</v>
      </c>
      <c r="FU5" s="131">
        <v>43902</v>
      </c>
      <c r="FV5" s="131">
        <v>43904</v>
      </c>
      <c r="FW5" s="131">
        <v>43903</v>
      </c>
      <c r="FX5" s="131">
        <v>60193</v>
      </c>
      <c r="FY5" s="131">
        <v>43910</v>
      </c>
      <c r="FZ5" s="131">
        <v>43911</v>
      </c>
      <c r="GA5" s="131">
        <v>43912</v>
      </c>
      <c r="GB5" s="131">
        <v>60195</v>
      </c>
      <c r="GC5" s="131">
        <v>43762</v>
      </c>
      <c r="GD5" s="131">
        <v>60196</v>
      </c>
      <c r="GE5" s="131">
        <v>60197</v>
      </c>
      <c r="GF5" s="131">
        <v>60202</v>
      </c>
      <c r="GG5" s="131">
        <v>43809</v>
      </c>
      <c r="GH5" s="131">
        <v>60203</v>
      </c>
      <c r="GI5" s="131">
        <v>42796</v>
      </c>
      <c r="GJ5" s="131">
        <v>43806</v>
      </c>
      <c r="GK5" s="131">
        <v>60204</v>
      </c>
      <c r="GL5" s="131">
        <v>42797</v>
      </c>
      <c r="GM5" s="131">
        <v>60206</v>
      </c>
      <c r="GN5" s="131">
        <v>61715</v>
      </c>
      <c r="GO5" s="131">
        <v>43906</v>
      </c>
      <c r="GP5" s="131">
        <v>60207</v>
      </c>
      <c r="GQ5" s="131">
        <v>60208</v>
      </c>
      <c r="GR5" s="131">
        <v>60209</v>
      </c>
      <c r="GS5" s="131">
        <v>43873</v>
      </c>
      <c r="GT5" s="131">
        <v>43874</v>
      </c>
      <c r="GU5" s="131">
        <v>43811</v>
      </c>
      <c r="GV5" s="131">
        <v>43810</v>
      </c>
      <c r="GW5" s="131">
        <v>60210</v>
      </c>
      <c r="GX5" s="131">
        <v>43805</v>
      </c>
      <c r="GY5" s="131">
        <v>43900</v>
      </c>
      <c r="GZ5" s="131">
        <v>42802</v>
      </c>
      <c r="HA5" s="131">
        <v>42803</v>
      </c>
      <c r="HB5" s="131">
        <v>43899</v>
      </c>
      <c r="HC5" s="131">
        <v>43822</v>
      </c>
      <c r="HD5" s="131">
        <v>43823</v>
      </c>
      <c r="HE5" s="131">
        <v>43812</v>
      </c>
      <c r="HF5" s="131">
        <v>43826</v>
      </c>
      <c r="HG5" s="131">
        <v>43829</v>
      </c>
      <c r="HH5" s="131">
        <v>43830</v>
      </c>
      <c r="HI5" s="131">
        <v>43828</v>
      </c>
      <c r="HJ5" s="131">
        <v>43833</v>
      </c>
      <c r="HK5" s="131">
        <v>43832</v>
      </c>
      <c r="HL5" s="131">
        <v>43835</v>
      </c>
      <c r="HM5" s="131">
        <v>43834</v>
      </c>
      <c r="HN5" s="131">
        <v>43851</v>
      </c>
      <c r="HO5" s="131">
        <v>43852</v>
      </c>
      <c r="HP5" s="131">
        <v>43842</v>
      </c>
      <c r="HQ5" s="131">
        <v>43843</v>
      </c>
      <c r="HR5" s="131">
        <v>43896</v>
      </c>
      <c r="HS5" s="131">
        <v>43892</v>
      </c>
      <c r="HT5" s="131">
        <v>43840</v>
      </c>
      <c r="HU5" s="131">
        <v>43841</v>
      </c>
      <c r="HV5" s="131">
        <v>43881</v>
      </c>
      <c r="HW5" s="131">
        <v>43882</v>
      </c>
      <c r="HX5" s="131">
        <v>43908</v>
      </c>
      <c r="HY5" s="131">
        <v>43907</v>
      </c>
      <c r="HZ5" s="131">
        <v>43877</v>
      </c>
      <c r="IA5" s="131">
        <v>43919</v>
      </c>
      <c r="IB5" s="131">
        <v>43747</v>
      </c>
      <c r="IC5" s="131">
        <v>43803</v>
      </c>
      <c r="ID5" s="131">
        <v>43804</v>
      </c>
      <c r="IE5" s="131">
        <v>43893</v>
      </c>
      <c r="IF5" s="131">
        <v>62973</v>
      </c>
      <c r="IG5" s="131">
        <v>43891</v>
      </c>
      <c r="IH5" s="131">
        <v>60211</v>
      </c>
      <c r="II5" s="131">
        <v>43801</v>
      </c>
      <c r="IJ5" s="131">
        <v>43802</v>
      </c>
      <c r="IK5" s="131">
        <v>43838</v>
      </c>
      <c r="IL5" s="131">
        <v>43753</v>
      </c>
      <c r="IM5" s="131">
        <v>43839</v>
      </c>
      <c r="IN5" s="131">
        <v>43749</v>
      </c>
      <c r="IO5" s="131">
        <v>43750</v>
      </c>
      <c r="IP5" s="131">
        <v>43752</v>
      </c>
      <c r="IQ5" s="131">
        <v>43748</v>
      </c>
      <c r="IR5" s="131">
        <v>43746</v>
      </c>
      <c r="IS5" s="131">
        <v>43837</v>
      </c>
      <c r="IT5" s="131">
        <v>60212</v>
      </c>
      <c r="IU5" s="131">
        <v>43878</v>
      </c>
      <c r="IV5" s="131">
        <v>43879</v>
      </c>
      <c r="IW5" s="131">
        <v>43754</v>
      </c>
      <c r="IX5" s="131">
        <v>43847</v>
      </c>
      <c r="IY5" s="131">
        <v>43848</v>
      </c>
      <c r="IZ5" s="131">
        <v>43849</v>
      </c>
      <c r="JA5" s="131">
        <v>43850</v>
      </c>
      <c r="JB5" s="131">
        <v>60213</v>
      </c>
      <c r="JC5" s="131">
        <v>43914</v>
      </c>
      <c r="JD5" s="131">
        <v>60214</v>
      </c>
      <c r="JE5" s="131">
        <v>43791</v>
      </c>
      <c r="JF5" s="131">
        <v>43792</v>
      </c>
      <c r="JG5" s="131">
        <v>43918</v>
      </c>
      <c r="JH5" s="131">
        <v>43917</v>
      </c>
      <c r="JI5" s="131">
        <v>60215</v>
      </c>
      <c r="JJ5" s="131">
        <v>60216</v>
      </c>
      <c r="JK5" s="131">
        <v>60217</v>
      </c>
      <c r="JL5" s="131">
        <v>60218</v>
      </c>
      <c r="JM5" s="131">
        <v>43909</v>
      </c>
      <c r="JN5" s="131">
        <v>60219</v>
      </c>
      <c r="JO5" s="131">
        <v>60220</v>
      </c>
      <c r="JP5" s="131">
        <v>43793</v>
      </c>
      <c r="JQ5" s="131">
        <v>43794</v>
      </c>
      <c r="JR5" s="131">
        <v>43883</v>
      </c>
      <c r="JS5" s="131">
        <v>43884</v>
      </c>
      <c r="JT5" s="131">
        <v>60222</v>
      </c>
      <c r="JU5" s="131">
        <v>60221</v>
      </c>
      <c r="JV5" s="131">
        <v>62974</v>
      </c>
      <c r="JW5" s="131">
        <v>43898</v>
      </c>
      <c r="JX5" s="131">
        <v>43799</v>
      </c>
      <c r="JY5" s="131">
        <v>43798</v>
      </c>
      <c r="JZ5" s="131">
        <v>43818</v>
      </c>
      <c r="KA5" s="131">
        <v>43845</v>
      </c>
      <c r="KB5" s="131">
        <v>43846</v>
      </c>
      <c r="KC5" s="131">
        <v>43844</v>
      </c>
      <c r="KD5" s="131">
        <v>43819</v>
      </c>
      <c r="KE5" s="131">
        <v>43820</v>
      </c>
      <c r="KF5" s="131">
        <v>43821</v>
      </c>
      <c r="KG5" s="131">
        <v>63016</v>
      </c>
      <c r="KH5" s="131">
        <v>63017</v>
      </c>
      <c r="KI5" s="131">
        <v>63039</v>
      </c>
      <c r="KJ5" s="131">
        <v>63041</v>
      </c>
    </row>
    <row r="6" spans="1:296" ht="15" hidden="1" customHeight="1" x14ac:dyDescent="0.3">
      <c r="A6" s="200" t="s">
        <v>1776</v>
      </c>
      <c r="B6" s="200"/>
      <c r="C6" s="131" t="s">
        <v>2431</v>
      </c>
      <c r="D6" s="131" t="s">
        <v>2432</v>
      </c>
      <c r="E6" s="131" t="s">
        <v>2433</v>
      </c>
      <c r="F6" s="131" t="s">
        <v>2434</v>
      </c>
      <c r="G6" s="131" t="s">
        <v>2435</v>
      </c>
      <c r="H6" s="131" t="s">
        <v>2436</v>
      </c>
      <c r="I6" s="131" t="s">
        <v>2437</v>
      </c>
      <c r="J6" s="131" t="s">
        <v>2438</v>
      </c>
      <c r="K6" s="131"/>
      <c r="L6" s="131" t="s">
        <v>2439</v>
      </c>
      <c r="M6" s="131" t="s">
        <v>2440</v>
      </c>
      <c r="N6" s="131" t="s">
        <v>2441</v>
      </c>
      <c r="O6" s="131" t="s">
        <v>2442</v>
      </c>
      <c r="P6" s="131" t="s">
        <v>2443</v>
      </c>
      <c r="Q6" s="131" t="s">
        <v>2444</v>
      </c>
      <c r="R6" s="131" t="s">
        <v>2445</v>
      </c>
      <c r="S6" s="131" t="s">
        <v>2446</v>
      </c>
      <c r="T6" s="131" t="s">
        <v>2447</v>
      </c>
      <c r="U6" s="131" t="s">
        <v>2448</v>
      </c>
      <c r="V6" s="131" t="s">
        <v>2449</v>
      </c>
      <c r="W6" s="131" t="s">
        <v>2450</v>
      </c>
      <c r="X6" s="131" t="s">
        <v>2451</v>
      </c>
      <c r="Y6" s="131" t="s">
        <v>2452</v>
      </c>
      <c r="Z6" s="131" t="s">
        <v>2453</v>
      </c>
      <c r="AA6" s="131" t="s">
        <v>2454</v>
      </c>
      <c r="AB6" s="131" t="s">
        <v>2455</v>
      </c>
      <c r="AC6" s="131" t="s">
        <v>2456</v>
      </c>
      <c r="AD6" s="131" t="s">
        <v>2457</v>
      </c>
      <c r="AE6" s="131" t="s">
        <v>2458</v>
      </c>
      <c r="AF6" s="131" t="s">
        <v>2459</v>
      </c>
      <c r="AG6" s="131" t="s">
        <v>2460</v>
      </c>
      <c r="AH6" s="131" t="s">
        <v>2461</v>
      </c>
      <c r="AI6" s="131" t="s">
        <v>2462</v>
      </c>
      <c r="AJ6" s="131" t="s">
        <v>2463</v>
      </c>
      <c r="AK6" s="131" t="s">
        <v>2464</v>
      </c>
      <c r="AL6" s="131" t="s">
        <v>2465</v>
      </c>
      <c r="AM6" s="131" t="s">
        <v>2466</v>
      </c>
      <c r="AN6" s="131" t="s">
        <v>2467</v>
      </c>
      <c r="AO6" s="131" t="s">
        <v>2468</v>
      </c>
      <c r="AP6" s="131" t="s">
        <v>2469</v>
      </c>
      <c r="AQ6" s="131" t="s">
        <v>2470</v>
      </c>
      <c r="AR6" s="131" t="s">
        <v>2471</v>
      </c>
      <c r="AS6" s="131" t="s">
        <v>2472</v>
      </c>
      <c r="AT6" s="131" t="s">
        <v>2473</v>
      </c>
      <c r="AU6" s="131" t="s">
        <v>2474</v>
      </c>
      <c r="AV6" s="131" t="s">
        <v>2475</v>
      </c>
      <c r="AW6" s="131" t="s">
        <v>2476</v>
      </c>
      <c r="AX6" s="131" t="s">
        <v>2477</v>
      </c>
      <c r="AY6" s="131" t="s">
        <v>2478</v>
      </c>
      <c r="AZ6" s="131" t="s">
        <v>2479</v>
      </c>
      <c r="BA6" s="131" t="s">
        <v>2480</v>
      </c>
      <c r="BB6" s="131" t="s">
        <v>2481</v>
      </c>
      <c r="BC6" s="131" t="s">
        <v>2482</v>
      </c>
      <c r="BD6" s="131" t="s">
        <v>2483</v>
      </c>
      <c r="BE6" s="131" t="s">
        <v>2484</v>
      </c>
      <c r="BF6" s="131" t="s">
        <v>2485</v>
      </c>
      <c r="BG6" s="131" t="s">
        <v>2486</v>
      </c>
      <c r="BH6" s="131" t="s">
        <v>2487</v>
      </c>
      <c r="BI6" s="131" t="s">
        <v>2488</v>
      </c>
      <c r="BJ6" s="131" t="s">
        <v>2489</v>
      </c>
      <c r="BK6" s="131" t="s">
        <v>2490</v>
      </c>
      <c r="BL6" s="131" t="s">
        <v>2491</v>
      </c>
      <c r="BM6" s="131" t="s">
        <v>2492</v>
      </c>
      <c r="BN6" s="131" t="s">
        <v>2493</v>
      </c>
      <c r="BO6" s="131" t="s">
        <v>2494</v>
      </c>
      <c r="BP6" s="131" t="s">
        <v>2495</v>
      </c>
      <c r="BQ6" s="131" t="s">
        <v>2496</v>
      </c>
      <c r="BR6" s="131" t="s">
        <v>2497</v>
      </c>
      <c r="BS6" s="131" t="s">
        <v>2498</v>
      </c>
      <c r="BT6" s="131" t="s">
        <v>2499</v>
      </c>
      <c r="BU6" s="131"/>
      <c r="BV6" s="131"/>
      <c r="BW6" s="131" t="s">
        <v>2500</v>
      </c>
      <c r="BX6" s="131" t="s">
        <v>2501</v>
      </c>
      <c r="BY6" s="131" t="s">
        <v>2502</v>
      </c>
      <c r="BZ6" s="131" t="s">
        <v>2503</v>
      </c>
      <c r="CA6" s="131" t="s">
        <v>2504</v>
      </c>
      <c r="CB6" s="131" t="s">
        <v>2505</v>
      </c>
      <c r="CC6" s="131" t="s">
        <v>2506</v>
      </c>
      <c r="CD6" s="131" t="s">
        <v>2507</v>
      </c>
      <c r="CE6" s="131" t="s">
        <v>2508</v>
      </c>
      <c r="CF6" s="131" t="s">
        <v>2509</v>
      </c>
      <c r="CG6" s="131" t="s">
        <v>2510</v>
      </c>
      <c r="CH6" s="131" t="s">
        <v>2511</v>
      </c>
      <c r="CI6" s="131" t="s">
        <v>1861</v>
      </c>
      <c r="CJ6" s="131" t="s">
        <v>2512</v>
      </c>
      <c r="CK6" s="131" t="s">
        <v>2513</v>
      </c>
      <c r="CL6" s="131" t="s">
        <v>2514</v>
      </c>
      <c r="CM6" s="131" t="s">
        <v>2515</v>
      </c>
      <c r="CN6" s="131" t="s">
        <v>2516</v>
      </c>
      <c r="CO6" s="131" t="s">
        <v>2517</v>
      </c>
      <c r="CP6" s="131" t="s">
        <v>2518</v>
      </c>
      <c r="CQ6" s="131" t="s">
        <v>2519</v>
      </c>
      <c r="CR6" s="131" t="s">
        <v>2520</v>
      </c>
      <c r="CS6" s="131" t="s">
        <v>2521</v>
      </c>
      <c r="CT6" s="131" t="s">
        <v>2522</v>
      </c>
      <c r="CU6" s="131" t="s">
        <v>2523</v>
      </c>
      <c r="CV6" s="131" t="s">
        <v>2524</v>
      </c>
      <c r="CW6" s="131" t="s">
        <v>2525</v>
      </c>
      <c r="CX6" s="131" t="s">
        <v>2526</v>
      </c>
      <c r="CY6" s="131" t="s">
        <v>2527</v>
      </c>
      <c r="CZ6" s="131" t="s">
        <v>2528</v>
      </c>
      <c r="DA6" s="131" t="s">
        <v>2529</v>
      </c>
      <c r="DB6" s="131" t="s">
        <v>2530</v>
      </c>
      <c r="DC6" s="131" t="s">
        <v>2531</v>
      </c>
      <c r="DD6" s="131" t="s">
        <v>2532</v>
      </c>
      <c r="DE6" s="131" t="s">
        <v>2533</v>
      </c>
      <c r="DF6" s="131" t="s">
        <v>2534</v>
      </c>
      <c r="DG6" s="131" t="s">
        <v>2535</v>
      </c>
      <c r="DH6" s="131" t="s">
        <v>2536</v>
      </c>
      <c r="DI6" s="131" t="s">
        <v>2537</v>
      </c>
      <c r="DJ6" s="131" t="s">
        <v>2538</v>
      </c>
      <c r="DK6" s="131" t="s">
        <v>2539</v>
      </c>
      <c r="DL6" s="131" t="s">
        <v>2540</v>
      </c>
      <c r="DM6" s="131" t="s">
        <v>2541</v>
      </c>
      <c r="DN6" s="131" t="s">
        <v>2542</v>
      </c>
      <c r="DO6" s="131" t="s">
        <v>2543</v>
      </c>
      <c r="DP6" s="131" t="s">
        <v>2544</v>
      </c>
      <c r="DQ6" s="131" t="s">
        <v>2545</v>
      </c>
      <c r="DR6" s="131" t="s">
        <v>2546</v>
      </c>
      <c r="DS6" s="131" t="s">
        <v>2547</v>
      </c>
      <c r="DT6" s="131" t="s">
        <v>2548</v>
      </c>
      <c r="DU6" s="131" t="s">
        <v>2549</v>
      </c>
      <c r="DV6" s="131" t="s">
        <v>2550</v>
      </c>
      <c r="DW6" s="131" t="s">
        <v>2551</v>
      </c>
      <c r="DX6" s="131" t="s">
        <v>2552</v>
      </c>
      <c r="DY6" s="131" t="s">
        <v>2553</v>
      </c>
      <c r="DZ6" s="131" t="s">
        <v>2554</v>
      </c>
      <c r="EA6" s="131" t="s">
        <v>2555</v>
      </c>
      <c r="EB6" s="131" t="s">
        <v>2556</v>
      </c>
      <c r="EC6" s="131" t="s">
        <v>2557</v>
      </c>
      <c r="ED6" s="131" t="s">
        <v>2558</v>
      </c>
      <c r="EE6" s="131" t="s">
        <v>2559</v>
      </c>
      <c r="EF6" s="131" t="s">
        <v>2560</v>
      </c>
      <c r="EG6" s="131" t="s">
        <v>2561</v>
      </c>
      <c r="EH6" s="131" t="s">
        <v>2562</v>
      </c>
      <c r="EI6" s="131" t="s">
        <v>2563</v>
      </c>
      <c r="EJ6" s="131" t="s">
        <v>2564</v>
      </c>
      <c r="EK6" s="131" t="s">
        <v>2565</v>
      </c>
      <c r="EL6" s="131" t="s">
        <v>2566</v>
      </c>
      <c r="EM6" s="131" t="s">
        <v>2567</v>
      </c>
      <c r="EN6" s="131" t="s">
        <v>2568</v>
      </c>
      <c r="EO6" s="131" t="s">
        <v>2569</v>
      </c>
      <c r="EP6" s="131" t="s">
        <v>2570</v>
      </c>
      <c r="EQ6" s="131" t="s">
        <v>2571</v>
      </c>
      <c r="ER6" s="131" t="s">
        <v>2572</v>
      </c>
      <c r="ES6" s="131" t="s">
        <v>2573</v>
      </c>
      <c r="ET6" s="131" t="s">
        <v>2574</v>
      </c>
      <c r="EU6" s="131" t="s">
        <v>2575</v>
      </c>
      <c r="EV6" s="131" t="s">
        <v>2576</v>
      </c>
      <c r="EW6" s="131" t="s">
        <v>2577</v>
      </c>
      <c r="EX6" s="131" t="s">
        <v>2578</v>
      </c>
      <c r="EY6" s="131" t="s">
        <v>2579</v>
      </c>
      <c r="EZ6" s="131" t="s">
        <v>2580</v>
      </c>
      <c r="FA6" s="131" t="s">
        <v>2581</v>
      </c>
      <c r="FB6" s="131" t="s">
        <v>2582</v>
      </c>
      <c r="FC6" s="131" t="s">
        <v>2583</v>
      </c>
      <c r="FD6" s="131" t="s">
        <v>2584</v>
      </c>
      <c r="FE6" s="131" t="s">
        <v>2585</v>
      </c>
      <c r="FF6" s="131" t="s">
        <v>2586</v>
      </c>
      <c r="FG6" s="131" t="s">
        <v>2587</v>
      </c>
      <c r="FH6" s="131" t="s">
        <v>2588</v>
      </c>
      <c r="FI6" s="131" t="s">
        <v>2589</v>
      </c>
      <c r="FJ6" s="131" t="s">
        <v>2590</v>
      </c>
      <c r="FK6" s="131" t="s">
        <v>2591</v>
      </c>
      <c r="FL6" s="131" t="s">
        <v>2592</v>
      </c>
      <c r="FM6" s="131" t="s">
        <v>2593</v>
      </c>
      <c r="FN6" s="131" t="s">
        <v>2594</v>
      </c>
      <c r="FO6" s="131" t="s">
        <v>2595</v>
      </c>
      <c r="FP6" s="131" t="s">
        <v>2596</v>
      </c>
      <c r="FQ6" s="131" t="s">
        <v>2597</v>
      </c>
      <c r="FR6" s="131" t="s">
        <v>2598</v>
      </c>
      <c r="FS6" s="131" t="s">
        <v>2599</v>
      </c>
      <c r="FT6" s="131" t="s">
        <v>2600</v>
      </c>
      <c r="FU6" s="131" t="s">
        <v>2601</v>
      </c>
      <c r="FV6" s="131" t="s">
        <v>2602</v>
      </c>
      <c r="FW6" s="131" t="s">
        <v>2603</v>
      </c>
      <c r="FX6" s="131" t="s">
        <v>2604</v>
      </c>
      <c r="FY6" s="131" t="s">
        <v>2605</v>
      </c>
      <c r="FZ6" s="131" t="s">
        <v>2606</v>
      </c>
      <c r="GA6" s="131" t="s">
        <v>2607</v>
      </c>
      <c r="GB6" s="131" t="s">
        <v>2608</v>
      </c>
      <c r="GC6" s="131" t="s">
        <v>2609</v>
      </c>
      <c r="GD6" s="131" t="s">
        <v>2610</v>
      </c>
      <c r="GE6" s="131" t="s">
        <v>2611</v>
      </c>
      <c r="GF6" s="131" t="s">
        <v>2612</v>
      </c>
      <c r="GG6" s="131" t="s">
        <v>2613</v>
      </c>
      <c r="GH6" s="131" t="s">
        <v>2614</v>
      </c>
      <c r="GI6" s="131" t="s">
        <v>2615</v>
      </c>
      <c r="GJ6" s="131" t="s">
        <v>2616</v>
      </c>
      <c r="GK6" s="131" t="s">
        <v>2617</v>
      </c>
      <c r="GL6" s="131" t="s">
        <v>2618</v>
      </c>
      <c r="GM6" s="131" t="s">
        <v>2619</v>
      </c>
      <c r="GN6" s="131"/>
      <c r="GO6" s="131" t="s">
        <v>2620</v>
      </c>
      <c r="GP6" s="131" t="s">
        <v>2621</v>
      </c>
      <c r="GQ6" s="131" t="s">
        <v>2622</v>
      </c>
      <c r="GR6" s="131" t="s">
        <v>2623</v>
      </c>
      <c r="GS6" s="131" t="s">
        <v>2624</v>
      </c>
      <c r="GT6" s="131" t="s">
        <v>2625</v>
      </c>
      <c r="GU6" s="131" t="s">
        <v>2626</v>
      </c>
      <c r="GV6" s="131" t="s">
        <v>2627</v>
      </c>
      <c r="GW6" s="131" t="s">
        <v>2628</v>
      </c>
      <c r="GX6" s="131" t="s">
        <v>2629</v>
      </c>
      <c r="GY6" s="131" t="s">
        <v>2630</v>
      </c>
      <c r="GZ6" s="131" t="s">
        <v>2631</v>
      </c>
      <c r="HA6" s="131" t="s">
        <v>2632</v>
      </c>
      <c r="HB6" s="131" t="s">
        <v>2633</v>
      </c>
      <c r="HC6" s="131" t="s">
        <v>2634</v>
      </c>
      <c r="HD6" s="131" t="s">
        <v>2635</v>
      </c>
      <c r="HE6" s="131" t="s">
        <v>2636</v>
      </c>
      <c r="HF6" s="131" t="s">
        <v>2637</v>
      </c>
      <c r="HG6" s="131" t="s">
        <v>2638</v>
      </c>
      <c r="HH6" s="131" t="s">
        <v>2639</v>
      </c>
      <c r="HI6" s="131" t="s">
        <v>2640</v>
      </c>
      <c r="HJ6" s="131" t="s">
        <v>2641</v>
      </c>
      <c r="HK6" s="131" t="s">
        <v>2642</v>
      </c>
      <c r="HL6" s="131" t="s">
        <v>2643</v>
      </c>
      <c r="HM6" s="131" t="s">
        <v>2644</v>
      </c>
      <c r="HN6" s="131" t="s">
        <v>2645</v>
      </c>
      <c r="HO6" s="131" t="s">
        <v>2646</v>
      </c>
      <c r="HP6" s="131" t="s">
        <v>2647</v>
      </c>
      <c r="HQ6" s="131" t="s">
        <v>2648</v>
      </c>
      <c r="HR6" s="131" t="s">
        <v>2649</v>
      </c>
      <c r="HS6" s="131" t="s">
        <v>2650</v>
      </c>
      <c r="HT6" s="131" t="s">
        <v>2651</v>
      </c>
      <c r="HU6" s="131" t="s">
        <v>2652</v>
      </c>
      <c r="HV6" s="131" t="s">
        <v>2653</v>
      </c>
      <c r="HW6" s="131" t="s">
        <v>2654</v>
      </c>
      <c r="HX6" s="131" t="s">
        <v>2655</v>
      </c>
      <c r="HY6" s="131" t="s">
        <v>2656</v>
      </c>
      <c r="HZ6" s="131" t="s">
        <v>2657</v>
      </c>
      <c r="IA6" s="131" t="s">
        <v>2658</v>
      </c>
      <c r="IB6" s="131" t="s">
        <v>2659</v>
      </c>
      <c r="IC6" s="131" t="s">
        <v>2660</v>
      </c>
      <c r="ID6" s="131" t="s">
        <v>2661</v>
      </c>
      <c r="IE6" s="131" t="s">
        <v>2662</v>
      </c>
      <c r="IF6" s="131" t="s">
        <v>2663</v>
      </c>
      <c r="IG6" s="131" t="s">
        <v>2664</v>
      </c>
      <c r="IH6" s="131" t="s">
        <v>2665</v>
      </c>
      <c r="II6" s="131" t="s">
        <v>2666</v>
      </c>
      <c r="IJ6" s="131" t="s">
        <v>2667</v>
      </c>
      <c r="IK6" s="131" t="s">
        <v>2668</v>
      </c>
      <c r="IL6" s="131" t="s">
        <v>2669</v>
      </c>
      <c r="IM6" s="131" t="s">
        <v>2670</v>
      </c>
      <c r="IN6" s="131" t="s">
        <v>2671</v>
      </c>
      <c r="IO6" s="131" t="s">
        <v>2672</v>
      </c>
      <c r="IP6" s="131" t="s">
        <v>2673</v>
      </c>
      <c r="IQ6" s="131" t="s">
        <v>2674</v>
      </c>
      <c r="IR6" s="131" t="s">
        <v>2675</v>
      </c>
      <c r="IS6" s="131" t="s">
        <v>2676</v>
      </c>
      <c r="IT6" s="131" t="s">
        <v>2677</v>
      </c>
      <c r="IU6" s="131" t="s">
        <v>2678</v>
      </c>
      <c r="IV6" s="131" t="s">
        <v>2679</v>
      </c>
      <c r="IW6" s="131" t="s">
        <v>2680</v>
      </c>
      <c r="IX6" s="131" t="s">
        <v>2681</v>
      </c>
      <c r="IY6" s="131" t="s">
        <v>2682</v>
      </c>
      <c r="IZ6" s="131" t="s">
        <v>2683</v>
      </c>
      <c r="JA6" s="131" t="s">
        <v>2684</v>
      </c>
      <c r="JB6" s="131" t="s">
        <v>2685</v>
      </c>
      <c r="JC6" s="131" t="s">
        <v>2686</v>
      </c>
      <c r="JD6" s="131" t="s">
        <v>2687</v>
      </c>
      <c r="JE6" s="131" t="s">
        <v>2688</v>
      </c>
      <c r="JF6" s="131" t="s">
        <v>2689</v>
      </c>
      <c r="JG6" s="131" t="s">
        <v>2690</v>
      </c>
      <c r="JH6" s="131" t="s">
        <v>2691</v>
      </c>
      <c r="JI6" s="131" t="s">
        <v>2692</v>
      </c>
      <c r="JJ6" s="131" t="s">
        <v>2693</v>
      </c>
      <c r="JK6" s="131" t="s">
        <v>2694</v>
      </c>
      <c r="JL6" s="131" t="s">
        <v>2695</v>
      </c>
      <c r="JM6" s="131" t="s">
        <v>2696</v>
      </c>
      <c r="JN6" s="131" t="s">
        <v>2697</v>
      </c>
      <c r="JO6" s="131" t="s">
        <v>2698</v>
      </c>
      <c r="JP6" s="131" t="s">
        <v>2699</v>
      </c>
      <c r="JQ6" s="131" t="s">
        <v>2700</v>
      </c>
      <c r="JR6" s="131" t="s">
        <v>2701</v>
      </c>
      <c r="JS6" s="131" t="s">
        <v>2702</v>
      </c>
      <c r="JT6" s="131" t="s">
        <v>2703</v>
      </c>
      <c r="JU6" s="131" t="s">
        <v>2704</v>
      </c>
      <c r="JV6" s="131" t="s">
        <v>2705</v>
      </c>
      <c r="JW6" s="131" t="s">
        <v>2706</v>
      </c>
      <c r="JX6" s="131" t="s">
        <v>2707</v>
      </c>
      <c r="JY6" s="131" t="s">
        <v>2708</v>
      </c>
      <c r="JZ6" s="131" t="s">
        <v>2709</v>
      </c>
      <c r="KA6" s="131" t="s">
        <v>2710</v>
      </c>
      <c r="KB6" s="131" t="s">
        <v>2711</v>
      </c>
      <c r="KC6" s="131" t="s">
        <v>2712</v>
      </c>
      <c r="KD6" s="131" t="s">
        <v>2713</v>
      </c>
      <c r="KE6" s="131" t="s">
        <v>2714</v>
      </c>
      <c r="KF6" s="131" t="s">
        <v>2715</v>
      </c>
      <c r="KG6" s="131" t="s">
        <v>2716</v>
      </c>
      <c r="KH6" s="131" t="s">
        <v>2717</v>
      </c>
      <c r="KI6" s="131" t="s">
        <v>2718</v>
      </c>
      <c r="KJ6" s="131" t="s">
        <v>2719</v>
      </c>
    </row>
    <row r="7" spans="1:296" ht="27" customHeight="1" x14ac:dyDescent="0.3">
      <c r="A7" s="200" t="s">
        <v>306</v>
      </c>
      <c r="B7" s="200"/>
      <c r="C7" s="201" t="s">
        <v>2071</v>
      </c>
      <c r="D7" s="201" t="s">
        <v>2072</v>
      </c>
      <c r="E7" s="201"/>
      <c r="F7" s="201"/>
      <c r="G7" s="201" t="s">
        <v>2073</v>
      </c>
      <c r="H7" s="201" t="s">
        <v>2074</v>
      </c>
      <c r="I7" s="201"/>
      <c r="J7" s="201"/>
      <c r="K7" s="201"/>
      <c r="L7" s="201" t="s">
        <v>2075</v>
      </c>
      <c r="M7" s="201"/>
      <c r="N7" s="201"/>
      <c r="O7" s="201" t="s">
        <v>2076</v>
      </c>
      <c r="P7" s="201" t="s">
        <v>2077</v>
      </c>
      <c r="Q7" s="201"/>
      <c r="R7" s="201" t="s">
        <v>2078</v>
      </c>
      <c r="S7" s="201"/>
      <c r="T7" s="201" t="s">
        <v>2079</v>
      </c>
      <c r="U7" s="201"/>
      <c r="V7" s="201" t="s">
        <v>2080</v>
      </c>
      <c r="W7" s="201"/>
      <c r="X7" s="201"/>
      <c r="Y7" s="201" t="s">
        <v>2081</v>
      </c>
      <c r="Z7" s="201"/>
      <c r="AA7" s="201"/>
      <c r="AB7" s="201" t="s">
        <v>2082</v>
      </c>
      <c r="AC7" s="201"/>
      <c r="AD7" s="201"/>
      <c r="AE7" s="201"/>
      <c r="AF7" s="201"/>
      <c r="AG7" s="201"/>
      <c r="AH7" s="201"/>
      <c r="AI7" s="201"/>
      <c r="AJ7" s="201"/>
      <c r="AK7" s="201" t="s">
        <v>2083</v>
      </c>
      <c r="AL7" s="201"/>
      <c r="AM7" s="201"/>
      <c r="AN7" s="201" t="s">
        <v>2084</v>
      </c>
      <c r="AO7" s="201"/>
      <c r="AP7" s="201" t="s">
        <v>2085</v>
      </c>
      <c r="AQ7" s="201"/>
      <c r="AR7" s="201" t="s">
        <v>2086</v>
      </c>
      <c r="AS7" s="201"/>
      <c r="AT7" s="201"/>
      <c r="AU7" s="201" t="s">
        <v>2087</v>
      </c>
      <c r="AV7" s="201"/>
      <c r="AW7" s="201" t="s">
        <v>2088</v>
      </c>
      <c r="AX7" s="201"/>
      <c r="AY7" s="201" t="s">
        <v>2087</v>
      </c>
      <c r="AZ7" s="201"/>
      <c r="BA7" s="201"/>
      <c r="BB7" s="201" t="s">
        <v>2089</v>
      </c>
      <c r="BC7" s="201" t="s">
        <v>2090</v>
      </c>
      <c r="BD7" s="201" t="s">
        <v>2091</v>
      </c>
      <c r="BE7" s="201"/>
      <c r="BF7" s="201"/>
      <c r="BG7" s="201" t="s">
        <v>2092</v>
      </c>
      <c r="BH7" s="201"/>
      <c r="BI7" s="201"/>
      <c r="BJ7" s="201"/>
      <c r="BK7" s="201"/>
      <c r="BL7" s="201" t="s">
        <v>2093</v>
      </c>
      <c r="BM7" s="201" t="s">
        <v>2094</v>
      </c>
      <c r="BN7" s="201"/>
      <c r="BO7" s="201" t="s">
        <v>2095</v>
      </c>
      <c r="BP7" s="201"/>
      <c r="BQ7" s="201"/>
      <c r="BR7" s="201" t="s">
        <v>2096</v>
      </c>
      <c r="BS7" s="201"/>
      <c r="BT7" s="201"/>
      <c r="BU7" s="201"/>
      <c r="BV7" s="201" t="s">
        <v>2097</v>
      </c>
      <c r="BW7" s="201" t="s">
        <v>2098</v>
      </c>
      <c r="BX7" s="201" t="s">
        <v>2099</v>
      </c>
      <c r="BY7" s="201"/>
      <c r="BZ7" s="201"/>
      <c r="CA7" s="201"/>
      <c r="CB7" s="201" t="s">
        <v>2100</v>
      </c>
      <c r="CC7" s="201"/>
      <c r="CD7" s="201"/>
      <c r="CE7" s="201"/>
      <c r="CF7" s="201"/>
      <c r="CG7" s="201" t="s">
        <v>2101</v>
      </c>
      <c r="CH7" s="201"/>
      <c r="CI7" s="201"/>
      <c r="CJ7" s="201"/>
      <c r="CK7" s="201" t="s">
        <v>2102</v>
      </c>
      <c r="CL7" s="201"/>
      <c r="CM7" s="201" t="s">
        <v>2103</v>
      </c>
      <c r="CN7" s="201"/>
      <c r="CO7" s="201" t="s">
        <v>2104</v>
      </c>
      <c r="CP7" s="201" t="s">
        <v>2105</v>
      </c>
      <c r="CQ7" s="201"/>
      <c r="CR7" s="201"/>
      <c r="CS7" s="201" t="s">
        <v>2106</v>
      </c>
      <c r="CT7" s="201"/>
      <c r="CU7" s="201"/>
      <c r="CV7" s="201"/>
      <c r="CW7" s="201"/>
      <c r="CX7" s="201" t="s">
        <v>2107</v>
      </c>
      <c r="CY7" s="201" t="s">
        <v>2108</v>
      </c>
      <c r="CZ7" s="201"/>
      <c r="DA7" s="201"/>
      <c r="DB7" s="201"/>
      <c r="DC7" s="201"/>
      <c r="DD7" s="201"/>
      <c r="DE7" s="201" t="s">
        <v>2109</v>
      </c>
      <c r="DF7" s="201"/>
      <c r="DG7" s="201"/>
      <c r="DH7" s="201" t="s">
        <v>2110</v>
      </c>
      <c r="DI7" s="201"/>
      <c r="DJ7" s="201" t="s">
        <v>2111</v>
      </c>
      <c r="DK7" s="201"/>
      <c r="DL7" s="201" t="s">
        <v>2112</v>
      </c>
      <c r="DM7" s="201" t="s">
        <v>2113</v>
      </c>
      <c r="DN7" s="201"/>
      <c r="DO7" s="201"/>
      <c r="DP7" s="201"/>
      <c r="DQ7" s="201"/>
      <c r="DR7" s="201" t="s">
        <v>2114</v>
      </c>
      <c r="DS7" s="201" t="s">
        <v>2115</v>
      </c>
      <c r="DT7" s="201" t="s">
        <v>2116</v>
      </c>
      <c r="DU7" s="201"/>
      <c r="DV7" s="201"/>
      <c r="DW7" s="201"/>
      <c r="DX7" s="201"/>
      <c r="DY7" s="201"/>
      <c r="DZ7" s="201"/>
      <c r="EA7" s="201"/>
      <c r="EB7" s="201" t="s">
        <v>2117</v>
      </c>
      <c r="EC7" s="201" t="s">
        <v>2118</v>
      </c>
      <c r="ED7" s="201"/>
      <c r="EE7" s="201"/>
      <c r="EF7" s="201" t="s">
        <v>2117</v>
      </c>
      <c r="EG7" s="201"/>
      <c r="EH7" s="201" t="s">
        <v>2119</v>
      </c>
      <c r="EI7" s="201" t="s">
        <v>2120</v>
      </c>
      <c r="EJ7" s="201"/>
      <c r="EK7" s="201" t="s">
        <v>2121</v>
      </c>
      <c r="EL7" s="201"/>
      <c r="EM7" s="201"/>
      <c r="EN7" s="201"/>
      <c r="EO7" s="201"/>
      <c r="EP7" s="201"/>
      <c r="EQ7" s="201"/>
      <c r="ER7" s="201"/>
      <c r="ES7" s="201"/>
      <c r="ET7" s="201"/>
      <c r="EU7" s="201" t="s">
        <v>2122</v>
      </c>
      <c r="EV7" s="201" t="s">
        <v>2123</v>
      </c>
      <c r="EW7" s="201" t="s">
        <v>2124</v>
      </c>
      <c r="EX7" s="201" t="s">
        <v>2125</v>
      </c>
      <c r="EY7" s="201" t="s">
        <v>2126</v>
      </c>
      <c r="EZ7" s="201" t="s">
        <v>2127</v>
      </c>
      <c r="FA7" s="201" t="s">
        <v>2128</v>
      </c>
      <c r="FB7" s="201"/>
      <c r="FC7" s="201" t="s">
        <v>2129</v>
      </c>
      <c r="FD7" s="201"/>
      <c r="FE7" s="201" t="s">
        <v>2130</v>
      </c>
      <c r="FF7" s="201"/>
      <c r="FG7" s="201"/>
      <c r="FH7" s="201" t="s">
        <v>2131</v>
      </c>
      <c r="FI7" s="201"/>
      <c r="FJ7" s="201"/>
      <c r="FK7" s="201" t="s">
        <v>2132</v>
      </c>
      <c r="FL7" s="201"/>
      <c r="FM7" s="201"/>
      <c r="FN7" s="201" t="s">
        <v>2133</v>
      </c>
      <c r="FO7" s="201"/>
      <c r="FP7" s="201"/>
      <c r="FQ7" s="201" t="s">
        <v>2134</v>
      </c>
      <c r="FR7" s="201"/>
      <c r="FS7" s="201"/>
      <c r="FT7" s="201" t="s">
        <v>2135</v>
      </c>
      <c r="FU7" s="201" t="s">
        <v>2134</v>
      </c>
      <c r="FV7" s="201"/>
      <c r="FW7" s="201"/>
      <c r="FX7" s="201"/>
      <c r="FY7" s="201" t="s">
        <v>2136</v>
      </c>
      <c r="FZ7" s="201" t="s">
        <v>2137</v>
      </c>
      <c r="GA7" s="201" t="s">
        <v>2138</v>
      </c>
      <c r="GB7" s="201" t="s">
        <v>2139</v>
      </c>
      <c r="GC7" s="201" t="s">
        <v>2140</v>
      </c>
      <c r="GD7" s="201" t="s">
        <v>2141</v>
      </c>
      <c r="GE7" s="201"/>
      <c r="GF7" s="201" t="s">
        <v>2142</v>
      </c>
      <c r="GG7" s="201" t="s">
        <v>2143</v>
      </c>
      <c r="GH7" s="201" t="s">
        <v>2144</v>
      </c>
      <c r="GI7" s="201" t="s">
        <v>2145</v>
      </c>
      <c r="GJ7" s="201" t="s">
        <v>2146</v>
      </c>
      <c r="GK7" s="201"/>
      <c r="GL7" s="201" t="s">
        <v>2145</v>
      </c>
      <c r="GM7" s="201" t="s">
        <v>2147</v>
      </c>
      <c r="GN7" s="201"/>
      <c r="GO7" s="201" t="s">
        <v>2148</v>
      </c>
      <c r="GP7" s="201" t="s">
        <v>2149</v>
      </c>
      <c r="GQ7" s="201" t="s">
        <v>2144</v>
      </c>
      <c r="GR7" s="201"/>
      <c r="GS7" s="201" t="s">
        <v>2150</v>
      </c>
      <c r="GT7" s="201"/>
      <c r="GU7" s="201"/>
      <c r="GV7" s="201" t="s">
        <v>2151</v>
      </c>
      <c r="GW7" s="201" t="s">
        <v>2146</v>
      </c>
      <c r="GX7" s="201"/>
      <c r="GY7" s="201" t="s">
        <v>2152</v>
      </c>
      <c r="GZ7" s="201" t="s">
        <v>2153</v>
      </c>
      <c r="HA7" s="201"/>
      <c r="HB7" s="201" t="s">
        <v>2152</v>
      </c>
      <c r="HC7" s="201" t="s">
        <v>2154</v>
      </c>
      <c r="HD7" s="201"/>
      <c r="HE7" s="201" t="s">
        <v>2155</v>
      </c>
      <c r="HF7" s="201" t="s">
        <v>2156</v>
      </c>
      <c r="HG7" s="201" t="s">
        <v>2157</v>
      </c>
      <c r="HH7" s="201" t="s">
        <v>2158</v>
      </c>
      <c r="HI7" s="201" t="s">
        <v>2156</v>
      </c>
      <c r="HJ7" s="201" t="s">
        <v>2159</v>
      </c>
      <c r="HK7" s="201"/>
      <c r="HL7" s="201"/>
      <c r="HM7" s="201"/>
      <c r="HN7" s="201"/>
      <c r="HO7" s="201"/>
      <c r="HP7" s="201" t="s">
        <v>2160</v>
      </c>
      <c r="HQ7" s="201"/>
      <c r="HR7" s="201"/>
      <c r="HS7" s="201"/>
      <c r="HT7" s="201"/>
      <c r="HU7" s="201"/>
      <c r="HV7" s="201"/>
      <c r="HW7" s="201"/>
      <c r="HX7" s="201"/>
      <c r="HY7" s="201"/>
      <c r="HZ7" s="201" t="s">
        <v>2161</v>
      </c>
      <c r="IA7" s="201"/>
      <c r="IB7" s="201" t="s">
        <v>2162</v>
      </c>
      <c r="IC7" s="201"/>
      <c r="ID7" s="201"/>
      <c r="IE7" s="201"/>
      <c r="IF7" s="201"/>
      <c r="IG7" s="201"/>
      <c r="IH7" s="201"/>
      <c r="II7" s="201"/>
      <c r="IJ7" s="201"/>
      <c r="IK7" s="201" t="s">
        <v>2163</v>
      </c>
      <c r="IL7" s="201"/>
      <c r="IM7" s="201"/>
      <c r="IN7" s="201"/>
      <c r="IO7" s="201"/>
      <c r="IP7" s="201" t="s">
        <v>2164</v>
      </c>
      <c r="IQ7" s="201"/>
      <c r="IR7" s="201" t="s">
        <v>2165</v>
      </c>
      <c r="IS7" s="201"/>
      <c r="IT7" s="201" t="s">
        <v>2166</v>
      </c>
      <c r="IU7" s="201"/>
      <c r="IV7" s="201"/>
      <c r="IW7" s="201"/>
      <c r="IX7" s="201" t="s">
        <v>2167</v>
      </c>
      <c r="IY7" s="201"/>
      <c r="IZ7" s="201" t="s">
        <v>2168</v>
      </c>
      <c r="JA7" s="201" t="s">
        <v>2169</v>
      </c>
      <c r="JB7" s="201" t="s">
        <v>2170</v>
      </c>
      <c r="JC7" s="201" t="s">
        <v>2171</v>
      </c>
      <c r="JD7" s="201"/>
      <c r="JE7" s="201" t="s">
        <v>2172</v>
      </c>
      <c r="JF7" s="201"/>
      <c r="JG7" s="201" t="s">
        <v>2173</v>
      </c>
      <c r="JH7" s="201"/>
      <c r="JI7" s="201"/>
      <c r="JJ7" s="201" t="s">
        <v>2174</v>
      </c>
      <c r="JK7" s="201"/>
      <c r="JL7" s="201"/>
      <c r="JM7" s="201"/>
      <c r="JN7" s="201"/>
      <c r="JO7" s="201"/>
      <c r="JP7" s="201" t="s">
        <v>2175</v>
      </c>
      <c r="JQ7" s="201"/>
      <c r="JR7" s="201" t="s">
        <v>2176</v>
      </c>
      <c r="JS7" s="201"/>
      <c r="JT7" s="201"/>
      <c r="JU7" s="201" t="s">
        <v>2177</v>
      </c>
      <c r="JV7" s="201" t="s">
        <v>2178</v>
      </c>
      <c r="JW7" s="201" t="s">
        <v>2179</v>
      </c>
      <c r="JX7" s="201" t="s">
        <v>2162</v>
      </c>
      <c r="JY7" s="201" t="s">
        <v>2180</v>
      </c>
      <c r="JZ7" s="201" t="s">
        <v>2181</v>
      </c>
      <c r="KA7" s="201" t="s">
        <v>2182</v>
      </c>
      <c r="KB7" s="201"/>
      <c r="KC7" s="201"/>
      <c r="KD7" s="201" t="s">
        <v>2183</v>
      </c>
      <c r="KE7" s="201"/>
      <c r="KF7" s="201"/>
      <c r="KG7" s="201" t="s">
        <v>2178</v>
      </c>
      <c r="KH7" s="201" t="s">
        <v>2184</v>
      </c>
      <c r="KI7" s="201" t="s">
        <v>2185</v>
      </c>
      <c r="KJ7" s="201"/>
    </row>
    <row r="8" spans="1:296" ht="27" customHeight="1" x14ac:dyDescent="0.3">
      <c r="A8" s="130" t="s">
        <v>70</v>
      </c>
      <c r="B8" s="130" t="s">
        <v>563</v>
      </c>
      <c r="C8" s="132" t="s">
        <v>2186</v>
      </c>
      <c r="D8" s="131" t="s">
        <v>420</v>
      </c>
      <c r="E8" s="131" t="s">
        <v>2187</v>
      </c>
      <c r="F8" s="131" t="s">
        <v>2188</v>
      </c>
      <c r="G8" s="131" t="s">
        <v>2189</v>
      </c>
      <c r="H8" s="131" t="s">
        <v>2190</v>
      </c>
      <c r="I8" s="131" t="s">
        <v>466</v>
      </c>
      <c r="J8" s="131" t="s">
        <v>2191</v>
      </c>
      <c r="K8" s="131" t="s">
        <v>2192</v>
      </c>
      <c r="L8" s="131" t="s">
        <v>2193</v>
      </c>
      <c r="M8" s="131" t="s">
        <v>2194</v>
      </c>
      <c r="N8" s="131" t="s">
        <v>427</v>
      </c>
      <c r="O8" s="131" t="s">
        <v>2195</v>
      </c>
      <c r="P8" s="133" t="s">
        <v>2196</v>
      </c>
      <c r="Q8" s="131" t="s">
        <v>2197</v>
      </c>
      <c r="R8" s="131" t="s">
        <v>2198</v>
      </c>
      <c r="S8" s="131" t="s">
        <v>2197</v>
      </c>
      <c r="T8" s="131" t="s">
        <v>2199</v>
      </c>
      <c r="U8" s="131" t="s">
        <v>2192</v>
      </c>
      <c r="V8" s="131" t="s">
        <v>2200</v>
      </c>
      <c r="W8" s="131" t="s">
        <v>2201</v>
      </c>
      <c r="X8" s="131" t="s">
        <v>2202</v>
      </c>
      <c r="Y8" s="131" t="s">
        <v>2203</v>
      </c>
      <c r="Z8" s="131" t="s">
        <v>2204</v>
      </c>
      <c r="AA8" s="131" t="s">
        <v>2205</v>
      </c>
      <c r="AB8" s="131" t="s">
        <v>2206</v>
      </c>
      <c r="AC8" s="131" t="s">
        <v>2207</v>
      </c>
      <c r="AD8" s="131" t="s">
        <v>2208</v>
      </c>
      <c r="AE8" s="131" t="s">
        <v>2209</v>
      </c>
      <c r="AF8" s="131" t="s">
        <v>2210</v>
      </c>
      <c r="AG8" s="131" t="s">
        <v>2195</v>
      </c>
      <c r="AH8" s="132" t="s">
        <v>2196</v>
      </c>
      <c r="AI8" s="131" t="s">
        <v>2211</v>
      </c>
      <c r="AJ8" s="131" t="s">
        <v>2212</v>
      </c>
      <c r="AK8" s="133" t="s">
        <v>241</v>
      </c>
      <c r="AL8" s="133" t="s">
        <v>245</v>
      </c>
      <c r="AM8" s="131" t="s">
        <v>2213</v>
      </c>
      <c r="AN8" s="132" t="s">
        <v>241</v>
      </c>
      <c r="AO8" s="133" t="s">
        <v>245</v>
      </c>
      <c r="AP8" s="131" t="s">
        <v>2214</v>
      </c>
      <c r="AQ8" s="131" t="s">
        <v>2215</v>
      </c>
      <c r="AR8" s="131" t="s">
        <v>2216</v>
      </c>
      <c r="AS8" s="131" t="s">
        <v>2217</v>
      </c>
      <c r="AT8" s="131" t="s">
        <v>2218</v>
      </c>
      <c r="AU8" s="133" t="s">
        <v>2219</v>
      </c>
      <c r="AV8" s="133" t="s">
        <v>2220</v>
      </c>
      <c r="AW8" s="131" t="s">
        <v>2221</v>
      </c>
      <c r="AX8" s="131" t="s">
        <v>2222</v>
      </c>
      <c r="AY8" s="131" t="s">
        <v>2223</v>
      </c>
      <c r="AZ8" s="131" t="s">
        <v>48</v>
      </c>
      <c r="BA8" s="131" t="s">
        <v>2224</v>
      </c>
      <c r="BB8" s="131" t="s">
        <v>2225</v>
      </c>
      <c r="BC8" s="133" t="s">
        <v>60</v>
      </c>
      <c r="BD8" s="131" t="s">
        <v>370</v>
      </c>
      <c r="BE8" s="131" t="s">
        <v>2226</v>
      </c>
      <c r="BF8" s="131" t="s">
        <v>2227</v>
      </c>
      <c r="BG8" s="133" t="s">
        <v>2219</v>
      </c>
      <c r="BH8" s="133" t="s">
        <v>2220</v>
      </c>
      <c r="BI8" s="131" t="s">
        <v>2228</v>
      </c>
      <c r="BJ8" s="131" t="s">
        <v>2229</v>
      </c>
      <c r="BK8" s="131" t="s">
        <v>2230</v>
      </c>
      <c r="BL8" s="131" t="s">
        <v>2231</v>
      </c>
      <c r="BM8" s="131" t="s">
        <v>2232</v>
      </c>
      <c r="BN8" s="131" t="s">
        <v>2233</v>
      </c>
      <c r="BO8" s="133" t="s">
        <v>60</v>
      </c>
      <c r="BP8" s="131" t="s">
        <v>2234</v>
      </c>
      <c r="BQ8" s="131" t="s">
        <v>2235</v>
      </c>
      <c r="BR8" s="131" t="s">
        <v>2236</v>
      </c>
      <c r="BS8" s="131" t="s">
        <v>2237</v>
      </c>
      <c r="BT8" s="131" t="s">
        <v>2238</v>
      </c>
      <c r="BU8" s="131" t="s">
        <v>2239</v>
      </c>
      <c r="BV8" s="131" t="s">
        <v>2239</v>
      </c>
      <c r="BW8" s="131" t="s">
        <v>2240</v>
      </c>
      <c r="BX8" s="131" t="s">
        <v>2241</v>
      </c>
      <c r="BY8" s="131" t="s">
        <v>2242</v>
      </c>
      <c r="BZ8" s="131" t="s">
        <v>2243</v>
      </c>
      <c r="CA8" s="131" t="s">
        <v>2244</v>
      </c>
      <c r="CB8" s="131" t="s">
        <v>2245</v>
      </c>
      <c r="CC8" s="131" t="s">
        <v>2246</v>
      </c>
      <c r="CD8" s="131" t="s">
        <v>2247</v>
      </c>
      <c r="CE8" s="131" t="s">
        <v>2248</v>
      </c>
      <c r="CF8" s="131" t="s">
        <v>2249</v>
      </c>
      <c r="CG8" s="131" t="s">
        <v>2250</v>
      </c>
      <c r="CH8" s="131" t="s">
        <v>2251</v>
      </c>
      <c r="CI8" s="131" t="s">
        <v>2252</v>
      </c>
      <c r="CJ8" s="131" t="s">
        <v>2253</v>
      </c>
      <c r="CK8" s="131" t="s">
        <v>2254</v>
      </c>
      <c r="CL8" s="131" t="s">
        <v>2255</v>
      </c>
      <c r="CM8" s="131" t="s">
        <v>2256</v>
      </c>
      <c r="CN8" s="131" t="s">
        <v>2257</v>
      </c>
      <c r="CO8" s="131" t="s">
        <v>2258</v>
      </c>
      <c r="CP8" s="131" t="s">
        <v>2259</v>
      </c>
      <c r="CQ8" s="131" t="s">
        <v>2260</v>
      </c>
      <c r="CR8" s="131" t="s">
        <v>2261</v>
      </c>
      <c r="CS8" s="131" t="s">
        <v>2262</v>
      </c>
      <c r="CT8" s="131" t="s">
        <v>2263</v>
      </c>
      <c r="CU8" s="131" t="s">
        <v>2264</v>
      </c>
      <c r="CV8" s="131" t="s">
        <v>2265</v>
      </c>
      <c r="CW8" s="131" t="s">
        <v>2266</v>
      </c>
      <c r="CX8" s="131" t="s">
        <v>2267</v>
      </c>
      <c r="CY8" s="131" t="s">
        <v>2268</v>
      </c>
      <c r="CZ8" s="131" t="s">
        <v>2269</v>
      </c>
      <c r="DA8" s="131" t="s">
        <v>2270</v>
      </c>
      <c r="DB8" s="131" t="s">
        <v>2271</v>
      </c>
      <c r="DC8" s="131" t="s">
        <v>2272</v>
      </c>
      <c r="DD8" s="131" t="s">
        <v>2273</v>
      </c>
      <c r="DE8" s="131" t="s">
        <v>2252</v>
      </c>
      <c r="DF8" s="131" t="s">
        <v>2253</v>
      </c>
      <c r="DG8" s="131" t="s">
        <v>2274</v>
      </c>
      <c r="DH8" s="131" t="s">
        <v>2275</v>
      </c>
      <c r="DI8" s="131" t="s">
        <v>2276</v>
      </c>
      <c r="DJ8" s="131" t="s">
        <v>2277</v>
      </c>
      <c r="DK8" s="131" t="s">
        <v>2278</v>
      </c>
      <c r="DL8" s="131" t="s">
        <v>2279</v>
      </c>
      <c r="DM8" s="131" t="s">
        <v>2269</v>
      </c>
      <c r="DN8" s="131" t="s">
        <v>2270</v>
      </c>
      <c r="DO8" s="131" t="s">
        <v>2271</v>
      </c>
      <c r="DP8" s="131" t="s">
        <v>2280</v>
      </c>
      <c r="DQ8" s="131" t="s">
        <v>2281</v>
      </c>
      <c r="DR8" s="131" t="s">
        <v>2282</v>
      </c>
      <c r="DS8" s="131" t="s">
        <v>2283</v>
      </c>
      <c r="DT8" s="131" t="s">
        <v>2284</v>
      </c>
      <c r="DU8" s="131" t="s">
        <v>2285</v>
      </c>
      <c r="DV8" s="131" t="s">
        <v>2268</v>
      </c>
      <c r="DW8" s="131" t="s">
        <v>2269</v>
      </c>
      <c r="DX8" s="131" t="s">
        <v>2274</v>
      </c>
      <c r="DY8" s="131" t="s">
        <v>2283</v>
      </c>
      <c r="DZ8" s="131" t="s">
        <v>2286</v>
      </c>
      <c r="EA8" s="131" t="s">
        <v>2287</v>
      </c>
      <c r="EB8" s="131" t="s">
        <v>2288</v>
      </c>
      <c r="EC8" s="131" t="s">
        <v>2289</v>
      </c>
      <c r="ED8" s="131" t="s">
        <v>2290</v>
      </c>
      <c r="EE8" s="131" t="s">
        <v>2291</v>
      </c>
      <c r="EF8" s="131" t="s">
        <v>2292</v>
      </c>
      <c r="EG8" s="131" t="s">
        <v>2293</v>
      </c>
      <c r="EH8" s="131" t="s">
        <v>2226</v>
      </c>
      <c r="EI8" s="131" t="s">
        <v>2236</v>
      </c>
      <c r="EJ8" s="131" t="s">
        <v>211</v>
      </c>
      <c r="EK8" s="131" t="s">
        <v>2294</v>
      </c>
      <c r="EL8" s="131" t="s">
        <v>2295</v>
      </c>
      <c r="EM8" s="131" t="s">
        <v>2296</v>
      </c>
      <c r="EN8" s="131" t="s">
        <v>433</v>
      </c>
      <c r="EO8" s="131" t="s">
        <v>2297</v>
      </c>
      <c r="EP8" s="131" t="s">
        <v>2298</v>
      </c>
      <c r="EQ8" s="131" t="s">
        <v>2299</v>
      </c>
      <c r="ER8" s="131" t="s">
        <v>2300</v>
      </c>
      <c r="ES8" s="131" t="s">
        <v>2301</v>
      </c>
      <c r="ET8" s="131" t="s">
        <v>2302</v>
      </c>
      <c r="EU8" s="131" t="s">
        <v>2303</v>
      </c>
      <c r="EV8" s="131" t="s">
        <v>2304</v>
      </c>
      <c r="EW8" s="131" t="s">
        <v>2305</v>
      </c>
      <c r="EX8" s="131" t="s">
        <v>2306</v>
      </c>
      <c r="EY8" s="131" t="s">
        <v>2307</v>
      </c>
      <c r="EZ8" s="131" t="s">
        <v>2308</v>
      </c>
      <c r="FA8" s="131" t="s">
        <v>2309</v>
      </c>
      <c r="FB8" s="131" t="s">
        <v>2310</v>
      </c>
      <c r="FC8" s="131" t="s">
        <v>2293</v>
      </c>
      <c r="FD8" s="131" t="s">
        <v>433</v>
      </c>
      <c r="FE8" s="131" t="s">
        <v>2311</v>
      </c>
      <c r="FF8" s="131" t="s">
        <v>2312</v>
      </c>
      <c r="FG8" s="131" t="s">
        <v>2313</v>
      </c>
      <c r="FH8" s="131" t="s">
        <v>2314</v>
      </c>
      <c r="FI8" s="131" t="s">
        <v>2315</v>
      </c>
      <c r="FJ8" s="131" t="s">
        <v>2316</v>
      </c>
      <c r="FK8" s="131" t="s">
        <v>2245</v>
      </c>
      <c r="FL8" s="131" t="s">
        <v>2246</v>
      </c>
      <c r="FM8" s="131" t="s">
        <v>2317</v>
      </c>
      <c r="FN8" s="131" t="s">
        <v>2286</v>
      </c>
      <c r="FO8" s="131" t="s">
        <v>2287</v>
      </c>
      <c r="FP8" s="131" t="s">
        <v>2318</v>
      </c>
      <c r="FQ8" s="131" t="s">
        <v>2319</v>
      </c>
      <c r="FR8" s="133" t="s">
        <v>2320</v>
      </c>
      <c r="FS8" s="131" t="s">
        <v>2321</v>
      </c>
      <c r="FT8" s="131" t="s">
        <v>2322</v>
      </c>
      <c r="FU8" s="131" t="s">
        <v>2323</v>
      </c>
      <c r="FV8" s="131" t="s">
        <v>2324</v>
      </c>
      <c r="FW8" s="131" t="s">
        <v>2325</v>
      </c>
      <c r="FX8" s="131" t="s">
        <v>2326</v>
      </c>
      <c r="FY8" s="131" t="s">
        <v>2327</v>
      </c>
      <c r="FZ8" s="131" t="s">
        <v>2328</v>
      </c>
      <c r="GA8" s="131" t="s">
        <v>2329</v>
      </c>
      <c r="GB8" s="131" t="s">
        <v>2294</v>
      </c>
      <c r="GC8" s="133" t="s">
        <v>2330</v>
      </c>
      <c r="GD8" s="131" t="s">
        <v>2319</v>
      </c>
      <c r="GE8" s="131" t="s">
        <v>2318</v>
      </c>
      <c r="GF8" s="131" t="s">
        <v>2331</v>
      </c>
      <c r="GG8" s="133" t="s">
        <v>2332</v>
      </c>
      <c r="GH8" s="131" t="s">
        <v>2333</v>
      </c>
      <c r="GI8" s="131" t="s">
        <v>2334</v>
      </c>
      <c r="GJ8" s="131" t="s">
        <v>2268</v>
      </c>
      <c r="GK8" s="131" t="s">
        <v>2335</v>
      </c>
      <c r="GL8" s="131" t="s">
        <v>2336</v>
      </c>
      <c r="GM8" s="131" t="s">
        <v>2337</v>
      </c>
      <c r="GN8" s="131" t="s">
        <v>2338</v>
      </c>
      <c r="GO8" s="131" t="s">
        <v>2339</v>
      </c>
      <c r="GP8" s="131" t="s">
        <v>2340</v>
      </c>
      <c r="GQ8" s="131" t="s">
        <v>2341</v>
      </c>
      <c r="GR8" s="133" t="s">
        <v>2340</v>
      </c>
      <c r="GS8" s="131" t="s">
        <v>2342</v>
      </c>
      <c r="GT8" s="131" t="s">
        <v>2343</v>
      </c>
      <c r="GU8" s="131" t="s">
        <v>2344</v>
      </c>
      <c r="GV8" s="131" t="s">
        <v>2345</v>
      </c>
      <c r="GW8" s="131" t="s">
        <v>2346</v>
      </c>
      <c r="GX8" s="131" t="s">
        <v>2347</v>
      </c>
      <c r="GY8" s="131" t="s">
        <v>2348</v>
      </c>
      <c r="GZ8" s="131" t="s">
        <v>2349</v>
      </c>
      <c r="HA8" s="131" t="s">
        <v>2350</v>
      </c>
      <c r="HB8" s="131" t="s">
        <v>2351</v>
      </c>
      <c r="HC8" s="133" t="s">
        <v>2352</v>
      </c>
      <c r="HD8" s="133" t="s">
        <v>2353</v>
      </c>
      <c r="HE8" s="131" t="s">
        <v>2354</v>
      </c>
      <c r="HF8" s="131" t="s">
        <v>2354</v>
      </c>
      <c r="HG8" s="131" t="s">
        <v>522</v>
      </c>
      <c r="HH8" s="131" t="s">
        <v>522</v>
      </c>
      <c r="HI8" s="131" t="s">
        <v>2355</v>
      </c>
      <c r="HJ8" s="133" t="s">
        <v>2352</v>
      </c>
      <c r="HK8" s="133" t="s">
        <v>2353</v>
      </c>
      <c r="HL8" s="131" t="s">
        <v>543</v>
      </c>
      <c r="HM8" s="131" t="s">
        <v>2356</v>
      </c>
      <c r="HN8" s="131" t="s">
        <v>2357</v>
      </c>
      <c r="HO8" s="131" t="s">
        <v>2358</v>
      </c>
      <c r="HP8" s="131" t="s">
        <v>2359</v>
      </c>
      <c r="HQ8" s="131" t="s">
        <v>2360</v>
      </c>
      <c r="HR8" s="131" t="s">
        <v>2361</v>
      </c>
      <c r="HS8" s="131" t="s">
        <v>2362</v>
      </c>
      <c r="HT8" s="131" t="s">
        <v>2363</v>
      </c>
      <c r="HU8" s="131" t="s">
        <v>2364</v>
      </c>
      <c r="HV8" s="131" t="s">
        <v>2365</v>
      </c>
      <c r="HW8" s="131" t="s">
        <v>2366</v>
      </c>
      <c r="HX8" s="131" t="s">
        <v>2367</v>
      </c>
      <c r="HY8" s="131" t="s">
        <v>2368</v>
      </c>
      <c r="HZ8" s="131" t="s">
        <v>2369</v>
      </c>
      <c r="IA8" s="131" t="s">
        <v>2370</v>
      </c>
      <c r="IB8" s="131" t="s">
        <v>2371</v>
      </c>
      <c r="IC8" s="131" t="s">
        <v>2372</v>
      </c>
      <c r="ID8" s="131" t="s">
        <v>2373</v>
      </c>
      <c r="IE8" s="131" t="s">
        <v>2374</v>
      </c>
      <c r="IF8" s="131" t="s">
        <v>2375</v>
      </c>
      <c r="IG8" s="131" t="s">
        <v>2361</v>
      </c>
      <c r="IH8" s="131" t="s">
        <v>2362</v>
      </c>
      <c r="II8" s="131" t="s">
        <v>2376</v>
      </c>
      <c r="IJ8" s="131" t="s">
        <v>2377</v>
      </c>
      <c r="IK8" s="131" t="s">
        <v>2355</v>
      </c>
      <c r="IL8" s="131" t="s">
        <v>211</v>
      </c>
      <c r="IM8" s="133" t="s">
        <v>536</v>
      </c>
      <c r="IN8" s="133" t="s">
        <v>66</v>
      </c>
      <c r="IO8" s="131" t="s">
        <v>2378</v>
      </c>
      <c r="IP8" s="131" t="s">
        <v>66</v>
      </c>
      <c r="IQ8" s="131" t="s">
        <v>2379</v>
      </c>
      <c r="IR8" s="131" t="s">
        <v>229</v>
      </c>
      <c r="IS8" s="131" t="s">
        <v>2380</v>
      </c>
      <c r="IT8" s="133" t="s">
        <v>2379</v>
      </c>
      <c r="IU8" s="131" t="s">
        <v>2381</v>
      </c>
      <c r="IV8" s="131" t="s">
        <v>2382</v>
      </c>
      <c r="IW8" s="131" t="s">
        <v>229</v>
      </c>
      <c r="IX8" s="133" t="s">
        <v>536</v>
      </c>
      <c r="IY8" s="131" t="s">
        <v>2380</v>
      </c>
      <c r="IZ8" s="131" t="s">
        <v>2383</v>
      </c>
      <c r="JA8" s="131" t="s">
        <v>2383</v>
      </c>
      <c r="JB8" s="131" t="s">
        <v>2384</v>
      </c>
      <c r="JC8" s="131" t="s">
        <v>2385</v>
      </c>
      <c r="JD8" s="131" t="s">
        <v>2386</v>
      </c>
      <c r="JE8" s="131" t="s">
        <v>2387</v>
      </c>
      <c r="JF8" s="131" t="s">
        <v>2388</v>
      </c>
      <c r="JG8" s="131" t="s">
        <v>2386</v>
      </c>
      <c r="JH8" s="131" t="s">
        <v>2389</v>
      </c>
      <c r="JI8" s="131" t="s">
        <v>2390</v>
      </c>
      <c r="JJ8" s="131" t="s">
        <v>2389</v>
      </c>
      <c r="JK8" s="131" t="s">
        <v>2391</v>
      </c>
      <c r="JL8" s="131" t="s">
        <v>2392</v>
      </c>
      <c r="JM8" s="131" t="s">
        <v>2393</v>
      </c>
      <c r="JN8" s="131" t="s">
        <v>2394</v>
      </c>
      <c r="JO8" s="131" t="s">
        <v>2395</v>
      </c>
      <c r="JP8" s="131" t="s">
        <v>2396</v>
      </c>
      <c r="JQ8" s="131" t="s">
        <v>2397</v>
      </c>
      <c r="JR8" s="131" t="s">
        <v>2398</v>
      </c>
      <c r="JS8" s="131" t="s">
        <v>2399</v>
      </c>
      <c r="JT8" s="131" t="s">
        <v>2400</v>
      </c>
      <c r="JU8" s="131" t="s">
        <v>2401</v>
      </c>
      <c r="JV8" s="131" t="s">
        <v>2375</v>
      </c>
      <c r="JW8" s="131" t="s">
        <v>2402</v>
      </c>
      <c r="JX8" s="131" t="s">
        <v>2403</v>
      </c>
      <c r="JY8" s="131" t="s">
        <v>2404</v>
      </c>
      <c r="JZ8" s="131" t="s">
        <v>2405</v>
      </c>
      <c r="KA8" s="131" t="s">
        <v>539</v>
      </c>
      <c r="KB8" s="131" t="s">
        <v>543</v>
      </c>
      <c r="KC8" s="131" t="s">
        <v>2406</v>
      </c>
      <c r="KD8" s="131" t="s">
        <v>539</v>
      </c>
      <c r="KE8" s="131" t="s">
        <v>2356</v>
      </c>
      <c r="KF8" s="131" t="s">
        <v>2407</v>
      </c>
      <c r="KG8" s="131" t="s">
        <v>2408</v>
      </c>
      <c r="KH8" s="131" t="s">
        <v>2408</v>
      </c>
      <c r="KI8" s="131" t="s">
        <v>2409</v>
      </c>
      <c r="KJ8" s="131" t="s">
        <v>2238</v>
      </c>
    </row>
    <row r="9" spans="1:296" ht="18" customHeight="1" x14ac:dyDescent="0.3">
      <c r="A9" s="134" t="s">
        <v>74</v>
      </c>
      <c r="B9" s="134" t="s">
        <v>774</v>
      </c>
      <c r="C9" s="135">
        <v>0</v>
      </c>
      <c r="D9" s="136"/>
      <c r="E9" s="135">
        <v>2.4411999999999998</v>
      </c>
      <c r="F9" s="135">
        <v>-7.4600999999999997</v>
      </c>
      <c r="G9" s="135">
        <v>3.3342000000000001</v>
      </c>
      <c r="H9" s="135">
        <v>7.5364000000000004</v>
      </c>
      <c r="I9" s="135">
        <v>0</v>
      </c>
      <c r="J9" s="135">
        <v>13.4482</v>
      </c>
      <c r="K9" s="136"/>
      <c r="L9" s="135">
        <v>11.6158</v>
      </c>
      <c r="M9" s="135">
        <v>4.2119</v>
      </c>
      <c r="N9" s="135">
        <v>3.8597999999999999</v>
      </c>
      <c r="O9" s="135">
        <v>-6.66</v>
      </c>
      <c r="P9" s="136"/>
      <c r="Q9" s="135">
        <v>0</v>
      </c>
      <c r="R9" s="135">
        <v>0.82799999999999996</v>
      </c>
      <c r="S9" s="136"/>
      <c r="T9" s="135">
        <v>3.7612999999999999</v>
      </c>
      <c r="U9" s="135">
        <v>-9.2251999999999992</v>
      </c>
      <c r="V9" s="135">
        <v>3.1067</v>
      </c>
      <c r="W9" s="135">
        <v>2.8693</v>
      </c>
      <c r="X9" s="135">
        <v>5.6078999999999999</v>
      </c>
      <c r="Y9" s="135">
        <v>2.1059000000000001</v>
      </c>
      <c r="Z9" s="135">
        <v>-0.15670000000000001</v>
      </c>
      <c r="AA9" s="135">
        <v>1.8435999999999999</v>
      </c>
      <c r="AB9" s="136"/>
      <c r="AC9" s="135">
        <v>-1.1211</v>
      </c>
      <c r="AD9" s="135">
        <v>-0.66</v>
      </c>
      <c r="AE9" s="135">
        <v>-0.63600000000000001</v>
      </c>
      <c r="AF9" s="135">
        <v>2.3490000000000002</v>
      </c>
      <c r="AG9" s="135">
        <v>-15.54</v>
      </c>
      <c r="AH9" s="135">
        <v>-11</v>
      </c>
      <c r="AI9" s="135">
        <v>0.58799999999999997</v>
      </c>
      <c r="AJ9" s="135">
        <v>0.20300000000000001</v>
      </c>
      <c r="AK9" s="135">
        <v>-10.45</v>
      </c>
      <c r="AL9" s="136"/>
      <c r="AM9" s="136"/>
      <c r="AN9" s="135">
        <v>-13.14</v>
      </c>
      <c r="AO9" s="135">
        <v>-13.18</v>
      </c>
      <c r="AP9" s="136"/>
      <c r="AQ9" s="135">
        <v>3.8555999999999999</v>
      </c>
      <c r="AR9" s="135">
        <v>16.9709</v>
      </c>
      <c r="AS9" s="135">
        <v>19.041399999999999</v>
      </c>
      <c r="AT9" s="135">
        <v>-16.440300000000001</v>
      </c>
      <c r="AU9" s="135">
        <v>-7.7314999999999996</v>
      </c>
      <c r="AV9" s="135">
        <v>-7.5167000000000002</v>
      </c>
      <c r="AW9" s="135">
        <v>4.7773000000000003</v>
      </c>
      <c r="AX9" s="135">
        <v>5.1505000000000001</v>
      </c>
      <c r="AY9" s="135">
        <v>-17.517700000000001</v>
      </c>
      <c r="AZ9" s="135">
        <v>-15.545299999999999</v>
      </c>
      <c r="BA9" s="135">
        <v>26.097999999999999</v>
      </c>
      <c r="BB9" s="135">
        <v>26.709700000000002</v>
      </c>
      <c r="BC9" s="135">
        <v>-15.270200000000001</v>
      </c>
      <c r="BD9" s="135">
        <v>12.5036</v>
      </c>
      <c r="BE9" s="135">
        <v>-4.2</v>
      </c>
      <c r="BF9" s="135">
        <v>-4.2</v>
      </c>
      <c r="BG9" s="135">
        <v>-25.185500000000001</v>
      </c>
      <c r="BH9" s="135">
        <v>-24.899899999999999</v>
      </c>
      <c r="BI9" s="135">
        <v>-1.5765</v>
      </c>
      <c r="BJ9" s="136"/>
      <c r="BK9" s="135">
        <v>-0.86350000000000005</v>
      </c>
      <c r="BL9" s="135">
        <v>2.2191999999999998</v>
      </c>
      <c r="BM9" s="135">
        <v>1.1366000000000001</v>
      </c>
      <c r="BN9" s="135">
        <v>0.96660000000000001</v>
      </c>
      <c r="BO9" s="135">
        <v>-108.18810000000001</v>
      </c>
      <c r="BP9" s="135">
        <v>32.380099999999999</v>
      </c>
      <c r="BQ9" s="135">
        <v>32.471699999999998</v>
      </c>
      <c r="BR9" s="135">
        <v>-27.741499999999998</v>
      </c>
      <c r="BS9" s="135">
        <v>-205.4034</v>
      </c>
      <c r="BT9" s="136"/>
      <c r="BU9" s="136"/>
      <c r="BV9" s="136"/>
      <c r="BW9" s="135">
        <v>15.817600000000001</v>
      </c>
      <c r="BX9" s="135">
        <v>11</v>
      </c>
      <c r="BY9" s="135">
        <v>6.88</v>
      </c>
      <c r="BZ9" s="135">
        <v>-9.5399999999999991</v>
      </c>
      <c r="CA9" s="135">
        <v>8.6</v>
      </c>
      <c r="CB9" s="135">
        <v>-8.4351000000000003</v>
      </c>
      <c r="CC9" s="135">
        <v>-8.1671999999999993</v>
      </c>
      <c r="CD9" s="135">
        <v>11.7531</v>
      </c>
      <c r="CE9" s="135">
        <v>9.3549000000000007</v>
      </c>
      <c r="CF9" s="135">
        <v>-5.7073</v>
      </c>
      <c r="CG9" s="135">
        <v>-18.876899999999999</v>
      </c>
      <c r="CH9" s="135">
        <v>-19.015000000000001</v>
      </c>
      <c r="CI9" s="135">
        <v>-0.88449999999999995</v>
      </c>
      <c r="CJ9" s="135">
        <v>-2.7219000000000002</v>
      </c>
      <c r="CK9" s="136"/>
      <c r="CL9" s="136"/>
      <c r="CM9" s="135">
        <v>14.2</v>
      </c>
      <c r="CN9" s="135">
        <v>8.8000000000000007</v>
      </c>
      <c r="CO9" s="135">
        <v>-3.35</v>
      </c>
      <c r="CP9" s="135">
        <v>23.7729</v>
      </c>
      <c r="CQ9" s="135">
        <v>23.6661</v>
      </c>
      <c r="CR9" s="135">
        <v>23.098800000000001</v>
      </c>
      <c r="CS9" s="135">
        <v>44.8947</v>
      </c>
      <c r="CT9" s="135">
        <v>45.118899999999996</v>
      </c>
      <c r="CU9" s="135">
        <v>-18.0519</v>
      </c>
      <c r="CV9" s="135">
        <v>-35.047699999999999</v>
      </c>
      <c r="CW9" s="135">
        <v>-15.7925</v>
      </c>
      <c r="CX9" s="135">
        <v>3.1656</v>
      </c>
      <c r="CY9" s="135">
        <v>33.119999999999997</v>
      </c>
      <c r="CZ9" s="135">
        <v>12.4</v>
      </c>
      <c r="DA9" s="135">
        <v>6.0986000000000002</v>
      </c>
      <c r="DB9" s="135">
        <v>4.9835000000000003</v>
      </c>
      <c r="DC9" s="135">
        <v>-7.5248999999999997</v>
      </c>
      <c r="DD9" s="136"/>
      <c r="DE9" s="135">
        <v>1.5677000000000001</v>
      </c>
      <c r="DF9" s="135">
        <v>1.6424000000000001</v>
      </c>
      <c r="DG9" s="135">
        <v>-3.5333999999999999</v>
      </c>
      <c r="DH9" s="136"/>
      <c r="DI9" s="136"/>
      <c r="DJ9" s="136"/>
      <c r="DK9" s="136"/>
      <c r="DL9" s="135">
        <v>-1.4612000000000001</v>
      </c>
      <c r="DM9" s="135">
        <v>0.3</v>
      </c>
      <c r="DN9" s="135">
        <v>12.84</v>
      </c>
      <c r="DO9" s="135">
        <v>4.1399999999999997</v>
      </c>
      <c r="DP9" s="135">
        <v>-1.67</v>
      </c>
      <c r="DQ9" s="135">
        <v>-4.8600000000000003</v>
      </c>
      <c r="DR9" s="135">
        <v>14.384</v>
      </c>
      <c r="DS9" s="135">
        <v>1.9126000000000001</v>
      </c>
      <c r="DT9" s="135">
        <v>-15.99</v>
      </c>
      <c r="DU9" s="135">
        <v>-16.12</v>
      </c>
      <c r="DV9" s="135">
        <v>34.369999999999997</v>
      </c>
      <c r="DW9" s="135">
        <v>6.34</v>
      </c>
      <c r="DX9" s="135">
        <v>0.2545</v>
      </c>
      <c r="DY9" s="135">
        <v>-0.1273</v>
      </c>
      <c r="DZ9" s="135">
        <v>-14.973100000000001</v>
      </c>
      <c r="EA9" s="135">
        <v>-14.3727</v>
      </c>
      <c r="EB9" s="135">
        <v>28.012899999999998</v>
      </c>
      <c r="EC9" s="135">
        <v>2.5259999999999998</v>
      </c>
      <c r="ED9" s="135">
        <v>-3.0630000000000002</v>
      </c>
      <c r="EE9" s="135">
        <v>-2.6415000000000002</v>
      </c>
      <c r="EF9" s="135">
        <v>-19.5288</v>
      </c>
      <c r="EG9" s="135">
        <v>-20.6755</v>
      </c>
      <c r="EH9" s="135">
        <v>-8.9079999999999995</v>
      </c>
      <c r="EI9" s="135">
        <v>-64.399500000000003</v>
      </c>
      <c r="EJ9" s="135">
        <v>-40.136400000000002</v>
      </c>
      <c r="EK9" s="136"/>
      <c r="EL9" s="135">
        <v>-9.5031999999999996</v>
      </c>
      <c r="EM9" s="135">
        <v>-9.2002000000000006</v>
      </c>
      <c r="EN9" s="136"/>
      <c r="EO9" s="135">
        <v>-6.8784999999999998</v>
      </c>
      <c r="EP9" s="135">
        <v>-7.0202999999999998</v>
      </c>
      <c r="EQ9" s="135">
        <v>-13.827999999999999</v>
      </c>
      <c r="ER9" s="135">
        <v>-14.408200000000001</v>
      </c>
      <c r="ES9" s="135">
        <v>-14.1242</v>
      </c>
      <c r="ET9" s="135">
        <v>-2.9714</v>
      </c>
      <c r="EU9" s="135">
        <v>-1.76</v>
      </c>
      <c r="EV9" s="135">
        <v>0</v>
      </c>
      <c r="EW9" s="135">
        <v>0</v>
      </c>
      <c r="EX9" s="135">
        <v>2.4883999999999999</v>
      </c>
      <c r="EY9" s="135">
        <v>-2.8641000000000001</v>
      </c>
      <c r="EZ9" s="135">
        <v>-8.6445000000000007</v>
      </c>
      <c r="FA9" s="135">
        <v>-8.8756000000000004</v>
      </c>
      <c r="FB9" s="135">
        <v>9.1987000000000005</v>
      </c>
      <c r="FC9" s="135">
        <v>1.6047</v>
      </c>
      <c r="FD9" s="135">
        <v>-11.4862</v>
      </c>
      <c r="FE9" s="135">
        <v>9.1559000000000008</v>
      </c>
      <c r="FF9" s="136"/>
      <c r="FG9" s="135">
        <v>-2.2271999999999998</v>
      </c>
      <c r="FH9" s="135">
        <v>3.8866000000000001</v>
      </c>
      <c r="FI9" s="135">
        <v>3.5312000000000001</v>
      </c>
      <c r="FJ9" s="135">
        <v>3.6231</v>
      </c>
      <c r="FK9" s="135">
        <v>1.3395999999999999</v>
      </c>
      <c r="FL9" s="135">
        <v>0.66979999999999995</v>
      </c>
      <c r="FM9" s="135">
        <v>18.755099999999999</v>
      </c>
      <c r="FN9" s="135">
        <v>2.5550999999999999</v>
      </c>
      <c r="FO9" s="135">
        <v>3.5007999999999999</v>
      </c>
      <c r="FP9" s="135">
        <v>21.213000000000001</v>
      </c>
      <c r="FQ9" s="135">
        <v>29.856000000000002</v>
      </c>
      <c r="FR9" s="135">
        <v>11.7104</v>
      </c>
      <c r="FS9" s="135">
        <v>-11.72</v>
      </c>
      <c r="FT9" s="135">
        <v>-2.9127999999999998</v>
      </c>
      <c r="FU9" s="135">
        <v>0.17419999999999999</v>
      </c>
      <c r="FV9" s="135">
        <v>1.68</v>
      </c>
      <c r="FW9" s="135">
        <v>0.02</v>
      </c>
      <c r="FX9" s="135">
        <v>-11.683199999999999</v>
      </c>
      <c r="FY9" s="136"/>
      <c r="FZ9" s="135">
        <v>7.734</v>
      </c>
      <c r="GA9" s="135">
        <v>0.83199999999999996</v>
      </c>
      <c r="GB9" s="136"/>
      <c r="GC9" s="135">
        <v>33.909999999999997</v>
      </c>
      <c r="GD9" s="135">
        <v>-33.509399999999999</v>
      </c>
      <c r="GE9" s="135">
        <v>-26.0029</v>
      </c>
      <c r="GF9" s="135">
        <v>-0.53</v>
      </c>
      <c r="GG9" s="135">
        <v>23.779399999999999</v>
      </c>
      <c r="GH9" s="136"/>
      <c r="GI9" s="135">
        <v>23.0961</v>
      </c>
      <c r="GJ9" s="135">
        <v>-6.9043999999999999</v>
      </c>
      <c r="GK9" s="135">
        <v>-7.3986000000000001</v>
      </c>
      <c r="GL9" s="135">
        <v>2.1419000000000001</v>
      </c>
      <c r="GM9" s="136"/>
      <c r="GN9" s="136"/>
      <c r="GO9" s="135">
        <v>-9.7910000000000004</v>
      </c>
      <c r="GP9" s="135">
        <v>67.280699999999996</v>
      </c>
      <c r="GQ9" s="135">
        <v>7.1726999999999999</v>
      </c>
      <c r="GR9" s="135">
        <v>-23.782299999999999</v>
      </c>
      <c r="GS9" s="135">
        <v>3.4807000000000001</v>
      </c>
      <c r="GT9" s="135">
        <v>2.9725000000000001</v>
      </c>
      <c r="GU9" s="135">
        <v>159.13470000000001</v>
      </c>
      <c r="GV9" s="135">
        <v>-1.6761999999999999</v>
      </c>
      <c r="GW9" s="135">
        <v>-8.7309999999999999</v>
      </c>
      <c r="GX9" s="135">
        <v>6.0956999999999999</v>
      </c>
      <c r="GY9" s="135">
        <v>2.0158999999999998</v>
      </c>
      <c r="GZ9" s="135">
        <v>6.9371999999999998</v>
      </c>
      <c r="HA9" s="135">
        <v>6.8909000000000002</v>
      </c>
      <c r="HB9" s="135">
        <v>1.6402000000000001</v>
      </c>
      <c r="HC9" s="135">
        <v>-12.789400000000001</v>
      </c>
      <c r="HD9" s="135">
        <v>-11.874000000000001</v>
      </c>
      <c r="HE9" s="135">
        <v>0</v>
      </c>
      <c r="HF9" s="135">
        <v>0</v>
      </c>
      <c r="HG9" s="135">
        <v>47.536000000000001</v>
      </c>
      <c r="HH9" s="135">
        <v>35.794800000000002</v>
      </c>
      <c r="HI9" s="135">
        <v>64.4084</v>
      </c>
      <c r="HJ9" s="135">
        <v>-5.4249999999999998</v>
      </c>
      <c r="HK9" s="135">
        <v>45.936399999999999</v>
      </c>
      <c r="HL9" s="136"/>
      <c r="HM9" s="135">
        <v>-6.9650999999999996</v>
      </c>
      <c r="HN9" s="135">
        <v>-14.649800000000001</v>
      </c>
      <c r="HO9" s="135">
        <v>-15.502800000000001</v>
      </c>
      <c r="HP9" s="136"/>
      <c r="HQ9" s="136"/>
      <c r="HR9" s="135">
        <v>-29.244700000000002</v>
      </c>
      <c r="HS9" s="135">
        <v>-28.536000000000001</v>
      </c>
      <c r="HT9" s="135">
        <v>-3.3065000000000002</v>
      </c>
      <c r="HU9" s="135">
        <v>-3.3984000000000001</v>
      </c>
      <c r="HV9" s="135">
        <v>13.6</v>
      </c>
      <c r="HW9" s="135">
        <v>13.93</v>
      </c>
      <c r="HX9" s="135">
        <v>-29.5</v>
      </c>
      <c r="HY9" s="135">
        <v>-29.6</v>
      </c>
      <c r="HZ9" s="135">
        <v>1.9199999999999998E-2</v>
      </c>
      <c r="IA9" s="135">
        <v>-9.1999999999999993</v>
      </c>
      <c r="IB9" s="135">
        <v>22.55</v>
      </c>
      <c r="IC9" s="135">
        <v>22.944299999999998</v>
      </c>
      <c r="ID9" s="135">
        <v>23.068300000000001</v>
      </c>
      <c r="IE9" s="135">
        <v>-19.5</v>
      </c>
      <c r="IF9" s="135">
        <v>-29.9</v>
      </c>
      <c r="IG9" s="135">
        <v>13.1</v>
      </c>
      <c r="IH9" s="135">
        <v>12.3</v>
      </c>
      <c r="II9" s="136"/>
      <c r="IJ9" s="135">
        <v>-18.453299999999999</v>
      </c>
      <c r="IK9" s="135">
        <v>-99.261399999999995</v>
      </c>
      <c r="IL9" s="135">
        <v>-1.9440999999999999</v>
      </c>
      <c r="IM9" s="135">
        <v>-296.98399999999998</v>
      </c>
      <c r="IN9" s="135">
        <v>-9.4966000000000008</v>
      </c>
      <c r="IO9" s="135">
        <v>-35.678100000000001</v>
      </c>
      <c r="IP9" s="135">
        <v>103.6465</v>
      </c>
      <c r="IQ9" s="135">
        <v>62.2376</v>
      </c>
      <c r="IR9" s="135">
        <v>154.81460000000001</v>
      </c>
      <c r="IS9" s="135">
        <v>38.2258</v>
      </c>
      <c r="IT9" s="135">
        <v>36.878700000000002</v>
      </c>
      <c r="IU9" s="135">
        <v>45.186500000000002</v>
      </c>
      <c r="IV9" s="135">
        <v>41.26</v>
      </c>
      <c r="IW9" s="135">
        <v>-43.513399999999997</v>
      </c>
      <c r="IX9" s="135">
        <v>236.90029999999999</v>
      </c>
      <c r="IY9" s="135">
        <v>-140.77189999999999</v>
      </c>
      <c r="IZ9" s="135">
        <v>96.587199999999996</v>
      </c>
      <c r="JA9" s="135">
        <v>-84.469499999999996</v>
      </c>
      <c r="JB9" s="135">
        <v>-1.4759</v>
      </c>
      <c r="JC9" s="135">
        <v>1.5249999999999999</v>
      </c>
      <c r="JD9" s="135">
        <v>-6.48</v>
      </c>
      <c r="JE9" s="135">
        <v>-2.1269999999999998</v>
      </c>
      <c r="JF9" s="135">
        <v>-2.1339999999999999</v>
      </c>
      <c r="JG9" s="135">
        <v>2</v>
      </c>
      <c r="JH9" s="135">
        <v>-0.64</v>
      </c>
      <c r="JI9" s="135">
        <v>-2.4243000000000001</v>
      </c>
      <c r="JJ9" s="135">
        <v>-5.5650000000000004</v>
      </c>
      <c r="JK9" s="135">
        <v>8.0582999999999991</v>
      </c>
      <c r="JL9" s="135">
        <v>1.2894000000000001</v>
      </c>
      <c r="JM9" s="135">
        <v>8.3000000000000007</v>
      </c>
      <c r="JN9" s="135">
        <v>0.70199999999999996</v>
      </c>
      <c r="JO9" s="135">
        <v>1.8380000000000001</v>
      </c>
      <c r="JP9" s="135">
        <v>4.1546000000000003</v>
      </c>
      <c r="JQ9" s="135">
        <v>4.9001000000000001</v>
      </c>
      <c r="JR9" s="135">
        <v>3.2814999999999999</v>
      </c>
      <c r="JS9" s="135">
        <v>2.9828000000000001</v>
      </c>
      <c r="JT9" s="135">
        <v>2.6254</v>
      </c>
      <c r="JU9" s="136"/>
      <c r="JV9" s="135">
        <v>13.6</v>
      </c>
      <c r="JW9" s="135">
        <v>7.0941000000000001</v>
      </c>
      <c r="JX9" s="135">
        <v>-0.12</v>
      </c>
      <c r="JY9" s="136"/>
      <c r="JZ9" s="135">
        <v>-3.839</v>
      </c>
      <c r="KA9" s="135">
        <v>-15.4499</v>
      </c>
      <c r="KB9" s="135">
        <v>-18.5472</v>
      </c>
      <c r="KC9" s="135">
        <v>0</v>
      </c>
      <c r="KD9" s="135">
        <v>11.5288</v>
      </c>
      <c r="KE9" s="135">
        <v>-14.237399999999999</v>
      </c>
      <c r="KF9" s="135">
        <v>2.5874999999999999</v>
      </c>
      <c r="KG9" s="135">
        <v>-9.1999999999999993</v>
      </c>
      <c r="KH9" s="135">
        <v>-6.4</v>
      </c>
      <c r="KI9" s="135">
        <v>51.070500000000003</v>
      </c>
      <c r="KJ9" s="135">
        <v>-135.6328</v>
      </c>
    </row>
    <row r="10" spans="1:296" ht="18" customHeight="1" x14ac:dyDescent="0.3">
      <c r="A10" s="134" t="s">
        <v>74</v>
      </c>
      <c r="B10" s="134" t="s">
        <v>775</v>
      </c>
      <c r="C10" s="138">
        <v>0</v>
      </c>
      <c r="D10" s="139"/>
      <c r="E10" s="138">
        <v>2.1735000000000002</v>
      </c>
      <c r="F10" s="138">
        <v>-7.1632999999999996</v>
      </c>
      <c r="G10" s="138">
        <v>3.2117</v>
      </c>
      <c r="H10" s="138">
        <v>7.0069999999999997</v>
      </c>
      <c r="I10" s="138">
        <v>0</v>
      </c>
      <c r="J10" s="138">
        <v>13.7675</v>
      </c>
      <c r="K10" s="139"/>
      <c r="L10" s="138">
        <v>11.131500000000001</v>
      </c>
      <c r="M10" s="138">
        <v>3.9769000000000001</v>
      </c>
      <c r="N10" s="138">
        <v>3.5527000000000002</v>
      </c>
      <c r="O10" s="138">
        <v>-4.4400000000000004</v>
      </c>
      <c r="P10" s="139"/>
      <c r="Q10" s="138">
        <v>0</v>
      </c>
      <c r="R10" s="139"/>
      <c r="S10" s="139"/>
      <c r="T10" s="138">
        <v>3.4411</v>
      </c>
      <c r="U10" s="138">
        <v>-8.6273999999999997</v>
      </c>
      <c r="V10" s="138">
        <v>2.9165000000000001</v>
      </c>
      <c r="W10" s="138">
        <v>2.6865000000000001</v>
      </c>
      <c r="X10" s="138">
        <v>5.1985000000000001</v>
      </c>
      <c r="Y10" s="138">
        <v>2.3458000000000001</v>
      </c>
      <c r="Z10" s="138">
        <v>3.1399999999999997E-2</v>
      </c>
      <c r="AA10" s="138">
        <v>1.7426999999999999</v>
      </c>
      <c r="AB10" s="139"/>
      <c r="AC10" s="138">
        <v>-1.1020000000000001</v>
      </c>
      <c r="AD10" s="138">
        <v>-0.69299999999999995</v>
      </c>
      <c r="AE10" s="138">
        <v>-0.67400000000000004</v>
      </c>
      <c r="AF10" s="138">
        <v>2.407</v>
      </c>
      <c r="AG10" s="138">
        <v>-15.54</v>
      </c>
      <c r="AH10" s="139"/>
      <c r="AI10" s="138">
        <v>0.499</v>
      </c>
      <c r="AJ10" s="138">
        <v>0.20300000000000001</v>
      </c>
      <c r="AK10" s="138">
        <v>-10.83</v>
      </c>
      <c r="AL10" s="139"/>
      <c r="AM10" s="139"/>
      <c r="AN10" s="138">
        <v>-13.13</v>
      </c>
      <c r="AO10" s="138">
        <v>-13.06</v>
      </c>
      <c r="AP10" s="139"/>
      <c r="AQ10" s="138">
        <v>3.7181999999999999</v>
      </c>
      <c r="AR10" s="138">
        <v>16.330500000000001</v>
      </c>
      <c r="AS10" s="138">
        <v>18.283999999999999</v>
      </c>
      <c r="AT10" s="138">
        <v>-16.026</v>
      </c>
      <c r="AU10" s="138">
        <v>-8.5310000000000006</v>
      </c>
      <c r="AV10" s="138">
        <v>-8.2453000000000003</v>
      </c>
      <c r="AW10" s="138">
        <v>3.6392000000000002</v>
      </c>
      <c r="AX10" s="138">
        <v>3.6831999999999998</v>
      </c>
      <c r="AY10" s="138">
        <v>-17.73</v>
      </c>
      <c r="AZ10" s="138">
        <v>-15.595599999999999</v>
      </c>
      <c r="BA10" s="138">
        <v>25.930700000000002</v>
      </c>
      <c r="BB10" s="138">
        <v>26.721699999999998</v>
      </c>
      <c r="BC10" s="138">
        <v>-14.106299999999999</v>
      </c>
      <c r="BD10" s="138">
        <v>12.456300000000001</v>
      </c>
      <c r="BE10" s="138">
        <v>-4.2</v>
      </c>
      <c r="BF10" s="138">
        <v>-4.3</v>
      </c>
      <c r="BG10" s="138">
        <v>-24.863099999999999</v>
      </c>
      <c r="BH10" s="138">
        <v>-25.015000000000001</v>
      </c>
      <c r="BI10" s="138">
        <v>-1.5525</v>
      </c>
      <c r="BJ10" s="139"/>
      <c r="BK10" s="138">
        <v>-2.0979000000000001</v>
      </c>
      <c r="BL10" s="138">
        <v>2.4944000000000002</v>
      </c>
      <c r="BM10" s="138">
        <v>0.27729999999999999</v>
      </c>
      <c r="BN10" s="138">
        <v>0.95530000000000004</v>
      </c>
      <c r="BO10" s="138">
        <v>-113.4067</v>
      </c>
      <c r="BP10" s="138">
        <v>25.7271</v>
      </c>
      <c r="BQ10" s="138">
        <v>25.9712</v>
      </c>
      <c r="BR10" s="138">
        <v>-16.8643</v>
      </c>
      <c r="BS10" s="138">
        <v>-213.62970000000001</v>
      </c>
      <c r="BT10" s="139"/>
      <c r="BU10" s="139"/>
      <c r="BV10" s="139"/>
      <c r="BW10" s="138">
        <v>14.9693</v>
      </c>
      <c r="BX10" s="138">
        <v>10.62</v>
      </c>
      <c r="BY10" s="138">
        <v>6.43</v>
      </c>
      <c r="BZ10" s="138">
        <v>-10.199999999999999</v>
      </c>
      <c r="CA10" s="138">
        <v>8.2200000000000006</v>
      </c>
      <c r="CB10" s="138">
        <v>-8.1671999999999993</v>
      </c>
      <c r="CC10" s="138">
        <v>-7.7652999999999999</v>
      </c>
      <c r="CD10" s="138">
        <v>11.448700000000001</v>
      </c>
      <c r="CE10" s="138">
        <v>9.1118000000000006</v>
      </c>
      <c r="CF10" s="138">
        <v>-6.2061999999999999</v>
      </c>
      <c r="CG10" s="138">
        <v>-16.559799999999999</v>
      </c>
      <c r="CH10" s="138">
        <v>-16.696000000000002</v>
      </c>
      <c r="CI10" s="138">
        <v>-2.0084</v>
      </c>
      <c r="CJ10" s="138">
        <v>1.0690999999999999</v>
      </c>
      <c r="CK10" s="139"/>
      <c r="CL10" s="139"/>
      <c r="CM10" s="138">
        <v>19.899999999999999</v>
      </c>
      <c r="CN10" s="138">
        <v>1.1000000000000001</v>
      </c>
      <c r="CO10" s="138">
        <v>-3.16</v>
      </c>
      <c r="CP10" s="138">
        <v>25.7803</v>
      </c>
      <c r="CQ10" s="138">
        <v>25.529599999999999</v>
      </c>
      <c r="CR10" s="138">
        <v>24.863199999999999</v>
      </c>
      <c r="CS10" s="138">
        <v>48.061</v>
      </c>
      <c r="CT10" s="138">
        <v>48.5017</v>
      </c>
      <c r="CU10" s="138">
        <v>-19.705100000000002</v>
      </c>
      <c r="CV10" s="138">
        <v>-36.020800000000001</v>
      </c>
      <c r="CW10" s="138">
        <v>-16.749099999999999</v>
      </c>
      <c r="CX10" s="138">
        <v>3.1640000000000001</v>
      </c>
      <c r="CY10" s="138">
        <v>37.65</v>
      </c>
      <c r="CZ10" s="138">
        <v>13.95</v>
      </c>
      <c r="DA10" s="138">
        <v>5.7861000000000002</v>
      </c>
      <c r="DB10" s="138">
        <v>4.5929000000000002</v>
      </c>
      <c r="DC10" s="138">
        <v>-7.0801999999999996</v>
      </c>
      <c r="DD10" s="139"/>
      <c r="DE10" s="138">
        <v>-2.5811999999999999</v>
      </c>
      <c r="DF10" s="138">
        <v>-2.6145</v>
      </c>
      <c r="DG10" s="138">
        <v>3.0941000000000001</v>
      </c>
      <c r="DH10" s="139"/>
      <c r="DI10" s="139"/>
      <c r="DJ10" s="138">
        <v>4.0999999999999996</v>
      </c>
      <c r="DK10" s="138">
        <v>4.3</v>
      </c>
      <c r="DL10" s="138">
        <v>-1.7236</v>
      </c>
      <c r="DM10" s="138">
        <v>-0.2</v>
      </c>
      <c r="DN10" s="138">
        <v>11.5</v>
      </c>
      <c r="DO10" s="138">
        <v>3.56</v>
      </c>
      <c r="DP10" s="138">
        <v>-1.99</v>
      </c>
      <c r="DQ10" s="138">
        <v>-4.5599999999999996</v>
      </c>
      <c r="DR10" s="138">
        <v>14.0585</v>
      </c>
      <c r="DS10" s="138">
        <v>-4.1252000000000004</v>
      </c>
      <c r="DT10" s="138">
        <v>-15.68</v>
      </c>
      <c r="DU10" s="138">
        <v>-15.91</v>
      </c>
      <c r="DV10" s="138">
        <v>33.450000000000003</v>
      </c>
      <c r="DW10" s="138">
        <v>6.08</v>
      </c>
      <c r="DX10" s="138">
        <v>-3.4727000000000001</v>
      </c>
      <c r="DY10" s="138">
        <v>-1.9818</v>
      </c>
      <c r="DZ10" s="138">
        <v>-17.325900000000001</v>
      </c>
      <c r="EA10" s="138">
        <v>-15.845499999999999</v>
      </c>
      <c r="EB10" s="138">
        <v>16.5642</v>
      </c>
      <c r="EC10" s="138">
        <v>-4.1477000000000004</v>
      </c>
      <c r="ED10" s="138">
        <v>-9.4209999999999994</v>
      </c>
      <c r="EE10" s="138">
        <v>-9.0014000000000003</v>
      </c>
      <c r="EF10" s="138">
        <v>-19.878599999999999</v>
      </c>
      <c r="EG10" s="138">
        <v>-21.799099999999999</v>
      </c>
      <c r="EH10" s="138">
        <v>-9.2729999999999997</v>
      </c>
      <c r="EI10" s="138">
        <v>-73.649299999999997</v>
      </c>
      <c r="EJ10" s="138">
        <v>-42.072699999999998</v>
      </c>
      <c r="EK10" s="139"/>
      <c r="EL10" s="138">
        <v>-9.3452999999999999</v>
      </c>
      <c r="EM10" s="138">
        <v>-9.1631999999999998</v>
      </c>
      <c r="EN10" s="139"/>
      <c r="EO10" s="138">
        <v>-6.4104999999999999</v>
      </c>
      <c r="EP10" s="138">
        <v>-6.6752000000000002</v>
      </c>
      <c r="EQ10" s="138">
        <v>-9.2200000000000006</v>
      </c>
      <c r="ER10" s="138">
        <v>-15.763199999999999</v>
      </c>
      <c r="ES10" s="138">
        <v>-15.4682</v>
      </c>
      <c r="ET10" s="138">
        <v>-1.8386</v>
      </c>
      <c r="EU10" s="138">
        <v>0</v>
      </c>
      <c r="EV10" s="138">
        <v>-5.5</v>
      </c>
      <c r="EW10" s="138">
        <v>0.2</v>
      </c>
      <c r="EX10" s="138">
        <v>2.3532999999999999</v>
      </c>
      <c r="EY10" s="138">
        <v>-2.355</v>
      </c>
      <c r="EZ10" s="138">
        <v>-10.178699999999999</v>
      </c>
      <c r="FA10" s="138">
        <v>-10.420299999999999</v>
      </c>
      <c r="FB10" s="138">
        <v>9.3561999999999994</v>
      </c>
      <c r="FC10" s="138">
        <v>1.9797</v>
      </c>
      <c r="FD10" s="138">
        <v>-15.895</v>
      </c>
      <c r="FE10" s="138">
        <v>8.9306000000000001</v>
      </c>
      <c r="FF10" s="139"/>
      <c r="FG10" s="138">
        <v>0.56679999999999997</v>
      </c>
      <c r="FH10" s="138">
        <v>4.4051999999999998</v>
      </c>
      <c r="FI10" s="138">
        <v>4.3430999999999997</v>
      </c>
      <c r="FJ10" s="138">
        <v>3.8866000000000001</v>
      </c>
      <c r="FK10" s="138">
        <v>1.3395999999999999</v>
      </c>
      <c r="FL10" s="138">
        <v>1.0046999999999999</v>
      </c>
      <c r="FM10" s="138">
        <v>16.243300000000001</v>
      </c>
      <c r="FN10" s="138">
        <v>3.9542000000000002</v>
      </c>
      <c r="FO10" s="138">
        <v>3.8382000000000001</v>
      </c>
      <c r="FP10" s="138">
        <v>20.354500000000002</v>
      </c>
      <c r="FQ10" s="138">
        <v>29.4055</v>
      </c>
      <c r="FR10" s="138">
        <v>11.705500000000001</v>
      </c>
      <c r="FS10" s="138">
        <v>-11.78</v>
      </c>
      <c r="FT10" s="138">
        <v>-2.4184000000000001</v>
      </c>
      <c r="FU10" s="138">
        <v>0.20069999999999999</v>
      </c>
      <c r="FV10" s="138">
        <v>1.31</v>
      </c>
      <c r="FW10" s="138">
        <v>0.51</v>
      </c>
      <c r="FX10" s="138">
        <v>-11.644500000000001</v>
      </c>
      <c r="FY10" s="139"/>
      <c r="FZ10" s="138">
        <v>7.7279999999999998</v>
      </c>
      <c r="GA10" s="138">
        <v>0.75900000000000001</v>
      </c>
      <c r="GB10" s="139"/>
      <c r="GC10" s="138">
        <v>33.479999999999997</v>
      </c>
      <c r="GD10" s="138">
        <v>-33.204700000000003</v>
      </c>
      <c r="GE10" s="138">
        <v>-24.750800000000002</v>
      </c>
      <c r="GF10" s="138">
        <v>-0.51</v>
      </c>
      <c r="GG10" s="138">
        <v>23.761399999999998</v>
      </c>
      <c r="GH10" s="139"/>
      <c r="GI10" s="138">
        <v>23.142499999999998</v>
      </c>
      <c r="GJ10" s="138">
        <v>-6.7797999999999998</v>
      </c>
      <c r="GK10" s="138">
        <v>-7.0038999999999998</v>
      </c>
      <c r="GL10" s="138">
        <v>1.9928999999999999</v>
      </c>
      <c r="GM10" s="139"/>
      <c r="GN10" s="139"/>
      <c r="GO10" s="138">
        <v>-9.3772000000000002</v>
      </c>
      <c r="GP10" s="138">
        <v>61.433100000000003</v>
      </c>
      <c r="GQ10" s="138">
        <v>8.2188999999999997</v>
      </c>
      <c r="GR10" s="138">
        <v>-23.8904</v>
      </c>
      <c r="GS10" s="138">
        <v>4.2708000000000004</v>
      </c>
      <c r="GT10" s="138">
        <v>3.2423000000000002</v>
      </c>
      <c r="GU10" s="138">
        <v>156.77680000000001</v>
      </c>
      <c r="GV10" s="138">
        <v>-1.9453</v>
      </c>
      <c r="GW10" s="138">
        <v>-8.8914000000000009</v>
      </c>
      <c r="GX10" s="138">
        <v>6.4656000000000002</v>
      </c>
      <c r="GY10" s="138">
        <v>3.8580000000000001</v>
      </c>
      <c r="GZ10" s="138">
        <v>6.8493000000000004</v>
      </c>
      <c r="HA10" s="138">
        <v>6.8038999999999996</v>
      </c>
      <c r="HB10" s="138">
        <v>2.6716000000000002</v>
      </c>
      <c r="HC10" s="138">
        <v>-12.4992</v>
      </c>
      <c r="HD10" s="138">
        <v>-12.039300000000001</v>
      </c>
      <c r="HE10" s="138">
        <v>1.26</v>
      </c>
      <c r="HF10" s="138">
        <v>0</v>
      </c>
      <c r="HG10" s="138">
        <v>48.290799999999997</v>
      </c>
      <c r="HH10" s="138">
        <v>37.074300000000001</v>
      </c>
      <c r="HI10" s="138">
        <v>63.356999999999999</v>
      </c>
      <c r="HJ10" s="138">
        <v>-5.3909000000000002</v>
      </c>
      <c r="HK10" s="138">
        <v>46.299700000000001</v>
      </c>
      <c r="HL10" s="139"/>
      <c r="HM10" s="138">
        <v>-7.7953000000000001</v>
      </c>
      <c r="HN10" s="138">
        <v>-14.8355</v>
      </c>
      <c r="HO10" s="138">
        <v>-17.2898</v>
      </c>
      <c r="HP10" s="139"/>
      <c r="HQ10" s="139"/>
      <c r="HR10" s="138">
        <v>-29.305099999999999</v>
      </c>
      <c r="HS10" s="138">
        <v>-28.519600000000001</v>
      </c>
      <c r="HT10" s="138">
        <v>-3.9811999999999999</v>
      </c>
      <c r="HU10" s="138">
        <v>-3.7673999999999999</v>
      </c>
      <c r="HV10" s="138">
        <v>12.26</v>
      </c>
      <c r="HW10" s="138">
        <v>12.56</v>
      </c>
      <c r="HX10" s="138">
        <v>-30.4</v>
      </c>
      <c r="HY10" s="138">
        <v>-30.6</v>
      </c>
      <c r="HZ10" s="138">
        <v>3.5700000000000003E-2</v>
      </c>
      <c r="IA10" s="138">
        <v>-9.44</v>
      </c>
      <c r="IB10" s="138">
        <v>20.947299999999998</v>
      </c>
      <c r="IC10" s="138">
        <v>23.5885</v>
      </c>
      <c r="ID10" s="138">
        <v>23.5383</v>
      </c>
      <c r="IE10" s="138">
        <v>-19.899999999999999</v>
      </c>
      <c r="IF10" s="138">
        <v>-31.2</v>
      </c>
      <c r="IG10" s="138">
        <v>12.4</v>
      </c>
      <c r="IH10" s="138">
        <v>11.9</v>
      </c>
      <c r="II10" s="138">
        <v>-18.3645</v>
      </c>
      <c r="IJ10" s="138">
        <v>-18.288900000000002</v>
      </c>
      <c r="IK10" s="138">
        <v>-97.051100000000005</v>
      </c>
      <c r="IL10" s="138">
        <v>-9.6100000000000005E-2</v>
      </c>
      <c r="IM10" s="138">
        <v>-297.6035</v>
      </c>
      <c r="IN10" s="138">
        <v>-11.437799999999999</v>
      </c>
      <c r="IO10" s="138">
        <v>-35.244700000000002</v>
      </c>
      <c r="IP10" s="138">
        <v>102.6498</v>
      </c>
      <c r="IQ10" s="138">
        <v>63.269199999999998</v>
      </c>
      <c r="IR10" s="138">
        <v>157.136</v>
      </c>
      <c r="IS10" s="138">
        <v>39.607300000000002</v>
      </c>
      <c r="IT10" s="138">
        <v>36.4373</v>
      </c>
      <c r="IU10" s="138">
        <v>44.354199999999999</v>
      </c>
      <c r="IV10" s="138">
        <v>40.8033</v>
      </c>
      <c r="IW10" s="138">
        <v>-46.358400000000003</v>
      </c>
      <c r="IX10" s="138">
        <v>235.7355</v>
      </c>
      <c r="IY10" s="138">
        <v>-142.381</v>
      </c>
      <c r="IZ10" s="138">
        <v>94.6554</v>
      </c>
      <c r="JA10" s="138">
        <v>-83.823999999999998</v>
      </c>
      <c r="JB10" s="138">
        <v>-1.4051</v>
      </c>
      <c r="JC10" s="138">
        <v>1.675</v>
      </c>
      <c r="JD10" s="138">
        <v>-6.8</v>
      </c>
      <c r="JE10" s="138">
        <v>-2.133</v>
      </c>
      <c r="JF10" s="138">
        <v>-2.121</v>
      </c>
      <c r="JG10" s="138">
        <v>2.16</v>
      </c>
      <c r="JH10" s="138">
        <v>-0.48</v>
      </c>
      <c r="JI10" s="138">
        <v>-2.0411000000000001</v>
      </c>
      <c r="JJ10" s="138">
        <v>-4.7439999999999998</v>
      </c>
      <c r="JK10" s="138">
        <v>8.0888000000000009</v>
      </c>
      <c r="JL10" s="138">
        <v>0.84989999999999999</v>
      </c>
      <c r="JM10" s="138">
        <v>8.3000000000000007</v>
      </c>
      <c r="JN10" s="138">
        <v>2.2719999999999998</v>
      </c>
      <c r="JO10" s="138">
        <v>0.21099999999999999</v>
      </c>
      <c r="JP10" s="139"/>
      <c r="JQ10" s="139"/>
      <c r="JR10" s="138">
        <v>3.1355</v>
      </c>
      <c r="JS10" s="138">
        <v>2.8174000000000001</v>
      </c>
      <c r="JT10" s="138">
        <v>2.4727999999999999</v>
      </c>
      <c r="JU10" s="139"/>
      <c r="JV10" s="138">
        <v>15.1</v>
      </c>
      <c r="JW10" s="138">
        <v>6.5037000000000003</v>
      </c>
      <c r="JX10" s="138">
        <v>-0.1</v>
      </c>
      <c r="JY10" s="139"/>
      <c r="JZ10" s="138">
        <v>-3.4651999999999998</v>
      </c>
      <c r="KA10" s="138">
        <v>-16.536100000000001</v>
      </c>
      <c r="KB10" s="138">
        <v>-19.219100000000001</v>
      </c>
      <c r="KC10" s="138">
        <v>0</v>
      </c>
      <c r="KD10" s="138">
        <v>12.1579</v>
      </c>
      <c r="KE10" s="138">
        <v>-14.085900000000001</v>
      </c>
      <c r="KF10" s="138">
        <v>1.8897999999999999</v>
      </c>
      <c r="KG10" s="138">
        <v>-10.1</v>
      </c>
      <c r="KH10" s="138">
        <v>-6.4</v>
      </c>
      <c r="KI10" s="138">
        <v>50.662300000000002</v>
      </c>
      <c r="KJ10" s="138">
        <v>-136.48439999999999</v>
      </c>
    </row>
    <row r="11" spans="1:296" ht="18" customHeight="1" x14ac:dyDescent="0.3">
      <c r="A11" s="134" t="s">
        <v>74</v>
      </c>
      <c r="B11" s="134" t="s">
        <v>776</v>
      </c>
      <c r="C11" s="138">
        <v>0</v>
      </c>
      <c r="D11" s="139"/>
      <c r="E11" s="138">
        <v>2.1255999999999999</v>
      </c>
      <c r="F11" s="138">
        <v>-7.2344999999999997</v>
      </c>
      <c r="G11" s="138">
        <v>3.0884</v>
      </c>
      <c r="H11" s="138">
        <v>6.9592000000000001</v>
      </c>
      <c r="I11" s="138">
        <v>0</v>
      </c>
      <c r="J11" s="138">
        <v>13.516999999999999</v>
      </c>
      <c r="K11" s="139"/>
      <c r="L11" s="138">
        <v>10.7089</v>
      </c>
      <c r="M11" s="138">
        <v>3.8209</v>
      </c>
      <c r="N11" s="138">
        <v>3.3692000000000002</v>
      </c>
      <c r="O11" s="138">
        <v>-6.66</v>
      </c>
      <c r="P11" s="139"/>
      <c r="Q11" s="139"/>
      <c r="R11" s="139"/>
      <c r="S11" s="139"/>
      <c r="T11" s="138">
        <v>3.2677999999999998</v>
      </c>
      <c r="U11" s="138">
        <v>-8.8656000000000006</v>
      </c>
      <c r="V11" s="138">
        <v>3.1019000000000001</v>
      </c>
      <c r="W11" s="138">
        <v>2.9104000000000001</v>
      </c>
      <c r="X11" s="138">
        <v>5.5007000000000001</v>
      </c>
      <c r="Y11" s="138">
        <v>2.6604000000000001</v>
      </c>
      <c r="Z11" s="138">
        <v>-5.0700000000000002E-2</v>
      </c>
      <c r="AA11" s="138">
        <v>1.9893000000000001</v>
      </c>
      <c r="AB11" s="139"/>
      <c r="AC11" s="138">
        <v>-1.1326000000000001</v>
      </c>
      <c r="AD11" s="138">
        <v>-0.69</v>
      </c>
      <c r="AE11" s="138">
        <v>-0.66900000000000004</v>
      </c>
      <c r="AF11" s="138">
        <v>2.343</v>
      </c>
      <c r="AG11" s="138">
        <v>-15.54</v>
      </c>
      <c r="AH11" s="138">
        <v>-11</v>
      </c>
      <c r="AI11" s="138">
        <v>0.59199999999999997</v>
      </c>
      <c r="AJ11" s="138">
        <v>0.20100000000000001</v>
      </c>
      <c r="AK11" s="138">
        <v>-11.2</v>
      </c>
      <c r="AL11" s="139"/>
      <c r="AM11" s="139"/>
      <c r="AN11" s="138">
        <v>-12.18</v>
      </c>
      <c r="AO11" s="138">
        <v>-12.26</v>
      </c>
      <c r="AP11" s="139"/>
      <c r="AQ11" s="138">
        <v>4.0846999999999998</v>
      </c>
      <c r="AR11" s="138">
        <v>16.196000000000002</v>
      </c>
      <c r="AS11" s="138">
        <v>18.318100000000001</v>
      </c>
      <c r="AT11" s="138">
        <v>-15.6258</v>
      </c>
      <c r="AU11" s="138">
        <v>-7.5651000000000002</v>
      </c>
      <c r="AV11" s="138">
        <v>-7.0269000000000004</v>
      </c>
      <c r="AW11" s="138">
        <v>9.7609999999999992</v>
      </c>
      <c r="AX11" s="138">
        <v>9.3030000000000008</v>
      </c>
      <c r="AY11" s="138">
        <v>-18.4208</v>
      </c>
      <c r="AZ11" s="138">
        <v>-16.4298</v>
      </c>
      <c r="BA11" s="138">
        <v>29.925599999999999</v>
      </c>
      <c r="BB11" s="138">
        <v>31.957100000000001</v>
      </c>
      <c r="BC11" s="138">
        <v>-19.718800000000002</v>
      </c>
      <c r="BD11" s="138">
        <v>12.488099999999999</v>
      </c>
      <c r="BE11" s="138">
        <v>-4.0999999999999996</v>
      </c>
      <c r="BF11" s="138">
        <v>-4.2</v>
      </c>
      <c r="BG11" s="138">
        <v>-24.654599999999999</v>
      </c>
      <c r="BH11" s="138">
        <v>-24.947399999999998</v>
      </c>
      <c r="BI11" s="138">
        <v>-1.4215</v>
      </c>
      <c r="BJ11" s="139"/>
      <c r="BK11" s="138">
        <v>-2.4895</v>
      </c>
      <c r="BL11" s="138">
        <v>2.0550999999999999</v>
      </c>
      <c r="BM11" s="138">
        <v>0.8871</v>
      </c>
      <c r="BN11" s="138">
        <v>0.84419999999999995</v>
      </c>
      <c r="BO11" s="138">
        <v>-109.1647</v>
      </c>
      <c r="BP11" s="138">
        <v>25.055700000000002</v>
      </c>
      <c r="BQ11" s="138">
        <v>25.116700000000002</v>
      </c>
      <c r="BR11" s="138">
        <v>-18.643999999999998</v>
      </c>
      <c r="BS11" s="138">
        <v>-208.5889</v>
      </c>
      <c r="BT11" s="139"/>
      <c r="BU11" s="139"/>
      <c r="BV11" s="139"/>
      <c r="BW11" s="138">
        <v>14.939399999999999</v>
      </c>
      <c r="BX11" s="138">
        <v>10.84</v>
      </c>
      <c r="BY11" s="138">
        <v>6.48</v>
      </c>
      <c r="BZ11" s="138">
        <v>-9.93</v>
      </c>
      <c r="CA11" s="138">
        <v>8.6</v>
      </c>
      <c r="CB11" s="138">
        <v>-9.9085999999999999</v>
      </c>
      <c r="CC11" s="138">
        <v>-9.6407000000000007</v>
      </c>
      <c r="CD11" s="138">
        <v>11.5953</v>
      </c>
      <c r="CE11" s="138">
        <v>9.6227999999999998</v>
      </c>
      <c r="CF11" s="138">
        <v>-5.8433999999999999</v>
      </c>
      <c r="CG11" s="138">
        <v>-17.517700000000001</v>
      </c>
      <c r="CH11" s="138">
        <v>-17.6677</v>
      </c>
      <c r="CI11" s="138">
        <v>-0.78420000000000001</v>
      </c>
      <c r="CJ11" s="138">
        <v>0.4405</v>
      </c>
      <c r="CK11" s="139"/>
      <c r="CL11" s="139"/>
      <c r="CM11" s="138">
        <v>16.3</v>
      </c>
      <c r="CN11" s="138">
        <v>2.2999999999999998</v>
      </c>
      <c r="CO11" s="138">
        <v>-3.24</v>
      </c>
      <c r="CP11" s="138">
        <v>24.2501</v>
      </c>
      <c r="CQ11" s="138">
        <v>25.1113</v>
      </c>
      <c r="CR11" s="138">
        <v>24.3689</v>
      </c>
      <c r="CS11" s="138">
        <v>45.815199999999997</v>
      </c>
      <c r="CT11" s="138">
        <v>45.5518</v>
      </c>
      <c r="CU11" s="138">
        <v>-14.777200000000001</v>
      </c>
      <c r="CV11" s="138">
        <v>-38.863</v>
      </c>
      <c r="CW11" s="138">
        <v>-11.6357</v>
      </c>
      <c r="CX11" s="138">
        <v>2.9009999999999998</v>
      </c>
      <c r="CY11" s="138">
        <v>37.31</v>
      </c>
      <c r="CZ11" s="138">
        <v>13.92</v>
      </c>
      <c r="DA11" s="138">
        <v>5.4736000000000002</v>
      </c>
      <c r="DB11" s="138">
        <v>4.3975999999999997</v>
      </c>
      <c r="DC11" s="138">
        <v>-6.9926000000000004</v>
      </c>
      <c r="DD11" s="139"/>
      <c r="DE11" s="138">
        <v>-1.8197000000000001</v>
      </c>
      <c r="DF11" s="138">
        <v>-1.7093</v>
      </c>
      <c r="DG11" s="138">
        <v>8.77E-2</v>
      </c>
      <c r="DH11" s="139"/>
      <c r="DI11" s="139"/>
      <c r="DJ11" s="138">
        <v>6.4</v>
      </c>
      <c r="DK11" s="138">
        <v>6.6</v>
      </c>
      <c r="DL11" s="138">
        <v>-1.7236</v>
      </c>
      <c r="DM11" s="138">
        <v>-0.5</v>
      </c>
      <c r="DN11" s="138">
        <v>11.36</v>
      </c>
      <c r="DO11" s="138">
        <v>3.3</v>
      </c>
      <c r="DP11" s="138">
        <v>-2.21</v>
      </c>
      <c r="DQ11" s="138">
        <v>-4.5599999999999996</v>
      </c>
      <c r="DR11" s="138">
        <v>13.593500000000001</v>
      </c>
      <c r="DS11" s="138">
        <v>-1.9426000000000001</v>
      </c>
      <c r="DT11" s="138">
        <v>-15.69</v>
      </c>
      <c r="DU11" s="138">
        <v>-15.8</v>
      </c>
      <c r="DV11" s="138">
        <v>33.28</v>
      </c>
      <c r="DW11" s="138">
        <v>5.42</v>
      </c>
      <c r="DX11" s="138">
        <v>-4.7817999999999996</v>
      </c>
      <c r="DY11" s="138">
        <v>-2.0182000000000002</v>
      </c>
      <c r="DZ11" s="138">
        <v>-17.410799999999998</v>
      </c>
      <c r="EA11" s="138">
        <v>-16.690899999999999</v>
      </c>
      <c r="EB11" s="138">
        <v>15.6172</v>
      </c>
      <c r="EC11" s="138">
        <v>-4.8918999999999997</v>
      </c>
      <c r="ED11" s="138">
        <v>-9.5709999999999997</v>
      </c>
      <c r="EE11" s="138">
        <v>-9.7385000000000002</v>
      </c>
      <c r="EF11" s="138">
        <v>-17.1707</v>
      </c>
      <c r="EG11" s="138">
        <v>-19.456499999999998</v>
      </c>
      <c r="EH11" s="138">
        <v>-9.1210000000000004</v>
      </c>
      <c r="EI11" s="138">
        <v>-73.338700000000003</v>
      </c>
      <c r="EJ11" s="138">
        <v>-37.143099999999997</v>
      </c>
      <c r="EK11" s="139"/>
      <c r="EL11" s="138">
        <v>-9.1637000000000004</v>
      </c>
      <c r="EM11" s="138">
        <v>-8.8733000000000004</v>
      </c>
      <c r="EN11" s="139"/>
      <c r="EO11" s="138">
        <v>-11.775499999999999</v>
      </c>
      <c r="EP11" s="138">
        <v>-11.755000000000001</v>
      </c>
      <c r="EQ11" s="138">
        <v>1.04</v>
      </c>
      <c r="ER11" s="138">
        <v>-13.642200000000001</v>
      </c>
      <c r="ES11" s="138">
        <v>-13.272500000000001</v>
      </c>
      <c r="ET11" s="138">
        <v>-2.2339000000000002</v>
      </c>
      <c r="EU11" s="138">
        <v>0</v>
      </c>
      <c r="EV11" s="138">
        <v>-5.29</v>
      </c>
      <c r="EW11" s="138">
        <v>2.7</v>
      </c>
      <c r="EX11" s="138">
        <v>2.2084000000000001</v>
      </c>
      <c r="EY11" s="138">
        <v>-12.935600000000001</v>
      </c>
      <c r="EZ11" s="138">
        <v>-10.3957</v>
      </c>
      <c r="FA11" s="138">
        <v>-10.5962</v>
      </c>
      <c r="FB11" s="138">
        <v>11.4948</v>
      </c>
      <c r="FC11" s="138">
        <v>1.7098</v>
      </c>
      <c r="FD11" s="138">
        <v>-15.0289</v>
      </c>
      <c r="FE11" s="138">
        <v>8.9901999999999997</v>
      </c>
      <c r="FF11" s="139"/>
      <c r="FG11" s="138">
        <v>-0.69879999999999998</v>
      </c>
      <c r="FH11" s="138">
        <v>3.4937999999999998</v>
      </c>
      <c r="FI11" s="138">
        <v>4.6761999999999997</v>
      </c>
      <c r="FJ11" s="138">
        <v>3.5743</v>
      </c>
      <c r="FK11" s="138">
        <v>0.83730000000000004</v>
      </c>
      <c r="FL11" s="138">
        <v>1.1721999999999999</v>
      </c>
      <c r="FM11" s="138">
        <v>16.410699999999999</v>
      </c>
      <c r="FN11" s="138">
        <v>4.2065000000000001</v>
      </c>
      <c r="FO11" s="138">
        <v>4.2148000000000003</v>
      </c>
      <c r="FP11" s="138">
        <v>19.1999</v>
      </c>
      <c r="FQ11" s="138">
        <v>27.1005</v>
      </c>
      <c r="FR11" s="138">
        <v>10.2211</v>
      </c>
      <c r="FS11" s="138">
        <v>-12.27</v>
      </c>
      <c r="FT11" s="138">
        <v>-2.9127999999999998</v>
      </c>
      <c r="FU11" s="138">
        <v>0.17510000000000001</v>
      </c>
      <c r="FV11" s="138">
        <v>1.73</v>
      </c>
      <c r="FW11" s="138">
        <v>0.61</v>
      </c>
      <c r="FX11" s="138">
        <v>-9.7210000000000001</v>
      </c>
      <c r="FY11" s="139"/>
      <c r="FZ11" s="138">
        <v>7.7039999999999997</v>
      </c>
      <c r="GA11" s="138">
        <v>0.92400000000000004</v>
      </c>
      <c r="GB11" s="139"/>
      <c r="GC11" s="138">
        <v>34.31</v>
      </c>
      <c r="GD11" s="138">
        <v>-31.458500000000001</v>
      </c>
      <c r="GE11" s="138">
        <v>-23.627099999999999</v>
      </c>
      <c r="GF11" s="138">
        <v>-0.64</v>
      </c>
      <c r="GG11" s="138">
        <v>23.926500000000001</v>
      </c>
      <c r="GH11" s="139"/>
      <c r="GI11" s="138">
        <v>22.9116</v>
      </c>
      <c r="GJ11" s="138">
        <v>-6.5879000000000003</v>
      </c>
      <c r="GK11" s="138">
        <v>-6.8829000000000002</v>
      </c>
      <c r="GL11" s="138">
        <v>1.9651000000000001</v>
      </c>
      <c r="GM11" s="139"/>
      <c r="GN11" s="139"/>
      <c r="GO11" s="138">
        <v>-9.8176000000000005</v>
      </c>
      <c r="GP11" s="138">
        <v>59.580100000000002</v>
      </c>
      <c r="GQ11" s="138">
        <v>7.8959000000000001</v>
      </c>
      <c r="GR11" s="138">
        <v>-24.008299999999998</v>
      </c>
      <c r="GS11" s="138">
        <v>4.5768000000000004</v>
      </c>
      <c r="GT11" s="138">
        <v>3.8673000000000002</v>
      </c>
      <c r="GU11" s="138">
        <v>152.4177</v>
      </c>
      <c r="GV11" s="138">
        <v>-2.1663999999999999</v>
      </c>
      <c r="GW11" s="138">
        <v>-8.8979999999999997</v>
      </c>
      <c r="GX11" s="138">
        <v>6.8794000000000004</v>
      </c>
      <c r="GY11" s="138">
        <v>2.2313999999999998</v>
      </c>
      <c r="GZ11" s="138">
        <v>6.6661999999999999</v>
      </c>
      <c r="HA11" s="138">
        <v>6.6773999999999996</v>
      </c>
      <c r="HB11" s="138">
        <v>1.5692999999999999</v>
      </c>
      <c r="HC11" s="138">
        <v>-8.3853000000000009</v>
      </c>
      <c r="HD11" s="138">
        <v>-7.2592999999999996</v>
      </c>
      <c r="HE11" s="138">
        <v>1.26</v>
      </c>
      <c r="HF11" s="138">
        <v>0</v>
      </c>
      <c r="HG11" s="138">
        <v>46.133499999999998</v>
      </c>
      <c r="HH11" s="138">
        <v>38.9129</v>
      </c>
      <c r="HI11" s="138">
        <v>69.338899999999995</v>
      </c>
      <c r="HJ11" s="138">
        <v>-2.9531000000000001</v>
      </c>
      <c r="HK11" s="138">
        <v>47.089700000000001</v>
      </c>
      <c r="HL11" s="139"/>
      <c r="HM11" s="138">
        <v>-8.6814999999999998</v>
      </c>
      <c r="HN11" s="138">
        <v>0</v>
      </c>
      <c r="HO11" s="138">
        <v>-10.0245</v>
      </c>
      <c r="HP11" s="138">
        <v>32.493899999999996</v>
      </c>
      <c r="HQ11" s="139"/>
      <c r="HR11" s="138">
        <v>-27.530799999999999</v>
      </c>
      <c r="HS11" s="138">
        <v>-27.212199999999999</v>
      </c>
      <c r="HT11" s="138">
        <v>-1.2591000000000001</v>
      </c>
      <c r="HU11" s="138">
        <v>-1.3285</v>
      </c>
      <c r="HV11" s="138">
        <v>14.82</v>
      </c>
      <c r="HW11" s="138">
        <v>15.15</v>
      </c>
      <c r="HX11" s="138">
        <v>-30</v>
      </c>
      <c r="HY11" s="138">
        <v>-29.3</v>
      </c>
      <c r="HZ11" s="138">
        <v>0.19500000000000001</v>
      </c>
      <c r="IA11" s="138">
        <v>-8.9600000000000009</v>
      </c>
      <c r="IB11" s="138">
        <v>25.166799999999999</v>
      </c>
      <c r="IC11" s="138">
        <v>22.7193</v>
      </c>
      <c r="ID11" s="138">
        <v>22.799399999999999</v>
      </c>
      <c r="IE11" s="138">
        <v>-19.5</v>
      </c>
      <c r="IF11" s="138">
        <v>-29.1</v>
      </c>
      <c r="IG11" s="138">
        <v>12</v>
      </c>
      <c r="IH11" s="138">
        <v>11.5</v>
      </c>
      <c r="II11" s="139"/>
      <c r="IJ11" s="139"/>
      <c r="IK11" s="138">
        <v>-91.856399999999994</v>
      </c>
      <c r="IL11" s="138">
        <v>1.9056999999999999</v>
      </c>
      <c r="IM11" s="138">
        <v>-296.1902</v>
      </c>
      <c r="IN11" s="138">
        <v>-9.5203000000000007</v>
      </c>
      <c r="IO11" s="138">
        <v>-33.817700000000002</v>
      </c>
      <c r="IP11" s="138">
        <v>108.1311</v>
      </c>
      <c r="IQ11" s="138">
        <v>60.7273</v>
      </c>
      <c r="IR11" s="138">
        <v>155.05330000000001</v>
      </c>
      <c r="IS11" s="138">
        <v>40.623800000000003</v>
      </c>
      <c r="IT11" s="138">
        <v>41.813299999999998</v>
      </c>
      <c r="IU11" s="138">
        <v>43.235599999999998</v>
      </c>
      <c r="IV11" s="138">
        <v>39.1965</v>
      </c>
      <c r="IW11" s="138">
        <v>-48.915500000000002</v>
      </c>
      <c r="IX11" s="138">
        <v>238.96100000000001</v>
      </c>
      <c r="IY11" s="138">
        <v>-142.59180000000001</v>
      </c>
      <c r="IZ11" s="138">
        <v>101.30249999999999</v>
      </c>
      <c r="JA11" s="138">
        <v>-88.806100000000001</v>
      </c>
      <c r="JB11" s="138">
        <v>-1.4295</v>
      </c>
      <c r="JC11" s="138">
        <v>1.4370000000000001</v>
      </c>
      <c r="JD11" s="138">
        <v>-6.56</v>
      </c>
      <c r="JE11" s="138">
        <v>-2.11</v>
      </c>
      <c r="JF11" s="138">
        <v>-2.1160000000000001</v>
      </c>
      <c r="JG11" s="138">
        <v>1.44</v>
      </c>
      <c r="JH11" s="138">
        <v>0.08</v>
      </c>
      <c r="JI11" s="138">
        <v>-2.1673</v>
      </c>
      <c r="JJ11" s="138">
        <v>-5.9463999999999997</v>
      </c>
      <c r="JK11" s="138">
        <v>8.2628000000000004</v>
      </c>
      <c r="JL11" s="138">
        <v>1.8753</v>
      </c>
      <c r="JM11" s="138">
        <v>8.1999999999999993</v>
      </c>
      <c r="JN11" s="138">
        <v>0.46400000000000002</v>
      </c>
      <c r="JO11" s="138">
        <v>1.141</v>
      </c>
      <c r="JP11" s="139"/>
      <c r="JQ11" s="139"/>
      <c r="JR11" s="138">
        <v>4.0145999999999997</v>
      </c>
      <c r="JS11" s="138">
        <v>3.3950999999999998</v>
      </c>
      <c r="JT11" s="138">
        <v>3.9801000000000002</v>
      </c>
      <c r="JU11" s="139"/>
      <c r="JV11" s="138">
        <v>14.7</v>
      </c>
      <c r="JW11" s="138">
        <v>7.4897</v>
      </c>
      <c r="JX11" s="138">
        <v>-0.14000000000000001</v>
      </c>
      <c r="JY11" s="139"/>
      <c r="JZ11" s="138">
        <v>-6.6965000000000003</v>
      </c>
      <c r="KA11" s="138">
        <v>-14.528499999999999</v>
      </c>
      <c r="KB11" s="138">
        <v>-17.1891</v>
      </c>
      <c r="KC11" s="138">
        <v>-3.3742999999999999</v>
      </c>
      <c r="KD11" s="138">
        <v>10.5375</v>
      </c>
      <c r="KE11" s="138">
        <v>-12.4231</v>
      </c>
      <c r="KF11" s="138">
        <v>1.5759000000000001</v>
      </c>
      <c r="KG11" s="138">
        <v>-9.8000000000000007</v>
      </c>
      <c r="KH11" s="138">
        <v>-6.9</v>
      </c>
      <c r="KI11" s="138">
        <v>49.528399999999998</v>
      </c>
      <c r="KJ11" s="138">
        <v>-139.7499</v>
      </c>
    </row>
    <row r="12" spans="1:296" ht="18" customHeight="1" x14ac:dyDescent="0.3">
      <c r="A12" s="134" t="s">
        <v>74</v>
      </c>
      <c r="B12" s="134" t="s">
        <v>777</v>
      </c>
      <c r="C12" s="138">
        <v>0</v>
      </c>
      <c r="D12" s="139"/>
      <c r="E12" s="138">
        <v>2.0891000000000002</v>
      </c>
      <c r="F12" s="138">
        <v>-7.2680999999999996</v>
      </c>
      <c r="G12" s="138">
        <v>3.0525000000000002</v>
      </c>
      <c r="H12" s="138">
        <v>6.9356999999999998</v>
      </c>
      <c r="I12" s="138">
        <v>0</v>
      </c>
      <c r="J12" s="138">
        <v>13.178699999999999</v>
      </c>
      <c r="K12" s="139"/>
      <c r="L12" s="138">
        <v>10.6083</v>
      </c>
      <c r="M12" s="138">
        <v>3.7099000000000002</v>
      </c>
      <c r="N12" s="138">
        <v>3.3300999999999998</v>
      </c>
      <c r="O12" s="138">
        <v>-6.66</v>
      </c>
      <c r="P12" s="138">
        <v>-22</v>
      </c>
      <c r="Q12" s="139"/>
      <c r="R12" s="138">
        <v>0.82799999999999996</v>
      </c>
      <c r="S12" s="139"/>
      <c r="T12" s="138">
        <v>3.3860000000000001</v>
      </c>
      <c r="U12" s="138">
        <v>-7.9802999999999997</v>
      </c>
      <c r="V12" s="138">
        <v>2.9045999999999998</v>
      </c>
      <c r="W12" s="138">
        <v>2.6766999999999999</v>
      </c>
      <c r="X12" s="138">
        <v>5.1672000000000002</v>
      </c>
      <c r="Y12" s="138">
        <v>2.7031999999999998</v>
      </c>
      <c r="Z12" s="138">
        <v>-8.4099999999999994E-2</v>
      </c>
      <c r="AA12" s="138">
        <v>1.9834000000000001</v>
      </c>
      <c r="AB12" s="139"/>
      <c r="AC12" s="138">
        <v>-1.2507999999999999</v>
      </c>
      <c r="AD12" s="138">
        <v>-0.90800000000000003</v>
      </c>
      <c r="AE12" s="138">
        <v>-0.88300000000000001</v>
      </c>
      <c r="AF12" s="138">
        <v>2.7789999999999999</v>
      </c>
      <c r="AG12" s="138">
        <v>-15.54</v>
      </c>
      <c r="AH12" s="138">
        <v>-13.2</v>
      </c>
      <c r="AI12" s="138">
        <v>0.71599999999999997</v>
      </c>
      <c r="AJ12" s="138">
        <v>0.20399999999999999</v>
      </c>
      <c r="AK12" s="138">
        <v>-12.99</v>
      </c>
      <c r="AL12" s="139"/>
      <c r="AM12" s="139"/>
      <c r="AN12" s="138">
        <v>-12.41</v>
      </c>
      <c r="AO12" s="138">
        <v>-12.41</v>
      </c>
      <c r="AP12" s="139"/>
      <c r="AQ12" s="138">
        <v>3.7692999999999999</v>
      </c>
      <c r="AR12" s="138">
        <v>15.6441</v>
      </c>
      <c r="AS12" s="138">
        <v>17.625</v>
      </c>
      <c r="AT12" s="138">
        <v>-15.0002</v>
      </c>
      <c r="AU12" s="138">
        <v>-8.8229000000000006</v>
      </c>
      <c r="AV12" s="138">
        <v>-8.6282999999999994</v>
      </c>
      <c r="AW12" s="138">
        <v>3.3332999999999999</v>
      </c>
      <c r="AX12" s="138">
        <v>4.3600000000000003</v>
      </c>
      <c r="AY12" s="138">
        <v>-17.503499999999999</v>
      </c>
      <c r="AZ12" s="138">
        <v>-15.543699999999999</v>
      </c>
      <c r="BA12" s="138">
        <v>26.892199999999999</v>
      </c>
      <c r="BB12" s="138">
        <v>27.439299999999999</v>
      </c>
      <c r="BC12" s="138">
        <v>-18.342099999999999</v>
      </c>
      <c r="BD12" s="138">
        <v>13.9604</v>
      </c>
      <c r="BE12" s="138">
        <v>-4.3</v>
      </c>
      <c r="BF12" s="138">
        <v>-4.4000000000000004</v>
      </c>
      <c r="BG12" s="138">
        <v>-25.028600000000001</v>
      </c>
      <c r="BH12" s="138">
        <v>-25.234999999999999</v>
      </c>
      <c r="BI12" s="138">
        <v>-1.5933999999999999</v>
      </c>
      <c r="BJ12" s="139"/>
      <c r="BK12" s="138">
        <v>-0.57489999999999997</v>
      </c>
      <c r="BL12" s="138">
        <v>2.0781999999999998</v>
      </c>
      <c r="BM12" s="138">
        <v>0</v>
      </c>
      <c r="BN12" s="138">
        <v>0.79169999999999996</v>
      </c>
      <c r="BO12" s="138">
        <v>-117.3742</v>
      </c>
      <c r="BP12" s="138">
        <v>22.003799999999998</v>
      </c>
      <c r="BQ12" s="138">
        <v>22.003799999999998</v>
      </c>
      <c r="BR12" s="138">
        <v>-7.2222</v>
      </c>
      <c r="BS12" s="138">
        <v>-222.2885</v>
      </c>
      <c r="BT12" s="139"/>
      <c r="BU12" s="139"/>
      <c r="BV12" s="139"/>
      <c r="BW12" s="138">
        <v>13.751799999999999</v>
      </c>
      <c r="BX12" s="138">
        <v>10.72</v>
      </c>
      <c r="BY12" s="138">
        <v>6.3</v>
      </c>
      <c r="BZ12" s="138">
        <v>-10.82</v>
      </c>
      <c r="CA12" s="138">
        <v>7.87</v>
      </c>
      <c r="CB12" s="138">
        <v>-10.4445</v>
      </c>
      <c r="CC12" s="138">
        <v>-10.176500000000001</v>
      </c>
      <c r="CD12" s="138">
        <v>12.697699999999999</v>
      </c>
      <c r="CE12" s="138">
        <v>10.525700000000001</v>
      </c>
      <c r="CF12" s="138">
        <v>-6.0637999999999996</v>
      </c>
      <c r="CG12" s="138">
        <v>-15.6957</v>
      </c>
      <c r="CH12" s="138">
        <v>-15.763500000000001</v>
      </c>
      <c r="CI12" s="138">
        <v>-0.92030000000000001</v>
      </c>
      <c r="CJ12" s="138">
        <v>2.6625999999999999</v>
      </c>
      <c r="CK12" s="139"/>
      <c r="CL12" s="139"/>
      <c r="CM12" s="138">
        <v>20.3</v>
      </c>
      <c r="CN12" s="138">
        <v>-2</v>
      </c>
      <c r="CO12" s="138">
        <v>-3.11</v>
      </c>
      <c r="CP12" s="138">
        <v>25.437999999999999</v>
      </c>
      <c r="CQ12" s="138">
        <v>25.5871</v>
      </c>
      <c r="CR12" s="138">
        <v>24.5627</v>
      </c>
      <c r="CS12" s="138">
        <v>46.738599999999998</v>
      </c>
      <c r="CT12" s="138">
        <v>47.216500000000003</v>
      </c>
      <c r="CU12" s="138">
        <v>-18.165199999999999</v>
      </c>
      <c r="CV12" s="138">
        <v>-35.2395</v>
      </c>
      <c r="CW12" s="138">
        <v>-15.757300000000001</v>
      </c>
      <c r="CX12" s="138">
        <v>3.0009999999999999</v>
      </c>
      <c r="CY12" s="138">
        <v>36.97</v>
      </c>
      <c r="CZ12" s="138">
        <v>13.62</v>
      </c>
      <c r="DA12" s="138">
        <v>5.4736000000000002</v>
      </c>
      <c r="DB12" s="138">
        <v>4.3975999999999997</v>
      </c>
      <c r="DC12" s="138">
        <v>-7.0147000000000004</v>
      </c>
      <c r="DD12" s="139"/>
      <c r="DE12" s="138">
        <v>-4.3703000000000003</v>
      </c>
      <c r="DF12" s="138">
        <v>-4.1200999999999999</v>
      </c>
      <c r="DG12" s="138">
        <v>4.3642000000000003</v>
      </c>
      <c r="DH12" s="139"/>
      <c r="DI12" s="139"/>
      <c r="DJ12" s="139"/>
      <c r="DK12" s="139"/>
      <c r="DL12" s="138">
        <v>-1.6846000000000001</v>
      </c>
      <c r="DM12" s="138">
        <v>-0.8</v>
      </c>
      <c r="DN12" s="138">
        <v>10.220000000000001</v>
      </c>
      <c r="DO12" s="138">
        <v>2.84</v>
      </c>
      <c r="DP12" s="138">
        <v>-2.56</v>
      </c>
      <c r="DQ12" s="138">
        <v>-4.21</v>
      </c>
      <c r="DR12" s="138">
        <v>14.7715</v>
      </c>
      <c r="DS12" s="138">
        <v>-6.9828999999999999</v>
      </c>
      <c r="DT12" s="138">
        <v>-15.53</v>
      </c>
      <c r="DU12" s="138">
        <v>-15.64</v>
      </c>
      <c r="DV12" s="138">
        <v>32.79</v>
      </c>
      <c r="DW12" s="138">
        <v>4.93</v>
      </c>
      <c r="DX12" s="138">
        <v>-7.2363999999999997</v>
      </c>
      <c r="DY12" s="138">
        <v>-4.6544999999999996</v>
      </c>
      <c r="DZ12" s="138">
        <v>-20.608499999999999</v>
      </c>
      <c r="EA12" s="138">
        <v>-19.0364</v>
      </c>
      <c r="EB12" s="138">
        <v>11.1081</v>
      </c>
      <c r="EC12" s="138">
        <v>-9.7556999999999992</v>
      </c>
      <c r="ED12" s="138">
        <v>-13.6844</v>
      </c>
      <c r="EE12" s="138">
        <v>-13.990600000000001</v>
      </c>
      <c r="EF12" s="138">
        <v>-12.6248</v>
      </c>
      <c r="EG12" s="138">
        <v>-17.230799999999999</v>
      </c>
      <c r="EH12" s="138">
        <v>-11.756</v>
      </c>
      <c r="EI12" s="138">
        <v>-86.232799999999997</v>
      </c>
      <c r="EJ12" s="138">
        <v>-33.622100000000003</v>
      </c>
      <c r="EK12" s="139"/>
      <c r="EL12" s="138">
        <v>-8.8459000000000003</v>
      </c>
      <c r="EM12" s="138">
        <v>-8.8187999999999995</v>
      </c>
      <c r="EN12" s="139"/>
      <c r="EO12" s="138">
        <v>-14.3466</v>
      </c>
      <c r="EP12" s="138">
        <v>-13.8948</v>
      </c>
      <c r="EQ12" s="138">
        <v>15.375999999999999</v>
      </c>
      <c r="ER12" s="138">
        <v>-15.2011</v>
      </c>
      <c r="ES12" s="138">
        <v>-14.968299999999999</v>
      </c>
      <c r="ET12" s="138">
        <v>-4.3635999999999999</v>
      </c>
      <c r="EU12" s="138">
        <v>-12.52</v>
      </c>
      <c r="EV12" s="138">
        <v>-4.3499999999999996</v>
      </c>
      <c r="EW12" s="138">
        <v>1.5</v>
      </c>
      <c r="EX12" s="138">
        <v>2.1692999999999998</v>
      </c>
      <c r="EY12" s="138">
        <v>-17.1005</v>
      </c>
      <c r="EZ12" s="138">
        <v>-15.356199999999999</v>
      </c>
      <c r="FA12" s="138">
        <v>-15.542400000000001</v>
      </c>
      <c r="FB12" s="138">
        <v>11.442</v>
      </c>
      <c r="FC12" s="138">
        <v>8.8000000000000005E-3</v>
      </c>
      <c r="FD12" s="138">
        <v>-13.547000000000001</v>
      </c>
      <c r="FE12" s="138">
        <v>8.1654</v>
      </c>
      <c r="FF12" s="139"/>
      <c r="FG12" s="138">
        <v>8.1318999999999999</v>
      </c>
      <c r="FH12" s="138">
        <v>3.8824000000000001</v>
      </c>
      <c r="FI12" s="138">
        <v>4.6858000000000004</v>
      </c>
      <c r="FJ12" s="138">
        <v>4.1501999999999999</v>
      </c>
      <c r="FK12" s="138">
        <v>1.1721999999999999</v>
      </c>
      <c r="FL12" s="138">
        <v>0.66979999999999995</v>
      </c>
      <c r="FM12" s="138">
        <v>11.554500000000001</v>
      </c>
      <c r="FN12" s="138">
        <v>5.3221999999999996</v>
      </c>
      <c r="FO12" s="138">
        <v>5.1783999999999999</v>
      </c>
      <c r="FP12" s="138">
        <v>15.420400000000001</v>
      </c>
      <c r="FQ12" s="138">
        <v>23.483799999999999</v>
      </c>
      <c r="FR12" s="138">
        <v>10.0502</v>
      </c>
      <c r="FS12" s="138">
        <v>-12.21</v>
      </c>
      <c r="FT12" s="138">
        <v>-3.2130999999999998</v>
      </c>
      <c r="FU12" s="138">
        <v>0.1678</v>
      </c>
      <c r="FV12" s="138">
        <v>1.79</v>
      </c>
      <c r="FW12" s="138">
        <v>0.46</v>
      </c>
      <c r="FX12" s="138">
        <v>-9.8922000000000008</v>
      </c>
      <c r="FY12" s="139"/>
      <c r="FZ12" s="138">
        <v>7.72</v>
      </c>
      <c r="GA12" s="138">
        <v>0.85</v>
      </c>
      <c r="GB12" s="138">
        <v>3.4497</v>
      </c>
      <c r="GC12" s="138">
        <v>35.07</v>
      </c>
      <c r="GD12" s="138">
        <v>-30.2254</v>
      </c>
      <c r="GE12" s="138">
        <v>-22.8126</v>
      </c>
      <c r="GF12" s="138">
        <v>-0.5</v>
      </c>
      <c r="GG12" s="138">
        <v>24.860600000000002</v>
      </c>
      <c r="GH12" s="139"/>
      <c r="GI12" s="138">
        <v>22.2928</v>
      </c>
      <c r="GJ12" s="138">
        <v>-6.07</v>
      </c>
      <c r="GK12" s="138">
        <v>-6.3521000000000001</v>
      </c>
      <c r="GL12" s="138">
        <v>1.8858999999999999</v>
      </c>
      <c r="GM12" s="139"/>
      <c r="GN12" s="139"/>
      <c r="GO12" s="139"/>
      <c r="GP12" s="138">
        <v>60.262999999999998</v>
      </c>
      <c r="GQ12" s="138">
        <v>8.1968999999999994</v>
      </c>
      <c r="GR12" s="138">
        <v>-24.219100000000001</v>
      </c>
      <c r="GS12" s="138">
        <v>5.0946999999999996</v>
      </c>
      <c r="GT12" s="138">
        <v>4.0313999999999997</v>
      </c>
      <c r="GU12" s="138">
        <v>141.30799999999999</v>
      </c>
      <c r="GV12" s="138">
        <v>-2.7698</v>
      </c>
      <c r="GW12" s="138">
        <v>-9.1592000000000002</v>
      </c>
      <c r="GX12" s="138">
        <v>7.1520999999999999</v>
      </c>
      <c r="GY12" s="138">
        <v>3.3531</v>
      </c>
      <c r="GZ12" s="138">
        <v>6.6661999999999999</v>
      </c>
      <c r="HA12" s="138">
        <v>6.6852999999999998</v>
      </c>
      <c r="HB12" s="138">
        <v>2.8142</v>
      </c>
      <c r="HC12" s="138">
        <v>-8.1204000000000001</v>
      </c>
      <c r="HD12" s="138">
        <v>-6.8948</v>
      </c>
      <c r="HE12" s="138">
        <v>1.68</v>
      </c>
      <c r="HF12" s="138">
        <v>0</v>
      </c>
      <c r="HG12" s="138">
        <v>47.6768</v>
      </c>
      <c r="HH12" s="138">
        <v>36.365299999999998</v>
      </c>
      <c r="HI12" s="138">
        <v>73.160600000000002</v>
      </c>
      <c r="HJ12" s="138">
        <v>-3.2010999999999998</v>
      </c>
      <c r="HK12" s="138">
        <v>46.339799999999997</v>
      </c>
      <c r="HL12" s="139"/>
      <c r="HM12" s="138">
        <v>-8.9217999999999993</v>
      </c>
      <c r="HN12" s="138">
        <v>-10.2111</v>
      </c>
      <c r="HO12" s="138">
        <v>0</v>
      </c>
      <c r="HP12" s="139"/>
      <c r="HQ12" s="139"/>
      <c r="HR12" s="138">
        <v>-28.728300000000001</v>
      </c>
      <c r="HS12" s="138">
        <v>-27.772500000000001</v>
      </c>
      <c r="HT12" s="138">
        <v>-1.4967999999999999</v>
      </c>
      <c r="HU12" s="138">
        <v>-1.0037</v>
      </c>
      <c r="HV12" s="138">
        <v>13.94</v>
      </c>
      <c r="HW12" s="138">
        <v>14.3</v>
      </c>
      <c r="HX12" s="138">
        <v>-29.3</v>
      </c>
      <c r="HY12" s="138">
        <v>-29.7</v>
      </c>
      <c r="HZ12" s="138">
        <v>3.5700000000000003E-2</v>
      </c>
      <c r="IA12" s="138">
        <v>-9.36</v>
      </c>
      <c r="IB12" s="138">
        <v>31.1935</v>
      </c>
      <c r="IC12" s="138">
        <v>20.71</v>
      </c>
      <c r="ID12" s="138">
        <v>20.648900000000001</v>
      </c>
      <c r="IE12" s="139"/>
      <c r="IF12" s="138">
        <v>-29.9</v>
      </c>
      <c r="IG12" s="138">
        <v>12.8</v>
      </c>
      <c r="IH12" s="138">
        <v>12</v>
      </c>
      <c r="II12" s="138">
        <v>-18.322500000000002</v>
      </c>
      <c r="IJ12" s="138">
        <v>-18.291499999999999</v>
      </c>
      <c r="IK12" s="138">
        <v>-93.275000000000006</v>
      </c>
      <c r="IL12" s="138">
        <v>1.4778</v>
      </c>
      <c r="IM12" s="138">
        <v>-297.96570000000003</v>
      </c>
      <c r="IN12" s="138">
        <v>-13.020899999999999</v>
      </c>
      <c r="IO12" s="138">
        <v>-35.549599999999998</v>
      </c>
      <c r="IP12" s="138">
        <v>109.0442</v>
      </c>
      <c r="IQ12" s="138">
        <v>59.782400000000003</v>
      </c>
      <c r="IR12" s="138">
        <v>162.27289999999999</v>
      </c>
      <c r="IS12" s="138">
        <v>42.839199999999998</v>
      </c>
      <c r="IT12" s="138">
        <v>43.142800000000001</v>
      </c>
      <c r="IU12" s="138">
        <v>43.230899999999998</v>
      </c>
      <c r="IV12" s="138">
        <v>41.799399999999999</v>
      </c>
      <c r="IW12" s="138">
        <v>-45.717100000000002</v>
      </c>
      <c r="IX12" s="138">
        <v>239.57499999999999</v>
      </c>
      <c r="IY12" s="138">
        <v>-145.113</v>
      </c>
      <c r="IZ12" s="138">
        <v>100.8884</v>
      </c>
      <c r="JA12" s="138">
        <v>-89.195800000000006</v>
      </c>
      <c r="JB12" s="138">
        <v>-0.70189999999999997</v>
      </c>
      <c r="JC12" s="138">
        <v>1.581</v>
      </c>
      <c r="JD12" s="138">
        <v>-5.68</v>
      </c>
      <c r="JE12" s="138">
        <v>-2.141</v>
      </c>
      <c r="JF12" s="138">
        <v>-2.1389999999999998</v>
      </c>
      <c r="JG12" s="138">
        <v>0.32</v>
      </c>
      <c r="JH12" s="138">
        <v>-0.08</v>
      </c>
      <c r="JI12" s="138">
        <v>-2.1818</v>
      </c>
      <c r="JJ12" s="138">
        <v>-6.0624000000000002</v>
      </c>
      <c r="JK12" s="138">
        <v>9.0837000000000003</v>
      </c>
      <c r="JL12" s="138">
        <v>1.4084000000000001</v>
      </c>
      <c r="JM12" s="138">
        <v>8</v>
      </c>
      <c r="JN12" s="138">
        <v>0.91100000000000003</v>
      </c>
      <c r="JO12" s="138">
        <v>2.4649999999999999</v>
      </c>
      <c r="JP12" s="139"/>
      <c r="JQ12" s="139"/>
      <c r="JR12" s="138">
        <v>3.9235000000000002</v>
      </c>
      <c r="JS12" s="138">
        <v>4.5151000000000003</v>
      </c>
      <c r="JT12" s="138">
        <v>3.3041999999999998</v>
      </c>
      <c r="JU12" s="139"/>
      <c r="JV12" s="138">
        <v>13.8</v>
      </c>
      <c r="JW12" s="138">
        <v>7.7035</v>
      </c>
      <c r="JX12" s="138">
        <v>-0.13</v>
      </c>
      <c r="JY12" s="139"/>
      <c r="JZ12" s="138">
        <v>-6.5106000000000002</v>
      </c>
      <c r="KA12" s="138">
        <v>-14.685499999999999</v>
      </c>
      <c r="KB12" s="138">
        <v>-17.019600000000001</v>
      </c>
      <c r="KC12" s="138">
        <v>-3.2067999999999999</v>
      </c>
      <c r="KD12" s="138">
        <v>10.627700000000001</v>
      </c>
      <c r="KE12" s="138">
        <v>-12.718400000000001</v>
      </c>
      <c r="KF12" s="138">
        <v>1.6645000000000001</v>
      </c>
      <c r="KG12" s="138">
        <v>-9.6</v>
      </c>
      <c r="KH12" s="138">
        <v>-6.8</v>
      </c>
      <c r="KI12" s="138">
        <v>55.978200000000001</v>
      </c>
      <c r="KJ12" s="138">
        <v>-146.8561</v>
      </c>
    </row>
    <row r="13" spans="1:296" ht="18" customHeight="1" x14ac:dyDescent="0.3">
      <c r="A13" s="134" t="s">
        <v>74</v>
      </c>
      <c r="B13" s="134" t="s">
        <v>778</v>
      </c>
      <c r="C13" s="138">
        <v>0</v>
      </c>
      <c r="D13" s="139"/>
      <c r="E13" s="138">
        <v>2.0531000000000001</v>
      </c>
      <c r="F13" s="138">
        <v>-7.2359</v>
      </c>
      <c r="G13" s="138">
        <v>2.9125999999999999</v>
      </c>
      <c r="H13" s="138">
        <v>6.7465000000000002</v>
      </c>
      <c r="I13" s="138">
        <v>0</v>
      </c>
      <c r="J13" s="138">
        <v>13.1577</v>
      </c>
      <c r="K13" s="139"/>
      <c r="L13" s="138">
        <v>10.4633</v>
      </c>
      <c r="M13" s="138">
        <v>3.6959</v>
      </c>
      <c r="N13" s="138">
        <v>3.3866999999999998</v>
      </c>
      <c r="O13" s="138">
        <v>-6.66</v>
      </c>
      <c r="P13" s="138">
        <v>-22</v>
      </c>
      <c r="Q13" s="139"/>
      <c r="R13" s="139"/>
      <c r="S13" s="138">
        <v>-17.600000000000001</v>
      </c>
      <c r="T13" s="138">
        <v>3.2094999999999998</v>
      </c>
      <c r="U13" s="138">
        <v>-7.7923</v>
      </c>
      <c r="V13" s="138">
        <v>2.9836</v>
      </c>
      <c r="W13" s="138">
        <v>2.6154999999999999</v>
      </c>
      <c r="X13" s="138">
        <v>5.2659000000000002</v>
      </c>
      <c r="Y13" s="138">
        <v>2.5769000000000002</v>
      </c>
      <c r="Z13" s="138">
        <v>-0.1241</v>
      </c>
      <c r="AA13" s="138">
        <v>2.0524</v>
      </c>
      <c r="AB13" s="139"/>
      <c r="AC13" s="138">
        <v>-1.0425</v>
      </c>
      <c r="AD13" s="138">
        <v>-0.93100000000000005</v>
      </c>
      <c r="AE13" s="138">
        <v>-0.91300000000000003</v>
      </c>
      <c r="AF13" s="138">
        <v>2.6179999999999999</v>
      </c>
      <c r="AG13" s="138">
        <v>-15.54</v>
      </c>
      <c r="AH13" s="138">
        <v>-13.2</v>
      </c>
      <c r="AI13" s="138">
        <v>0.78400000000000003</v>
      </c>
      <c r="AJ13" s="138">
        <v>0.20599999999999999</v>
      </c>
      <c r="AK13" s="138">
        <v>-13.16</v>
      </c>
      <c r="AL13" s="139"/>
      <c r="AM13" s="138">
        <v>-10</v>
      </c>
      <c r="AN13" s="138">
        <v>-12.32</v>
      </c>
      <c r="AO13" s="138">
        <v>-12.4</v>
      </c>
      <c r="AP13" s="139"/>
      <c r="AQ13" s="138">
        <v>3.8247</v>
      </c>
      <c r="AR13" s="138">
        <v>15.0946</v>
      </c>
      <c r="AS13" s="138">
        <v>17.1782</v>
      </c>
      <c r="AT13" s="138">
        <v>-15.2659</v>
      </c>
      <c r="AU13" s="138">
        <v>-9.0296000000000003</v>
      </c>
      <c r="AV13" s="138">
        <v>-8.9861000000000004</v>
      </c>
      <c r="AW13" s="138">
        <v>4.5800999999999998</v>
      </c>
      <c r="AX13" s="138">
        <v>4.4672999999999998</v>
      </c>
      <c r="AY13" s="138">
        <v>-17.828600000000002</v>
      </c>
      <c r="AZ13" s="138">
        <v>-16.026199999999999</v>
      </c>
      <c r="BA13" s="138">
        <v>27.842400000000001</v>
      </c>
      <c r="BB13" s="138">
        <v>28.533300000000001</v>
      </c>
      <c r="BC13" s="138">
        <v>-19.397300000000001</v>
      </c>
      <c r="BD13" s="138">
        <v>13.325799999999999</v>
      </c>
      <c r="BE13" s="138">
        <v>-4.4000000000000004</v>
      </c>
      <c r="BF13" s="138">
        <v>-4.4000000000000004</v>
      </c>
      <c r="BG13" s="138">
        <v>-25.224299999999999</v>
      </c>
      <c r="BH13" s="138">
        <v>-25.042100000000001</v>
      </c>
      <c r="BI13" s="138">
        <v>-1.4643999999999999</v>
      </c>
      <c r="BJ13" s="139"/>
      <c r="BK13" s="138">
        <v>-0.187</v>
      </c>
      <c r="BL13" s="138">
        <v>2.0297999999999998</v>
      </c>
      <c r="BM13" s="138">
        <v>0</v>
      </c>
      <c r="BN13" s="138">
        <v>0.76500000000000001</v>
      </c>
      <c r="BO13" s="138">
        <v>-117.893</v>
      </c>
      <c r="BP13" s="138">
        <v>20.416899999999998</v>
      </c>
      <c r="BQ13" s="138">
        <v>20.477900000000002</v>
      </c>
      <c r="BR13" s="138">
        <v>-3.2324000000000002</v>
      </c>
      <c r="BS13" s="138">
        <v>-224.80869999999999</v>
      </c>
      <c r="BT13" s="139"/>
      <c r="BU13" s="139"/>
      <c r="BV13" s="139"/>
      <c r="BW13" s="138">
        <v>11.626200000000001</v>
      </c>
      <c r="BX13" s="138">
        <v>10.47</v>
      </c>
      <c r="BY13" s="138">
        <v>6.02</v>
      </c>
      <c r="BZ13" s="138">
        <v>-11.16</v>
      </c>
      <c r="CA13" s="138">
        <v>7.58</v>
      </c>
      <c r="CB13" s="138">
        <v>-10.176500000000001</v>
      </c>
      <c r="CC13" s="138">
        <v>-9.9085999999999999</v>
      </c>
      <c r="CD13" s="138">
        <v>12.3743</v>
      </c>
      <c r="CE13" s="138">
        <v>10.417899999999999</v>
      </c>
      <c r="CF13" s="138">
        <v>-5.8037000000000001</v>
      </c>
      <c r="CG13" s="138">
        <v>-15.5535</v>
      </c>
      <c r="CH13" s="138">
        <v>-15.526199999999999</v>
      </c>
      <c r="CI13" s="138">
        <v>-0.87180000000000002</v>
      </c>
      <c r="CJ13" s="138">
        <v>3.2187000000000001</v>
      </c>
      <c r="CK13" s="139"/>
      <c r="CL13" s="139"/>
      <c r="CM13" s="138">
        <v>20.100000000000001</v>
      </c>
      <c r="CN13" s="138">
        <v>-1.8</v>
      </c>
      <c r="CO13" s="138">
        <v>-3.16</v>
      </c>
      <c r="CP13" s="138">
        <v>25.421099999999999</v>
      </c>
      <c r="CQ13" s="138">
        <v>25.103300000000001</v>
      </c>
      <c r="CR13" s="138">
        <v>24.481300000000001</v>
      </c>
      <c r="CS13" s="138">
        <v>46.334899999999998</v>
      </c>
      <c r="CT13" s="138">
        <v>46.4253</v>
      </c>
      <c r="CU13" s="138">
        <v>-17.427600000000002</v>
      </c>
      <c r="CV13" s="138">
        <v>-34.617600000000003</v>
      </c>
      <c r="CW13" s="138">
        <v>-15.454700000000001</v>
      </c>
      <c r="CX13" s="138">
        <v>3.0186999999999999</v>
      </c>
      <c r="CY13" s="138">
        <v>36.64</v>
      </c>
      <c r="CZ13" s="138">
        <v>13.55</v>
      </c>
      <c r="DA13" s="138">
        <v>5.1611000000000002</v>
      </c>
      <c r="DB13" s="138">
        <v>4.1045999999999996</v>
      </c>
      <c r="DC13" s="138">
        <v>-6.8954000000000004</v>
      </c>
      <c r="DD13" s="139"/>
      <c r="DE13" s="138">
        <v>-3.9420999999999999</v>
      </c>
      <c r="DF13" s="138">
        <v>-4.0789</v>
      </c>
      <c r="DG13" s="138">
        <v>5.3071999999999999</v>
      </c>
      <c r="DH13" s="139"/>
      <c r="DI13" s="139"/>
      <c r="DJ13" s="139"/>
      <c r="DK13" s="139"/>
      <c r="DL13" s="138">
        <v>-1.7383</v>
      </c>
      <c r="DM13" s="138">
        <v>-1</v>
      </c>
      <c r="DN13" s="138">
        <v>9.8800000000000008</v>
      </c>
      <c r="DO13" s="138">
        <v>2.68</v>
      </c>
      <c r="DP13" s="138">
        <v>-2.64</v>
      </c>
      <c r="DQ13" s="138">
        <v>-4.04</v>
      </c>
      <c r="DR13" s="138">
        <v>11.9505</v>
      </c>
      <c r="DS13" s="138">
        <v>-6.9054000000000002</v>
      </c>
      <c r="DT13" s="138">
        <v>-15.61</v>
      </c>
      <c r="DU13" s="138">
        <v>-15.73</v>
      </c>
      <c r="DV13" s="138">
        <v>32.44</v>
      </c>
      <c r="DW13" s="138">
        <v>4.79</v>
      </c>
      <c r="DX13" s="138">
        <v>-8.6</v>
      </c>
      <c r="DY13" s="138">
        <v>-4.6909000000000001</v>
      </c>
      <c r="DZ13" s="138">
        <v>-20.151900000000001</v>
      </c>
      <c r="EA13" s="138">
        <v>-18.790900000000001</v>
      </c>
      <c r="EB13" s="138">
        <v>10.754300000000001</v>
      </c>
      <c r="EC13" s="138">
        <v>-9.8323999999999998</v>
      </c>
      <c r="ED13" s="138">
        <v>-14.6297</v>
      </c>
      <c r="EE13" s="138">
        <v>-14.135400000000001</v>
      </c>
      <c r="EF13" s="138">
        <v>-17.454599999999999</v>
      </c>
      <c r="EG13" s="138">
        <v>-22.927</v>
      </c>
      <c r="EH13" s="138">
        <v>-11.763</v>
      </c>
      <c r="EI13" s="138">
        <v>-90.360100000000003</v>
      </c>
      <c r="EJ13" s="138">
        <v>-36.383400000000002</v>
      </c>
      <c r="EK13" s="139"/>
      <c r="EL13" s="138">
        <v>-9.1788000000000007</v>
      </c>
      <c r="EM13" s="138">
        <v>-9.1949000000000005</v>
      </c>
      <c r="EN13" s="139"/>
      <c r="EO13" s="138">
        <v>-12.4983</v>
      </c>
      <c r="EP13" s="138">
        <v>-13.9247</v>
      </c>
      <c r="EQ13" s="138">
        <v>2.0640000000000001</v>
      </c>
      <c r="ER13" s="138">
        <v>-13.0634</v>
      </c>
      <c r="ES13" s="138">
        <v>-12.6046</v>
      </c>
      <c r="ET13" s="138">
        <v>-1.7901</v>
      </c>
      <c r="EU13" s="138">
        <v>0</v>
      </c>
      <c r="EV13" s="138">
        <v>-3.56</v>
      </c>
      <c r="EW13" s="138">
        <v>5.3</v>
      </c>
      <c r="EX13" s="138">
        <v>2.2118000000000002</v>
      </c>
      <c r="EY13" s="138">
        <v>-16.4651</v>
      </c>
      <c r="EZ13" s="138">
        <v>-14.673</v>
      </c>
      <c r="FA13" s="138">
        <v>-14.7073</v>
      </c>
      <c r="FB13" s="138">
        <v>11.4345</v>
      </c>
      <c r="FC13" s="138">
        <v>0.63200000000000001</v>
      </c>
      <c r="FD13" s="138">
        <v>-19.3825</v>
      </c>
      <c r="FE13" s="138">
        <v>8.3882999999999992</v>
      </c>
      <c r="FF13" s="139"/>
      <c r="FG13" s="138">
        <v>5.8280000000000003</v>
      </c>
      <c r="FH13" s="138">
        <v>3.6440000000000001</v>
      </c>
      <c r="FI13" s="138">
        <v>4.5918000000000001</v>
      </c>
      <c r="FJ13" s="138">
        <v>3.1983000000000001</v>
      </c>
      <c r="FK13" s="138">
        <v>1.1721999999999999</v>
      </c>
      <c r="FL13" s="138">
        <v>0</v>
      </c>
      <c r="FM13" s="138">
        <v>13.228999999999999</v>
      </c>
      <c r="FN13" s="138">
        <v>4.2737999999999996</v>
      </c>
      <c r="FO13" s="138">
        <v>4.2397999999999998</v>
      </c>
      <c r="FP13" s="138">
        <v>15.7758</v>
      </c>
      <c r="FQ13" s="138">
        <v>23.6477</v>
      </c>
      <c r="FR13" s="138">
        <v>8.8148</v>
      </c>
      <c r="FS13" s="138">
        <v>-12.59</v>
      </c>
      <c r="FT13" s="138">
        <v>-3.4072</v>
      </c>
      <c r="FU13" s="138">
        <v>0.16589999999999999</v>
      </c>
      <c r="FV13" s="138">
        <v>1.97</v>
      </c>
      <c r="FW13" s="138">
        <v>0.9</v>
      </c>
      <c r="FX13" s="138">
        <v>-9.1753</v>
      </c>
      <c r="FY13" s="139"/>
      <c r="FZ13" s="138">
        <v>7.8289999999999997</v>
      </c>
      <c r="GA13" s="138">
        <v>0.82599999999999996</v>
      </c>
      <c r="GB13" s="139"/>
      <c r="GC13" s="138">
        <v>34.700000000000003</v>
      </c>
      <c r="GD13" s="138">
        <v>-29.907699999999998</v>
      </c>
      <c r="GE13" s="138">
        <v>-22.6067</v>
      </c>
      <c r="GF13" s="138">
        <v>-0.63</v>
      </c>
      <c r="GG13" s="138">
        <v>24.2134</v>
      </c>
      <c r="GH13" s="139"/>
      <c r="GI13" s="138">
        <v>22.161200000000001</v>
      </c>
      <c r="GJ13" s="138">
        <v>-6.0377999999999998</v>
      </c>
      <c r="GK13" s="138">
        <v>-6.4119999999999999</v>
      </c>
      <c r="GL13" s="138">
        <v>1.7926</v>
      </c>
      <c r="GM13" s="139"/>
      <c r="GN13" s="139"/>
      <c r="GO13" s="138">
        <v>-11.6572</v>
      </c>
      <c r="GP13" s="138">
        <v>60.2012</v>
      </c>
      <c r="GQ13" s="138">
        <v>8.2603000000000009</v>
      </c>
      <c r="GR13" s="139"/>
      <c r="GS13" s="138">
        <v>2.8767999999999998</v>
      </c>
      <c r="GT13" s="138">
        <v>3.1684000000000001</v>
      </c>
      <c r="GU13" s="138">
        <v>140.7508</v>
      </c>
      <c r="GV13" s="138">
        <v>-2.8574000000000002</v>
      </c>
      <c r="GW13" s="138">
        <v>-9.0820000000000007</v>
      </c>
      <c r="GX13" s="138">
        <v>7.1809000000000003</v>
      </c>
      <c r="GY13" s="138">
        <v>3.3650000000000002</v>
      </c>
      <c r="GZ13" s="138">
        <v>6.7100999999999997</v>
      </c>
      <c r="HA13" s="138">
        <v>6.6852999999999998</v>
      </c>
      <c r="HB13" s="138">
        <v>3.1315</v>
      </c>
      <c r="HC13" s="138">
        <v>-6.7140000000000004</v>
      </c>
      <c r="HD13" s="138">
        <v>-6.2766000000000002</v>
      </c>
      <c r="HE13" s="138">
        <v>0.84</v>
      </c>
      <c r="HF13" s="138">
        <v>0</v>
      </c>
      <c r="HG13" s="138">
        <v>48.919499999999999</v>
      </c>
      <c r="HH13" s="138">
        <v>34.335799999999999</v>
      </c>
      <c r="HI13" s="138">
        <v>74.437299999999993</v>
      </c>
      <c r="HJ13" s="138">
        <v>-3.3487</v>
      </c>
      <c r="HK13" s="138">
        <v>47.683999999999997</v>
      </c>
      <c r="HL13" s="139"/>
      <c r="HM13" s="138">
        <v>-8.9855</v>
      </c>
      <c r="HN13" s="138">
        <v>0</v>
      </c>
      <c r="HO13" s="138">
        <v>0</v>
      </c>
      <c r="HP13" s="139"/>
      <c r="HQ13" s="138">
        <v>33.945300000000003</v>
      </c>
      <c r="HR13" s="138">
        <v>-28.651399999999999</v>
      </c>
      <c r="HS13" s="138">
        <v>-28.536000000000001</v>
      </c>
      <c r="HT13" s="138">
        <v>-0.93510000000000004</v>
      </c>
      <c r="HU13" s="138">
        <v>-1.2341</v>
      </c>
      <c r="HV13" s="138">
        <v>15.8</v>
      </c>
      <c r="HW13" s="138">
        <v>15.5</v>
      </c>
      <c r="HX13" s="138">
        <v>-29</v>
      </c>
      <c r="HY13" s="138">
        <v>-29.3</v>
      </c>
      <c r="HZ13" s="138">
        <v>5.3999999999999999E-2</v>
      </c>
      <c r="IA13" s="138">
        <v>-8.4</v>
      </c>
      <c r="IB13" s="138">
        <v>27.1983</v>
      </c>
      <c r="IC13" s="138">
        <v>21.416399999999999</v>
      </c>
      <c r="ID13" s="138">
        <v>21.218599999999999</v>
      </c>
      <c r="IE13" s="139"/>
      <c r="IF13" s="138">
        <v>-30.3</v>
      </c>
      <c r="IG13" s="138">
        <v>13.2</v>
      </c>
      <c r="IH13" s="138">
        <v>12.7</v>
      </c>
      <c r="II13" s="139"/>
      <c r="IJ13" s="139"/>
      <c r="IK13" s="138">
        <v>-90.133700000000005</v>
      </c>
      <c r="IL13" s="138">
        <v>2.9615999999999998</v>
      </c>
      <c r="IM13" s="138">
        <v>-294.72239999999999</v>
      </c>
      <c r="IN13" s="138">
        <v>-8.4989000000000008</v>
      </c>
      <c r="IO13" s="138">
        <v>-35.076700000000002</v>
      </c>
      <c r="IP13" s="138">
        <v>105.03870000000001</v>
      </c>
      <c r="IQ13" s="138">
        <v>60.932200000000002</v>
      </c>
      <c r="IR13" s="138">
        <v>158.37289999999999</v>
      </c>
      <c r="IS13" s="138">
        <v>43.7729</v>
      </c>
      <c r="IT13" s="138">
        <v>39.318600000000004</v>
      </c>
      <c r="IU13" s="138">
        <v>43.561100000000003</v>
      </c>
      <c r="IV13" s="138">
        <v>41.4116</v>
      </c>
      <c r="IW13" s="138">
        <v>-47.2179</v>
      </c>
      <c r="IX13" s="138">
        <v>242.34970000000001</v>
      </c>
      <c r="IY13" s="138">
        <v>-144.37110000000001</v>
      </c>
      <c r="IZ13" s="138">
        <v>100.4293</v>
      </c>
      <c r="JA13" s="138">
        <v>-88.857100000000003</v>
      </c>
      <c r="JB13" s="138">
        <v>-0.84350000000000003</v>
      </c>
      <c r="JC13" s="138">
        <v>1.478</v>
      </c>
      <c r="JD13" s="138">
        <v>-6.48</v>
      </c>
      <c r="JE13" s="138">
        <v>-2.0750000000000002</v>
      </c>
      <c r="JF13" s="138">
        <v>-2.081</v>
      </c>
      <c r="JG13" s="138">
        <v>0.72</v>
      </c>
      <c r="JH13" s="138">
        <v>-0.08</v>
      </c>
      <c r="JI13" s="138">
        <v>-2.3296999999999999</v>
      </c>
      <c r="JJ13" s="138">
        <v>-5.9739000000000004</v>
      </c>
      <c r="JK13" s="138">
        <v>8.8792000000000009</v>
      </c>
      <c r="JL13" s="138">
        <v>1.4084000000000001</v>
      </c>
      <c r="JM13" s="138">
        <v>7.4</v>
      </c>
      <c r="JN13" s="138">
        <v>0.63800000000000001</v>
      </c>
      <c r="JO13" s="138">
        <v>0.11700000000000001</v>
      </c>
      <c r="JP13" s="138">
        <v>3.9289999999999998</v>
      </c>
      <c r="JQ13" s="138">
        <v>4.6159999999999997</v>
      </c>
      <c r="JR13" s="138">
        <v>4.5696000000000003</v>
      </c>
      <c r="JS13" s="138">
        <v>2.6391</v>
      </c>
      <c r="JT13" s="138">
        <v>3.5215999999999998</v>
      </c>
      <c r="JU13" s="139"/>
      <c r="JV13" s="138">
        <v>13.9</v>
      </c>
      <c r="JW13" s="138">
        <v>7.3395999999999999</v>
      </c>
      <c r="JX13" s="138">
        <v>-7.0000000000000007E-2</v>
      </c>
      <c r="JY13" s="139"/>
      <c r="JZ13" s="138">
        <v>-7.3285999999999998</v>
      </c>
      <c r="KA13" s="138">
        <v>-14.465400000000001</v>
      </c>
      <c r="KB13" s="138">
        <v>-17.018000000000001</v>
      </c>
      <c r="KC13" s="138">
        <v>-4.0609999999999999</v>
      </c>
      <c r="KD13" s="138">
        <v>10.119400000000001</v>
      </c>
      <c r="KE13" s="138">
        <v>-12.506</v>
      </c>
      <c r="KF13" s="138">
        <v>1.7613000000000001</v>
      </c>
      <c r="KG13" s="138">
        <v>-10</v>
      </c>
      <c r="KH13" s="138">
        <v>-6.5</v>
      </c>
      <c r="KI13" s="138">
        <v>57.926699999999997</v>
      </c>
      <c r="KJ13" s="138">
        <v>-147.93090000000001</v>
      </c>
    </row>
    <row r="14" spans="1:296" ht="18" customHeight="1" x14ac:dyDescent="0.3">
      <c r="A14" s="134" t="s">
        <v>74</v>
      </c>
      <c r="B14" s="134" t="s">
        <v>779</v>
      </c>
      <c r="C14" s="138">
        <v>0</v>
      </c>
      <c r="D14" s="139"/>
      <c r="E14" s="138">
        <v>1.9866999999999999</v>
      </c>
      <c r="F14" s="138">
        <v>-7.2290000000000001</v>
      </c>
      <c r="G14" s="138">
        <v>3.0148999999999999</v>
      </c>
      <c r="H14" s="138">
        <v>7.3758999999999997</v>
      </c>
      <c r="I14" s="138">
        <v>0</v>
      </c>
      <c r="J14" s="138">
        <v>12.806699999999999</v>
      </c>
      <c r="K14" s="139"/>
      <c r="L14" s="138">
        <v>10.4041</v>
      </c>
      <c r="M14" s="138">
        <v>3.5499000000000001</v>
      </c>
      <c r="N14" s="138">
        <v>3.2709000000000001</v>
      </c>
      <c r="O14" s="138">
        <v>-4.4400000000000004</v>
      </c>
      <c r="P14" s="138">
        <v>-22</v>
      </c>
      <c r="Q14" s="138">
        <v>0</v>
      </c>
      <c r="R14" s="139"/>
      <c r="S14" s="138">
        <v>-15.4</v>
      </c>
      <c r="T14" s="138">
        <v>3.3607</v>
      </c>
      <c r="U14" s="138">
        <v>-7.6959</v>
      </c>
      <c r="V14" s="138">
        <v>2.9965000000000002</v>
      </c>
      <c r="W14" s="138">
        <v>2.6985999999999999</v>
      </c>
      <c r="X14" s="138">
        <v>5.2530000000000001</v>
      </c>
      <c r="Y14" s="138">
        <v>2.3062999999999998</v>
      </c>
      <c r="Z14" s="138">
        <v>2.8899999999999999E-2</v>
      </c>
      <c r="AA14" s="138">
        <v>1.9732000000000001</v>
      </c>
      <c r="AB14" s="139"/>
      <c r="AC14" s="138">
        <v>-1.1841999999999999</v>
      </c>
      <c r="AD14" s="138">
        <v>-0.89600000000000002</v>
      </c>
      <c r="AE14" s="138">
        <v>-0.878</v>
      </c>
      <c r="AF14" s="138">
        <v>2.7280000000000002</v>
      </c>
      <c r="AG14" s="138">
        <v>-15.54</v>
      </c>
      <c r="AH14" s="139"/>
      <c r="AI14" s="138">
        <v>0.92</v>
      </c>
      <c r="AJ14" s="138">
        <v>0.20799999999999999</v>
      </c>
      <c r="AK14" s="138">
        <v>-12.77</v>
      </c>
      <c r="AL14" s="139"/>
      <c r="AM14" s="139"/>
      <c r="AN14" s="138">
        <v>-12.67</v>
      </c>
      <c r="AO14" s="138">
        <v>-12.8</v>
      </c>
      <c r="AP14" s="139"/>
      <c r="AQ14" s="138">
        <v>3.8243999999999998</v>
      </c>
      <c r="AR14" s="138">
        <v>14.7934</v>
      </c>
      <c r="AS14" s="138">
        <v>16.980799999999999</v>
      </c>
      <c r="AT14" s="138">
        <v>-15.2277</v>
      </c>
      <c r="AU14" s="138">
        <v>-9.2464999999999993</v>
      </c>
      <c r="AV14" s="138">
        <v>-9.1077999999999992</v>
      </c>
      <c r="AW14" s="138">
        <v>5.9227999999999996</v>
      </c>
      <c r="AX14" s="138">
        <v>5.3602999999999996</v>
      </c>
      <c r="AY14" s="138">
        <v>-18.134</v>
      </c>
      <c r="AZ14" s="138">
        <v>-16.1432</v>
      </c>
      <c r="BA14" s="138">
        <v>28.572700000000001</v>
      </c>
      <c r="BB14" s="138">
        <v>29.251899999999999</v>
      </c>
      <c r="BC14" s="138">
        <v>-20.087</v>
      </c>
      <c r="BD14" s="138">
        <v>14.654400000000001</v>
      </c>
      <c r="BE14" s="138">
        <v>-4.4000000000000004</v>
      </c>
      <c r="BF14" s="138">
        <v>-4.4000000000000004</v>
      </c>
      <c r="BG14" s="138">
        <v>-24.8352</v>
      </c>
      <c r="BH14" s="138">
        <v>-24.796500000000002</v>
      </c>
      <c r="BI14" s="138">
        <v>-1.4253</v>
      </c>
      <c r="BJ14" s="139"/>
      <c r="BK14" s="138">
        <v>-2.6690999999999998</v>
      </c>
      <c r="BL14" s="138">
        <v>1.8715999999999999</v>
      </c>
      <c r="BM14" s="139"/>
      <c r="BN14" s="138">
        <v>0.41299999999999998</v>
      </c>
      <c r="BO14" s="138">
        <v>-119.32729999999999</v>
      </c>
      <c r="BP14" s="138">
        <v>18.3416</v>
      </c>
      <c r="BQ14" s="138">
        <v>18.433199999999999</v>
      </c>
      <c r="BR14" s="138">
        <v>1.6561999999999999</v>
      </c>
      <c r="BS14" s="138">
        <v>-229.6711</v>
      </c>
      <c r="BT14" s="139"/>
      <c r="BU14" s="139"/>
      <c r="BV14" s="139"/>
      <c r="BW14" s="138">
        <v>10.259</v>
      </c>
      <c r="BX14" s="138">
        <v>10.78</v>
      </c>
      <c r="BY14" s="138">
        <v>6.68</v>
      </c>
      <c r="BZ14" s="138">
        <v>-10.85</v>
      </c>
      <c r="CA14" s="138">
        <v>7.39</v>
      </c>
      <c r="CB14" s="138">
        <v>-8.1671999999999993</v>
      </c>
      <c r="CC14" s="138">
        <v>-8.0332000000000008</v>
      </c>
      <c r="CD14" s="138">
        <v>9.5901999999999994</v>
      </c>
      <c r="CE14" s="138">
        <v>7.7685000000000004</v>
      </c>
      <c r="CF14" s="138">
        <v>-5.3659999999999997</v>
      </c>
      <c r="CG14" s="138">
        <v>-15.618600000000001</v>
      </c>
      <c r="CH14" s="138">
        <v>-15.715999999999999</v>
      </c>
      <c r="CI14" s="138">
        <v>-2.6311</v>
      </c>
      <c r="CJ14" s="138">
        <v>3.2109000000000001</v>
      </c>
      <c r="CK14" s="139"/>
      <c r="CL14" s="139"/>
      <c r="CM14" s="138">
        <v>20.6</v>
      </c>
      <c r="CN14" s="138">
        <v>-2.6</v>
      </c>
      <c r="CO14" s="138">
        <v>-3.06</v>
      </c>
      <c r="CP14" s="138">
        <v>25.395800000000001</v>
      </c>
      <c r="CQ14" s="138">
        <v>25.314</v>
      </c>
      <c r="CR14" s="138">
        <v>24.471900000000002</v>
      </c>
      <c r="CS14" s="138">
        <v>45.6706</v>
      </c>
      <c r="CT14" s="138">
        <v>45.897199999999998</v>
      </c>
      <c r="CU14" s="138">
        <v>-17.623100000000001</v>
      </c>
      <c r="CV14" s="138">
        <v>-32.654299999999999</v>
      </c>
      <c r="CW14" s="138">
        <v>-15.768000000000001</v>
      </c>
      <c r="CX14" s="138">
        <v>3.0238</v>
      </c>
      <c r="CY14" s="138">
        <v>36.159999999999997</v>
      </c>
      <c r="CZ14" s="138">
        <v>13.37</v>
      </c>
      <c r="DA14" s="138">
        <v>5.0049000000000001</v>
      </c>
      <c r="DB14" s="138">
        <v>3.9093</v>
      </c>
      <c r="DC14" s="138">
        <v>-6.8621999999999996</v>
      </c>
      <c r="DD14" s="139"/>
      <c r="DE14" s="138">
        <v>-4.4957000000000003</v>
      </c>
      <c r="DF14" s="138">
        <v>-4.1116999999999999</v>
      </c>
      <c r="DG14" s="138">
        <v>6.476</v>
      </c>
      <c r="DH14" s="139"/>
      <c r="DI14" s="139"/>
      <c r="DJ14" s="138">
        <v>8.6999999999999993</v>
      </c>
      <c r="DK14" s="138">
        <v>8.9</v>
      </c>
      <c r="DL14" s="138">
        <v>-1.8066</v>
      </c>
      <c r="DM14" s="138">
        <v>-1</v>
      </c>
      <c r="DN14" s="138">
        <v>9.66</v>
      </c>
      <c r="DO14" s="138">
        <v>2.68</v>
      </c>
      <c r="DP14" s="138">
        <v>-2.69</v>
      </c>
      <c r="DQ14" s="138">
        <v>-4.05</v>
      </c>
      <c r="DR14" s="138">
        <v>12.1365</v>
      </c>
      <c r="DS14" s="138">
        <v>-8.6905000000000001</v>
      </c>
      <c r="DT14" s="138">
        <v>-15.04</v>
      </c>
      <c r="DU14" s="138">
        <v>-15.15</v>
      </c>
      <c r="DV14" s="138">
        <v>31.81</v>
      </c>
      <c r="DW14" s="138">
        <v>4.71</v>
      </c>
      <c r="DX14" s="138">
        <v>-10.2182</v>
      </c>
      <c r="DY14" s="138">
        <v>-5.1181999999999999</v>
      </c>
      <c r="DZ14" s="138">
        <v>-18.505299999999998</v>
      </c>
      <c r="EA14" s="138">
        <v>-17.5364</v>
      </c>
      <c r="EB14" s="138">
        <v>9.7650000000000006</v>
      </c>
      <c r="EC14" s="138">
        <v>-10.979200000000001</v>
      </c>
      <c r="ED14" s="138">
        <v>-15.538500000000001</v>
      </c>
      <c r="EE14" s="138">
        <v>-15.1639</v>
      </c>
      <c r="EF14" s="138">
        <v>-13.8027</v>
      </c>
      <c r="EG14" s="138">
        <v>-20.138200000000001</v>
      </c>
      <c r="EH14" s="138">
        <v>-12.22</v>
      </c>
      <c r="EI14" s="138">
        <v>-94.280699999999996</v>
      </c>
      <c r="EJ14" s="138">
        <v>-33.3386</v>
      </c>
      <c r="EK14" s="139"/>
      <c r="EL14" s="138">
        <v>-9.6664999999999992</v>
      </c>
      <c r="EM14" s="138">
        <v>-8.2133000000000003</v>
      </c>
      <c r="EN14" s="139"/>
      <c r="EO14" s="138">
        <v>-11.042899999999999</v>
      </c>
      <c r="EP14" s="138">
        <v>-10.2727</v>
      </c>
      <c r="EQ14" s="138">
        <v>-2.5640000000000001</v>
      </c>
      <c r="ER14" s="138">
        <v>-13.345700000000001</v>
      </c>
      <c r="ES14" s="138">
        <v>-12.9907</v>
      </c>
      <c r="ET14" s="138">
        <v>-2.1560999999999999</v>
      </c>
      <c r="EU14" s="138">
        <v>0</v>
      </c>
      <c r="EV14" s="138">
        <v>-6.7</v>
      </c>
      <c r="EW14" s="138">
        <v>0.6</v>
      </c>
      <c r="EX14" s="138">
        <v>2.2865000000000002</v>
      </c>
      <c r="EY14" s="138">
        <v>-10.8254</v>
      </c>
      <c r="EZ14" s="138">
        <v>-13.184100000000001</v>
      </c>
      <c r="FA14" s="138">
        <v>-13.3117</v>
      </c>
      <c r="FB14" s="138">
        <v>10.651400000000001</v>
      </c>
      <c r="FC14" s="138">
        <v>2.2147000000000001</v>
      </c>
      <c r="FD14" s="138">
        <v>-20.935600000000001</v>
      </c>
      <c r="FE14" s="138">
        <v>8.6300000000000008</v>
      </c>
      <c r="FF14" s="139"/>
      <c r="FG14" s="138">
        <v>5.1932</v>
      </c>
      <c r="FH14" s="138">
        <v>3.1779000000000002</v>
      </c>
      <c r="FI14" s="138">
        <v>3.4980000000000002</v>
      </c>
      <c r="FJ14" s="138">
        <v>2.7875999999999999</v>
      </c>
      <c r="FK14" s="138">
        <v>-1.0046999999999999</v>
      </c>
      <c r="FL14" s="138">
        <v>-1.5071000000000001</v>
      </c>
      <c r="FM14" s="138">
        <v>17.080500000000001</v>
      </c>
      <c r="FN14" s="138">
        <v>3.6116000000000001</v>
      </c>
      <c r="FO14" s="138">
        <v>3.5247999999999999</v>
      </c>
      <c r="FP14" s="138">
        <v>20.1404</v>
      </c>
      <c r="FQ14" s="138">
        <v>28.178699999999999</v>
      </c>
      <c r="FR14" s="138">
        <v>7.4036999999999997</v>
      </c>
      <c r="FS14" s="138">
        <v>-12.92</v>
      </c>
      <c r="FT14" s="138">
        <v>-4.0077999999999996</v>
      </c>
      <c r="FU14" s="138">
        <v>0.16589999999999999</v>
      </c>
      <c r="FV14" s="138">
        <v>1.4</v>
      </c>
      <c r="FW14" s="138">
        <v>1</v>
      </c>
      <c r="FX14" s="138">
        <v>0</v>
      </c>
      <c r="FY14" s="139"/>
      <c r="FZ14" s="138">
        <v>7.8390000000000004</v>
      </c>
      <c r="GA14" s="138">
        <v>0.81200000000000006</v>
      </c>
      <c r="GB14" s="139"/>
      <c r="GC14" s="138">
        <v>34.700000000000003</v>
      </c>
      <c r="GD14" s="138">
        <v>-32.286000000000001</v>
      </c>
      <c r="GE14" s="138">
        <v>-24.979800000000001</v>
      </c>
      <c r="GF14" s="138">
        <v>-0.47</v>
      </c>
      <c r="GG14" s="138">
        <v>24.4526</v>
      </c>
      <c r="GH14" s="139"/>
      <c r="GI14" s="138">
        <v>23.713999999999999</v>
      </c>
      <c r="GJ14" s="138">
        <v>-5.6364000000000001</v>
      </c>
      <c r="GK14" s="138">
        <v>-5.8891999999999998</v>
      </c>
      <c r="GL14" s="138">
        <v>1.7818000000000001</v>
      </c>
      <c r="GM14" s="139"/>
      <c r="GN14" s="139"/>
      <c r="GO14" s="138">
        <v>-11.495799999999999</v>
      </c>
      <c r="GP14" s="138">
        <v>61.554600000000001</v>
      </c>
      <c r="GQ14" s="138">
        <v>7.7069000000000001</v>
      </c>
      <c r="GR14" s="138">
        <v>-24.934100000000001</v>
      </c>
      <c r="GS14" s="138">
        <v>3.0156999999999998</v>
      </c>
      <c r="GT14" s="138">
        <v>3.3460999999999999</v>
      </c>
      <c r="GU14" s="138">
        <v>146.82230000000001</v>
      </c>
      <c r="GV14" s="138">
        <v>-2.9047000000000001</v>
      </c>
      <c r="GW14" s="138">
        <v>-9.3915000000000006</v>
      </c>
      <c r="GX14" s="138">
        <v>8.1389999999999993</v>
      </c>
      <c r="GY14" s="138">
        <v>3.0950000000000002</v>
      </c>
      <c r="GZ14" s="138">
        <v>6.6955</v>
      </c>
      <c r="HA14" s="138">
        <v>6.6456999999999997</v>
      </c>
      <c r="HB14" s="138">
        <v>2.7801</v>
      </c>
      <c r="HC14" s="138">
        <v>-6.2095000000000002</v>
      </c>
      <c r="HD14" s="138">
        <v>-5.2427999999999999</v>
      </c>
      <c r="HE14" s="138">
        <v>-0.42</v>
      </c>
      <c r="HF14" s="138">
        <v>0</v>
      </c>
      <c r="HG14" s="138">
        <v>52.048900000000003</v>
      </c>
      <c r="HH14" s="138">
        <v>33.390300000000003</v>
      </c>
      <c r="HI14" s="138">
        <v>74.875299999999996</v>
      </c>
      <c r="HJ14" s="138">
        <v>-2.7065000000000001</v>
      </c>
      <c r="HK14" s="138">
        <v>48.068100000000001</v>
      </c>
      <c r="HL14" s="139"/>
      <c r="HM14" s="138">
        <v>-9.2848000000000006</v>
      </c>
      <c r="HN14" s="138">
        <v>0</v>
      </c>
      <c r="HO14" s="138">
        <v>0</v>
      </c>
      <c r="HP14" s="139"/>
      <c r="HQ14" s="139"/>
      <c r="HR14" s="138">
        <v>-28.695399999999999</v>
      </c>
      <c r="HS14" s="138">
        <v>-28.0581</v>
      </c>
      <c r="HT14" s="138">
        <v>-1.2966</v>
      </c>
      <c r="HU14" s="138">
        <v>-0.85140000000000005</v>
      </c>
      <c r="HV14" s="138">
        <v>14.82</v>
      </c>
      <c r="HW14" s="138">
        <v>15.17</v>
      </c>
      <c r="HX14" s="138">
        <v>-29</v>
      </c>
      <c r="HY14" s="138">
        <v>-29.5</v>
      </c>
      <c r="HZ14" s="138">
        <v>3.5700000000000003E-2</v>
      </c>
      <c r="IA14" s="138">
        <v>-8.7200000000000006</v>
      </c>
      <c r="IB14" s="138">
        <v>25.9437</v>
      </c>
      <c r="IC14" s="138">
        <v>22.551200000000001</v>
      </c>
      <c r="ID14" s="138">
        <v>22.426600000000001</v>
      </c>
      <c r="IE14" s="138">
        <v>-19.5</v>
      </c>
      <c r="IF14" s="138">
        <v>-29.8</v>
      </c>
      <c r="IG14" s="138">
        <v>12.4</v>
      </c>
      <c r="IH14" s="138">
        <v>11.9</v>
      </c>
      <c r="II14" s="139"/>
      <c r="IJ14" s="139"/>
      <c r="IK14" s="138">
        <v>-89.134</v>
      </c>
      <c r="IL14" s="138">
        <v>1.8481000000000001</v>
      </c>
      <c r="IM14" s="138">
        <v>-296.64069999999998</v>
      </c>
      <c r="IN14" s="138">
        <v>-7.1909999999999998</v>
      </c>
      <c r="IO14" s="138">
        <v>-32.856000000000002</v>
      </c>
      <c r="IP14" s="138">
        <v>103.93</v>
      </c>
      <c r="IQ14" s="138">
        <v>56.226900000000001</v>
      </c>
      <c r="IR14" s="138">
        <v>159.28460000000001</v>
      </c>
      <c r="IS14" s="138">
        <v>41.246099999999998</v>
      </c>
      <c r="IT14" s="138">
        <v>40.288499999999999</v>
      </c>
      <c r="IU14" s="138">
        <v>44.013100000000001</v>
      </c>
      <c r="IV14" s="138">
        <v>43.264499999999998</v>
      </c>
      <c r="IW14" s="138">
        <v>-49.643000000000001</v>
      </c>
      <c r="IX14" s="138">
        <v>239.02629999999999</v>
      </c>
      <c r="IY14" s="138">
        <v>-143.4554</v>
      </c>
      <c r="IZ14" s="138">
        <v>104.13979999999999</v>
      </c>
      <c r="JA14" s="138">
        <v>-89.632499999999993</v>
      </c>
      <c r="JB14" s="138">
        <v>-1.4759</v>
      </c>
      <c r="JC14" s="138">
        <v>1.351</v>
      </c>
      <c r="JD14" s="138">
        <v>-5.84</v>
      </c>
      <c r="JE14" s="138">
        <v>-2.0760000000000001</v>
      </c>
      <c r="JF14" s="138">
        <v>-2.0819999999999999</v>
      </c>
      <c r="JG14" s="138">
        <v>0.08</v>
      </c>
      <c r="JH14" s="138">
        <v>-0.24</v>
      </c>
      <c r="JI14" s="138">
        <v>-1.9548000000000001</v>
      </c>
      <c r="JJ14" s="138">
        <v>-5.5955000000000004</v>
      </c>
      <c r="JK14" s="138">
        <v>8.9677000000000007</v>
      </c>
      <c r="JL14" s="138">
        <v>1.4663999999999999</v>
      </c>
      <c r="JM14" s="138">
        <v>7</v>
      </c>
      <c r="JN14" s="138">
        <v>0.627</v>
      </c>
      <c r="JO14" s="138">
        <v>0.04</v>
      </c>
      <c r="JP14" s="139"/>
      <c r="JQ14" s="139"/>
      <c r="JR14" s="138">
        <v>4.1066000000000003</v>
      </c>
      <c r="JS14" s="138">
        <v>4.1258999999999997</v>
      </c>
      <c r="JT14" s="138">
        <v>4.6607000000000003</v>
      </c>
      <c r="JU14" s="139"/>
      <c r="JV14" s="138">
        <v>13.5</v>
      </c>
      <c r="JW14" s="138">
        <v>7.3459000000000003</v>
      </c>
      <c r="JX14" s="138">
        <v>-0.11</v>
      </c>
      <c r="JY14" s="139"/>
      <c r="JZ14" s="138">
        <v>-8.5485000000000007</v>
      </c>
      <c r="KA14" s="138">
        <v>-14.2751</v>
      </c>
      <c r="KB14" s="138">
        <v>-16.491</v>
      </c>
      <c r="KC14" s="138">
        <v>-4.3695000000000004</v>
      </c>
      <c r="KD14" s="138">
        <v>10.4339</v>
      </c>
      <c r="KE14" s="138">
        <v>-12.732900000000001</v>
      </c>
      <c r="KF14" s="138">
        <v>1.7021999999999999</v>
      </c>
      <c r="KG14" s="138">
        <v>-9.5</v>
      </c>
      <c r="KH14" s="138">
        <v>-6.9</v>
      </c>
      <c r="KI14" s="138">
        <v>60.837800000000001</v>
      </c>
      <c r="KJ14" s="138">
        <v>-151.63919999999999</v>
      </c>
    </row>
    <row r="15" spans="1:296" ht="18" customHeight="1" x14ac:dyDescent="0.3">
      <c r="A15" s="134" t="s">
        <v>74</v>
      </c>
      <c r="B15" s="134" t="s">
        <v>780</v>
      </c>
      <c r="C15" s="138">
        <v>0</v>
      </c>
      <c r="D15" s="139"/>
      <c r="E15" s="138">
        <v>1.9319999999999999</v>
      </c>
      <c r="F15" s="138">
        <v>-7.0109000000000004</v>
      </c>
      <c r="G15" s="138">
        <v>2.92</v>
      </c>
      <c r="H15" s="138">
        <v>7.8445</v>
      </c>
      <c r="I15" s="138">
        <v>0</v>
      </c>
      <c r="J15" s="138">
        <v>12.5222</v>
      </c>
      <c r="K15" s="139"/>
      <c r="L15" s="138">
        <v>9.9305000000000003</v>
      </c>
      <c r="M15" s="138">
        <v>3.4769000000000001</v>
      </c>
      <c r="N15" s="138">
        <v>3.1623999999999999</v>
      </c>
      <c r="O15" s="138">
        <v>-4.4400000000000004</v>
      </c>
      <c r="P15" s="139"/>
      <c r="Q15" s="138">
        <v>0</v>
      </c>
      <c r="R15" s="139"/>
      <c r="S15" s="138">
        <v>-15.4</v>
      </c>
      <c r="T15" s="138">
        <v>3.4914999999999998</v>
      </c>
      <c r="U15" s="138">
        <v>-8.2940000000000005</v>
      </c>
      <c r="V15" s="138">
        <v>2.7915999999999999</v>
      </c>
      <c r="W15" s="138">
        <v>2.7038000000000002</v>
      </c>
      <c r="X15" s="138">
        <v>5.0071000000000003</v>
      </c>
      <c r="Y15" s="138">
        <v>2.1713</v>
      </c>
      <c r="Z15" s="138">
        <v>-8.1699999999999995E-2</v>
      </c>
      <c r="AA15" s="138">
        <v>2.1265000000000001</v>
      </c>
      <c r="AB15" s="139"/>
      <c r="AC15" s="138">
        <v>-1.3528</v>
      </c>
      <c r="AD15" s="138">
        <v>-0.90700000000000003</v>
      </c>
      <c r="AE15" s="138">
        <v>-0.86799999999999999</v>
      </c>
      <c r="AF15" s="138">
        <v>3.0419999999999998</v>
      </c>
      <c r="AG15" s="138">
        <v>-15.54</v>
      </c>
      <c r="AH15" s="139"/>
      <c r="AI15" s="138">
        <v>0.93200000000000005</v>
      </c>
      <c r="AJ15" s="138">
        <v>0.20899999999999999</v>
      </c>
      <c r="AK15" s="138">
        <v>-12.9</v>
      </c>
      <c r="AL15" s="139"/>
      <c r="AM15" s="139"/>
      <c r="AN15" s="138">
        <v>-12.2</v>
      </c>
      <c r="AO15" s="138">
        <v>-12.32</v>
      </c>
      <c r="AP15" s="139"/>
      <c r="AQ15" s="138">
        <v>3.6920999999999999</v>
      </c>
      <c r="AR15" s="138">
        <v>13.677899999999999</v>
      </c>
      <c r="AS15" s="138">
        <v>15.5655</v>
      </c>
      <c r="AT15" s="138">
        <v>-15.801399999999999</v>
      </c>
      <c r="AU15" s="138">
        <v>-10.101900000000001</v>
      </c>
      <c r="AV15" s="138">
        <v>-10.0922</v>
      </c>
      <c r="AW15" s="138">
        <v>17.020800000000001</v>
      </c>
      <c r="AX15" s="138">
        <v>12.0214</v>
      </c>
      <c r="AY15" s="138">
        <v>-18.885000000000002</v>
      </c>
      <c r="AZ15" s="138">
        <v>-17.0535</v>
      </c>
      <c r="BA15" s="138">
        <v>33.1464</v>
      </c>
      <c r="BB15" s="138">
        <v>31.265599999999999</v>
      </c>
      <c r="BC15" s="138">
        <v>-23.574000000000002</v>
      </c>
      <c r="BD15" s="138">
        <v>14.262600000000001</v>
      </c>
      <c r="BE15" s="138">
        <v>-4.4000000000000004</v>
      </c>
      <c r="BF15" s="138">
        <v>-4.4000000000000004</v>
      </c>
      <c r="BG15" s="138">
        <v>-23.355599999999999</v>
      </c>
      <c r="BH15" s="138">
        <v>-23.235299999999999</v>
      </c>
      <c r="BI15" s="138">
        <v>-1.4258999999999999</v>
      </c>
      <c r="BJ15" s="139"/>
      <c r="BK15" s="138">
        <v>-4.2140000000000004</v>
      </c>
      <c r="BL15" s="138">
        <v>2.2320000000000002</v>
      </c>
      <c r="BM15" s="139"/>
      <c r="BN15" s="138">
        <v>0.40960000000000002</v>
      </c>
      <c r="BO15" s="138">
        <v>-114.81059999999999</v>
      </c>
      <c r="BP15" s="138">
        <v>17.242999999999999</v>
      </c>
      <c r="BQ15" s="138">
        <v>17.273499999999999</v>
      </c>
      <c r="BR15" s="138">
        <v>2.6324999999999998</v>
      </c>
      <c r="BS15" s="138">
        <v>-227.89269999999999</v>
      </c>
      <c r="BT15" s="139"/>
      <c r="BU15" s="139"/>
      <c r="BV15" s="139"/>
      <c r="BW15" s="139"/>
      <c r="BX15" s="138">
        <v>10.88</v>
      </c>
      <c r="BY15" s="138">
        <v>6.74</v>
      </c>
      <c r="BZ15" s="138">
        <v>-10.98</v>
      </c>
      <c r="CA15" s="138">
        <v>7.71</v>
      </c>
      <c r="CB15" s="138">
        <v>-7.8993000000000002</v>
      </c>
      <c r="CC15" s="138">
        <v>-7.7652999999999999</v>
      </c>
      <c r="CD15" s="138">
        <v>10.894600000000001</v>
      </c>
      <c r="CE15" s="138">
        <v>9.0306999999999995</v>
      </c>
      <c r="CF15" s="138">
        <v>-5.6627000000000001</v>
      </c>
      <c r="CG15" s="138">
        <v>-15.9816</v>
      </c>
      <c r="CH15" s="138">
        <v>-16.277200000000001</v>
      </c>
      <c r="CI15" s="138">
        <v>-4.1161000000000003</v>
      </c>
      <c r="CJ15" s="138">
        <v>2.8153000000000001</v>
      </c>
      <c r="CK15" s="139"/>
      <c r="CL15" s="139"/>
      <c r="CM15" s="138">
        <v>19.7</v>
      </c>
      <c r="CN15" s="138">
        <v>-2.4</v>
      </c>
      <c r="CO15" s="138">
        <v>-3.03</v>
      </c>
      <c r="CP15" s="138">
        <v>24.811299999999999</v>
      </c>
      <c r="CQ15" s="138">
        <v>24.946200000000001</v>
      </c>
      <c r="CR15" s="138">
        <v>24.165299999999998</v>
      </c>
      <c r="CS15" s="138">
        <v>45.046799999999998</v>
      </c>
      <c r="CT15" s="138">
        <v>45.211300000000001</v>
      </c>
      <c r="CU15" s="138">
        <v>-19.403199999999998</v>
      </c>
      <c r="CV15" s="138">
        <v>-31.0641</v>
      </c>
      <c r="CW15" s="138">
        <v>-17.300799999999999</v>
      </c>
      <c r="CX15" s="138">
        <v>3.0971000000000002</v>
      </c>
      <c r="CY15" s="138">
        <v>36.5</v>
      </c>
      <c r="CZ15" s="138">
        <v>13.48</v>
      </c>
      <c r="DA15" s="138">
        <v>5.0049000000000001</v>
      </c>
      <c r="DB15" s="138">
        <v>3.9093</v>
      </c>
      <c r="DC15" s="138">
        <v>-6.9208999999999996</v>
      </c>
      <c r="DD15" s="139"/>
      <c r="DE15" s="138">
        <v>-4.7521000000000004</v>
      </c>
      <c r="DF15" s="138">
        <v>-4.5419999999999998</v>
      </c>
      <c r="DG15" s="138">
        <v>7.3765000000000001</v>
      </c>
      <c r="DH15" s="139"/>
      <c r="DI15" s="139"/>
      <c r="DJ15" s="139"/>
      <c r="DK15" s="139"/>
      <c r="DL15" s="138">
        <v>-1.6455</v>
      </c>
      <c r="DM15" s="138">
        <v>-1.1000000000000001</v>
      </c>
      <c r="DN15" s="138">
        <v>9.44</v>
      </c>
      <c r="DO15" s="138">
        <v>2.56</v>
      </c>
      <c r="DP15" s="138">
        <v>-2.8</v>
      </c>
      <c r="DQ15" s="138">
        <v>-4.0199999999999996</v>
      </c>
      <c r="DR15" s="138">
        <v>11.8575</v>
      </c>
      <c r="DS15" s="138">
        <v>-8.6905000000000001</v>
      </c>
      <c r="DT15" s="138">
        <v>-15.06</v>
      </c>
      <c r="DU15" s="138">
        <v>-15.18</v>
      </c>
      <c r="DV15" s="138">
        <v>31.43</v>
      </c>
      <c r="DW15" s="138">
        <v>5.15</v>
      </c>
      <c r="DX15" s="138">
        <v>-10.581799999999999</v>
      </c>
      <c r="DY15" s="138">
        <v>-5.1364000000000001</v>
      </c>
      <c r="DZ15" s="138">
        <v>-18.384799999999998</v>
      </c>
      <c r="EA15" s="138">
        <v>-17.7818</v>
      </c>
      <c r="EB15" s="138">
        <v>9.6929999999999996</v>
      </c>
      <c r="EC15" s="138">
        <v>-10.9259</v>
      </c>
      <c r="ED15" s="138">
        <v>-15.8317</v>
      </c>
      <c r="EE15" s="138">
        <v>-15.838800000000001</v>
      </c>
      <c r="EF15" s="138">
        <v>-17.759699999999999</v>
      </c>
      <c r="EG15" s="138">
        <v>-21.655100000000001</v>
      </c>
      <c r="EH15" s="138">
        <v>-12.063000000000001</v>
      </c>
      <c r="EI15" s="138">
        <v>-96.429900000000004</v>
      </c>
      <c r="EJ15" s="138">
        <v>-33.936599999999999</v>
      </c>
      <c r="EK15" s="139"/>
      <c r="EL15" s="138">
        <v>-9.3946000000000005</v>
      </c>
      <c r="EM15" s="138">
        <v>-9.0571999999999999</v>
      </c>
      <c r="EN15" s="139"/>
      <c r="EO15" s="138">
        <v>-11.8568</v>
      </c>
      <c r="EP15" s="138">
        <v>-11.0998</v>
      </c>
      <c r="EQ15" s="138">
        <v>1.552</v>
      </c>
      <c r="ER15" s="138">
        <v>-14.841200000000001</v>
      </c>
      <c r="ES15" s="138">
        <v>-14.553699999999999</v>
      </c>
      <c r="ET15" s="138">
        <v>-1.7743</v>
      </c>
      <c r="EU15" s="138">
        <v>0</v>
      </c>
      <c r="EV15" s="138">
        <v>-13.85</v>
      </c>
      <c r="EW15" s="138">
        <v>0</v>
      </c>
      <c r="EX15" s="138">
        <v>2.3182999999999998</v>
      </c>
      <c r="EY15" s="138">
        <v>-11.222099999999999</v>
      </c>
      <c r="EZ15" s="138">
        <v>-12.607900000000001</v>
      </c>
      <c r="FA15" s="138">
        <v>-12.6991</v>
      </c>
      <c r="FB15" s="138">
        <v>10.402200000000001</v>
      </c>
      <c r="FC15" s="138">
        <v>2.0015999999999998</v>
      </c>
      <c r="FD15" s="138">
        <v>-16.4085</v>
      </c>
      <c r="FE15" s="138">
        <v>8.5252999999999997</v>
      </c>
      <c r="FF15" s="139"/>
      <c r="FG15" s="138">
        <v>4.0115999999999996</v>
      </c>
      <c r="FH15" s="138">
        <v>4.6620999999999997</v>
      </c>
      <c r="FI15" s="138">
        <v>3.5417999999999998</v>
      </c>
      <c r="FJ15" s="138">
        <v>2.6663999999999999</v>
      </c>
      <c r="FK15" s="138">
        <v>-1.1721999999999999</v>
      </c>
      <c r="FL15" s="138">
        <v>-1.5071000000000001</v>
      </c>
      <c r="FM15" s="138">
        <v>16.7456</v>
      </c>
      <c r="FN15" s="138">
        <v>3.5293999999999999</v>
      </c>
      <c r="FO15" s="138">
        <v>3.4382000000000001</v>
      </c>
      <c r="FP15" s="138">
        <v>17.148099999999999</v>
      </c>
      <c r="FQ15" s="138">
        <v>25.6739</v>
      </c>
      <c r="FR15" s="138">
        <v>9.0541</v>
      </c>
      <c r="FS15" s="138">
        <v>-12.79</v>
      </c>
      <c r="FT15" s="138">
        <v>-3.6196000000000002</v>
      </c>
      <c r="FU15" s="138">
        <v>0.16500000000000001</v>
      </c>
      <c r="FV15" s="138">
        <v>1.64</v>
      </c>
      <c r="FW15" s="138">
        <v>1.03</v>
      </c>
      <c r="FX15" s="138">
        <v>-10.3133</v>
      </c>
      <c r="FY15" s="139"/>
      <c r="FZ15" s="138">
        <v>7.7709999999999999</v>
      </c>
      <c r="GA15" s="138">
        <v>0.91800000000000004</v>
      </c>
      <c r="GB15" s="139"/>
      <c r="GC15" s="138">
        <v>34.340000000000003</v>
      </c>
      <c r="GD15" s="138">
        <v>-31.0121</v>
      </c>
      <c r="GE15" s="138">
        <v>-24.022300000000001</v>
      </c>
      <c r="GF15" s="138">
        <v>-0.54</v>
      </c>
      <c r="GG15" s="138">
        <v>23.576599999999999</v>
      </c>
      <c r="GH15" s="139"/>
      <c r="GI15" s="138">
        <v>22.373699999999999</v>
      </c>
      <c r="GJ15" s="138">
        <v>-5.9257</v>
      </c>
      <c r="GK15" s="138">
        <v>-6.2443999999999997</v>
      </c>
      <c r="GL15" s="138">
        <v>1.6880999999999999</v>
      </c>
      <c r="GM15" s="139"/>
      <c r="GN15" s="139"/>
      <c r="GO15" s="138">
        <v>-10.788500000000001</v>
      </c>
      <c r="GP15" s="138">
        <v>59.347299999999997</v>
      </c>
      <c r="GQ15" s="138">
        <v>8.4222999999999999</v>
      </c>
      <c r="GR15" s="138">
        <v>-24.237200000000001</v>
      </c>
      <c r="GS15" s="138">
        <v>4.7603</v>
      </c>
      <c r="GT15" s="138">
        <v>5.3636999999999997</v>
      </c>
      <c r="GU15" s="138">
        <v>144.87209999999999</v>
      </c>
      <c r="GV15" s="138">
        <v>-2.8212999999999999</v>
      </c>
      <c r="GW15" s="138">
        <v>-9.3056999999999999</v>
      </c>
      <c r="GX15" s="138">
        <v>7.2519</v>
      </c>
      <c r="GY15" s="138">
        <v>2.9767000000000001</v>
      </c>
      <c r="GZ15" s="138">
        <v>6.7027999999999999</v>
      </c>
      <c r="HA15" s="138">
        <v>6.7011000000000003</v>
      </c>
      <c r="HB15" s="138">
        <v>2.2913999999999999</v>
      </c>
      <c r="HC15" s="138">
        <v>-5.9684999999999997</v>
      </c>
      <c r="HD15" s="138">
        <v>-5.1067</v>
      </c>
      <c r="HE15" s="138">
        <v>0.84</v>
      </c>
      <c r="HF15" s="138">
        <v>0</v>
      </c>
      <c r="HG15" s="138">
        <v>52.8352</v>
      </c>
      <c r="HH15" s="138">
        <v>35.762099999999997</v>
      </c>
      <c r="HI15" s="138">
        <v>76.668400000000005</v>
      </c>
      <c r="HJ15" s="138">
        <v>-2.8831000000000002</v>
      </c>
      <c r="HK15" s="138">
        <v>47.124400000000001</v>
      </c>
      <c r="HL15" s="139"/>
      <c r="HM15" s="138">
        <v>-8.1713000000000005</v>
      </c>
      <c r="HN15" s="138">
        <v>0</v>
      </c>
      <c r="HO15" s="138">
        <v>0</v>
      </c>
      <c r="HP15" s="139"/>
      <c r="HQ15" s="139"/>
      <c r="HR15" s="138">
        <v>-28.722799999999999</v>
      </c>
      <c r="HS15" s="138">
        <v>-27.9483</v>
      </c>
      <c r="HT15" s="138">
        <v>-1.9372</v>
      </c>
      <c r="HU15" s="138">
        <v>-1.6133</v>
      </c>
      <c r="HV15" s="138">
        <v>13.85</v>
      </c>
      <c r="HW15" s="138">
        <v>14.19</v>
      </c>
      <c r="HX15" s="138">
        <v>-29</v>
      </c>
      <c r="HY15" s="138">
        <v>-29.3</v>
      </c>
      <c r="HZ15" s="138">
        <v>0.21149999999999999</v>
      </c>
      <c r="IA15" s="138">
        <v>-7.76</v>
      </c>
      <c r="IB15" s="138">
        <v>25.594000000000001</v>
      </c>
      <c r="IC15" s="138">
        <v>21.230899999999998</v>
      </c>
      <c r="ID15" s="138">
        <v>21.4864</v>
      </c>
      <c r="IE15" s="139"/>
      <c r="IF15" s="138">
        <v>-29.4</v>
      </c>
      <c r="IG15" s="138">
        <v>13.2</v>
      </c>
      <c r="IH15" s="138">
        <v>12.4</v>
      </c>
      <c r="II15" s="139"/>
      <c r="IJ15" s="138">
        <v>-18.325700000000001</v>
      </c>
      <c r="IK15" s="138">
        <v>-88.735600000000005</v>
      </c>
      <c r="IL15" s="138">
        <v>0.71279999999999999</v>
      </c>
      <c r="IM15" s="138">
        <v>-296.63909999999998</v>
      </c>
      <c r="IN15" s="138">
        <v>-10.668699999999999</v>
      </c>
      <c r="IO15" s="138">
        <v>-35.115200000000002</v>
      </c>
      <c r="IP15" s="138">
        <v>104.51439999999999</v>
      </c>
      <c r="IQ15" s="138">
        <v>61.470799999999997</v>
      </c>
      <c r="IR15" s="138">
        <v>156.16990000000001</v>
      </c>
      <c r="IS15" s="138">
        <v>40.831800000000001</v>
      </c>
      <c r="IT15" s="138">
        <v>39.932200000000002</v>
      </c>
      <c r="IU15" s="138">
        <v>43.040399999999998</v>
      </c>
      <c r="IV15" s="138">
        <v>43.524700000000003</v>
      </c>
      <c r="IW15" s="138">
        <v>-45.755299999999998</v>
      </c>
      <c r="IX15" s="138">
        <v>238.31610000000001</v>
      </c>
      <c r="IY15" s="138">
        <v>-143.8809</v>
      </c>
      <c r="IZ15" s="138">
        <v>98.620400000000004</v>
      </c>
      <c r="JA15" s="138">
        <v>-88.626900000000006</v>
      </c>
      <c r="JB15" s="138">
        <v>-1.1951000000000001</v>
      </c>
      <c r="JC15" s="138">
        <v>1.4610000000000001</v>
      </c>
      <c r="JD15" s="138">
        <v>-5.92</v>
      </c>
      <c r="JE15" s="138">
        <v>-2.0590000000000002</v>
      </c>
      <c r="JF15" s="138">
        <v>-2.0659999999999998</v>
      </c>
      <c r="JG15" s="138">
        <v>0.72</v>
      </c>
      <c r="JH15" s="138">
        <v>0.32</v>
      </c>
      <c r="JI15" s="138">
        <v>-2.4937999999999998</v>
      </c>
      <c r="JJ15" s="138">
        <v>-6.0349000000000004</v>
      </c>
      <c r="JK15" s="138">
        <v>9.0837000000000003</v>
      </c>
      <c r="JL15" s="138">
        <v>1.6129</v>
      </c>
      <c r="JM15" s="138">
        <v>7</v>
      </c>
      <c r="JN15" s="138">
        <v>-0.48299999999999998</v>
      </c>
      <c r="JO15" s="138">
        <v>0.65800000000000003</v>
      </c>
      <c r="JP15" s="138">
        <v>4.1498999999999997</v>
      </c>
      <c r="JQ15" s="138">
        <v>4.6412000000000004</v>
      </c>
      <c r="JR15" s="138">
        <v>3.7151000000000001</v>
      </c>
      <c r="JS15" s="138">
        <v>4.0656999999999996</v>
      </c>
      <c r="JT15" s="138">
        <v>3.9424999999999999</v>
      </c>
      <c r="JU15" s="139"/>
      <c r="JV15" s="138">
        <v>13</v>
      </c>
      <c r="JW15" s="138">
        <v>7.1292999999999997</v>
      </c>
      <c r="JX15" s="138">
        <v>-0.08</v>
      </c>
      <c r="JY15" s="139"/>
      <c r="JZ15" s="138">
        <v>-7.6430999999999996</v>
      </c>
      <c r="KA15" s="138">
        <v>-14.472300000000001</v>
      </c>
      <c r="KB15" s="138">
        <v>-16.775500000000001</v>
      </c>
      <c r="KC15" s="138">
        <v>-3.7143000000000002</v>
      </c>
      <c r="KD15" s="138">
        <v>10.3569</v>
      </c>
      <c r="KE15" s="138">
        <v>-13.0154</v>
      </c>
      <c r="KF15" s="138">
        <v>1.8733</v>
      </c>
      <c r="KG15" s="138">
        <v>-9</v>
      </c>
      <c r="KH15" s="138">
        <v>-7.4</v>
      </c>
      <c r="KI15" s="138">
        <v>62.290100000000002</v>
      </c>
      <c r="KJ15" s="138">
        <v>-149.96770000000001</v>
      </c>
    </row>
    <row r="16" spans="1:296" ht="18" customHeight="1" x14ac:dyDescent="0.3">
      <c r="A16" s="134" t="s">
        <v>74</v>
      </c>
      <c r="B16" s="134" t="s">
        <v>781</v>
      </c>
      <c r="C16" s="141">
        <v>0</v>
      </c>
      <c r="D16" s="142"/>
      <c r="E16" s="141">
        <v>2.0630999999999999</v>
      </c>
      <c r="F16" s="141">
        <v>-7.3636999999999997</v>
      </c>
      <c r="G16" s="141">
        <v>2.9561999999999999</v>
      </c>
      <c r="H16" s="141">
        <v>7.4204999999999997</v>
      </c>
      <c r="I16" s="141">
        <v>0</v>
      </c>
      <c r="J16" s="141">
        <v>12.5139</v>
      </c>
      <c r="K16" s="142"/>
      <c r="L16" s="141">
        <v>10.266</v>
      </c>
      <c r="M16" s="141">
        <v>3.6739000000000002</v>
      </c>
      <c r="N16" s="141">
        <v>3.2488000000000001</v>
      </c>
      <c r="O16" s="141">
        <v>-4.4400000000000004</v>
      </c>
      <c r="P16" s="142"/>
      <c r="Q16" s="141">
        <v>0</v>
      </c>
      <c r="R16" s="142"/>
      <c r="S16" s="141">
        <v>-15.4</v>
      </c>
      <c r="T16" s="141">
        <v>3.4672000000000001</v>
      </c>
      <c r="U16" s="141">
        <v>-7.6349</v>
      </c>
      <c r="V16" s="141">
        <v>2.7019000000000002</v>
      </c>
      <c r="W16" s="141">
        <v>2.4946999999999999</v>
      </c>
      <c r="X16" s="141">
        <v>4.9328000000000003</v>
      </c>
      <c r="Y16" s="141">
        <v>2.2262</v>
      </c>
      <c r="Z16" s="141">
        <v>-0.2329</v>
      </c>
      <c r="AA16" s="141">
        <v>1.9928999999999999</v>
      </c>
      <c r="AB16" s="142"/>
      <c r="AC16" s="141">
        <v>-1.3745000000000001</v>
      </c>
      <c r="AD16" s="141">
        <v>-0.96299999999999997</v>
      </c>
      <c r="AE16" s="141">
        <v>-0.95899999999999996</v>
      </c>
      <c r="AF16" s="141">
        <v>2.86</v>
      </c>
      <c r="AG16" s="141">
        <v>-15.54</v>
      </c>
      <c r="AH16" s="142"/>
      <c r="AI16" s="141">
        <v>0.66400000000000003</v>
      </c>
      <c r="AJ16" s="141">
        <v>0.21299999999999999</v>
      </c>
      <c r="AK16" s="141">
        <v>-13.17</v>
      </c>
      <c r="AL16" s="142"/>
      <c r="AM16" s="142"/>
      <c r="AN16" s="141">
        <v>-12.42</v>
      </c>
      <c r="AO16" s="141">
        <v>-12.46</v>
      </c>
      <c r="AP16" s="142"/>
      <c r="AQ16" s="141">
        <v>3.8142999999999998</v>
      </c>
      <c r="AR16" s="141">
        <v>14.1431</v>
      </c>
      <c r="AS16" s="141">
        <v>16.2666</v>
      </c>
      <c r="AT16" s="141">
        <v>-14.8635</v>
      </c>
      <c r="AU16" s="141">
        <v>-8.7710000000000008</v>
      </c>
      <c r="AV16" s="141">
        <v>-8.5565999999999995</v>
      </c>
      <c r="AW16" s="141">
        <v>4.4977999999999998</v>
      </c>
      <c r="AX16" s="141">
        <v>4.2160000000000002</v>
      </c>
      <c r="AY16" s="141">
        <v>-18.237100000000002</v>
      </c>
      <c r="AZ16" s="141">
        <v>-16.3857</v>
      </c>
      <c r="BA16" s="141">
        <v>28.219799999999999</v>
      </c>
      <c r="BB16" s="141">
        <v>29.055299999999999</v>
      </c>
      <c r="BC16" s="141">
        <v>-21.581499999999998</v>
      </c>
      <c r="BD16" s="141">
        <v>15.7736</v>
      </c>
      <c r="BE16" s="141">
        <v>-5.4</v>
      </c>
      <c r="BF16" s="141">
        <v>-5.4</v>
      </c>
      <c r="BG16" s="141">
        <v>-25.7623</v>
      </c>
      <c r="BH16" s="141">
        <v>-25.567299999999999</v>
      </c>
      <c r="BI16" s="141">
        <v>-1.5931999999999999</v>
      </c>
      <c r="BJ16" s="142"/>
      <c r="BK16" s="141">
        <v>-1.7342</v>
      </c>
      <c r="BL16" s="141">
        <v>2.2103000000000002</v>
      </c>
      <c r="BM16" s="142"/>
      <c r="BN16" s="141">
        <v>2.4299999999999999E-2</v>
      </c>
      <c r="BO16" s="141">
        <v>-125.309</v>
      </c>
      <c r="BP16" s="141">
        <v>19.6539</v>
      </c>
      <c r="BQ16" s="141">
        <v>19.5318</v>
      </c>
      <c r="BR16" s="141">
        <v>5.1999999999999998E-3</v>
      </c>
      <c r="BS16" s="141">
        <v>-232.69059999999999</v>
      </c>
      <c r="BT16" s="142"/>
      <c r="BU16" s="142"/>
      <c r="BV16" s="142"/>
      <c r="BW16" s="142"/>
      <c r="BX16" s="141">
        <v>10.84</v>
      </c>
      <c r="BY16" s="141">
        <v>6.44</v>
      </c>
      <c r="BZ16" s="141">
        <v>-10.94</v>
      </c>
      <c r="CA16" s="141">
        <v>7.61</v>
      </c>
      <c r="CB16" s="141">
        <v>-10.176500000000001</v>
      </c>
      <c r="CC16" s="141">
        <v>-9.9085999999999999</v>
      </c>
      <c r="CD16" s="141">
        <v>11.0589</v>
      </c>
      <c r="CE16" s="141">
        <v>8.9428000000000001</v>
      </c>
      <c r="CF16" s="141">
        <v>-5.9447000000000001</v>
      </c>
      <c r="CG16" s="141">
        <v>-13.857699999999999</v>
      </c>
      <c r="CH16" s="141">
        <v>-14.050700000000001</v>
      </c>
      <c r="CI16" s="141">
        <v>-2.3635999999999999</v>
      </c>
      <c r="CJ16" s="141">
        <v>3.8235000000000001</v>
      </c>
      <c r="CK16" s="142"/>
      <c r="CL16" s="142"/>
      <c r="CM16" s="141">
        <v>21.1</v>
      </c>
      <c r="CN16" s="141">
        <v>-3.3</v>
      </c>
      <c r="CO16" s="141">
        <v>-3.04</v>
      </c>
      <c r="CP16" s="141">
        <v>26.271899999999999</v>
      </c>
      <c r="CQ16" s="141">
        <v>25.968399999999999</v>
      </c>
      <c r="CR16" s="141">
        <v>25.746600000000001</v>
      </c>
      <c r="CS16" s="141">
        <v>47.344499999999996</v>
      </c>
      <c r="CT16" s="141">
        <v>48.2059</v>
      </c>
      <c r="CU16" s="141">
        <v>-17.437200000000001</v>
      </c>
      <c r="CV16" s="141">
        <v>-35.000100000000003</v>
      </c>
      <c r="CW16" s="141">
        <v>-14.975099999999999</v>
      </c>
      <c r="CX16" s="141">
        <v>2.9832000000000001</v>
      </c>
      <c r="CY16" s="141">
        <v>35.76</v>
      </c>
      <c r="CZ16" s="141">
        <v>13.13</v>
      </c>
      <c r="DA16" s="141">
        <v>5.0049000000000001</v>
      </c>
      <c r="DB16" s="141">
        <v>3.8115999999999999</v>
      </c>
      <c r="DC16" s="141">
        <v>-6.96</v>
      </c>
      <c r="DD16" s="142"/>
      <c r="DE16" s="141">
        <v>-5.2942999999999998</v>
      </c>
      <c r="DF16" s="141">
        <v>-5.3041999999999998</v>
      </c>
      <c r="DG16" s="141">
        <v>6.4504999999999999</v>
      </c>
      <c r="DH16" s="142"/>
      <c r="DI16" s="142"/>
      <c r="DJ16" s="142"/>
      <c r="DK16" s="142"/>
      <c r="DL16" s="141">
        <v>-1.7639</v>
      </c>
      <c r="DM16" s="141">
        <v>-1.3</v>
      </c>
      <c r="DN16" s="141">
        <v>9.92</v>
      </c>
      <c r="DO16" s="141">
        <v>2.38</v>
      </c>
      <c r="DP16" s="141">
        <v>-2.93</v>
      </c>
      <c r="DQ16" s="141">
        <v>-4.13</v>
      </c>
      <c r="DR16" s="141">
        <v>10.958500000000001</v>
      </c>
      <c r="DS16" s="141">
        <v>-8.1430000000000007</v>
      </c>
      <c r="DT16" s="141">
        <v>-15</v>
      </c>
      <c r="DU16" s="141">
        <v>-15.11</v>
      </c>
      <c r="DV16" s="141">
        <v>30.97</v>
      </c>
      <c r="DW16" s="141">
        <v>4.78</v>
      </c>
      <c r="DX16" s="141">
        <v>-10.2364</v>
      </c>
      <c r="DY16" s="141">
        <v>-5.2363999999999997</v>
      </c>
      <c r="DZ16" s="141">
        <v>-20.023099999999999</v>
      </c>
      <c r="EA16" s="141">
        <v>-19.327300000000001</v>
      </c>
      <c r="EB16" s="141">
        <v>10.1982</v>
      </c>
      <c r="EC16" s="141">
        <v>-12.9704</v>
      </c>
      <c r="ED16" s="141">
        <v>-17.108499999999999</v>
      </c>
      <c r="EE16" s="141">
        <v>-16.9986</v>
      </c>
      <c r="EF16" s="141">
        <v>-9.2528000000000006</v>
      </c>
      <c r="EG16" s="141">
        <v>-13.4854</v>
      </c>
      <c r="EH16" s="141">
        <v>-11.913</v>
      </c>
      <c r="EI16" s="141">
        <v>-96.194000000000003</v>
      </c>
      <c r="EJ16" s="141">
        <v>-29.413699999999999</v>
      </c>
      <c r="EK16" s="142"/>
      <c r="EL16" s="141">
        <v>-8.7813999999999997</v>
      </c>
      <c r="EM16" s="141">
        <v>-8.4318000000000008</v>
      </c>
      <c r="EN16" s="142"/>
      <c r="EO16" s="141">
        <v>-20.097999999999999</v>
      </c>
      <c r="EP16" s="141">
        <v>-19.918299999999999</v>
      </c>
      <c r="EQ16" s="141">
        <v>33.808</v>
      </c>
      <c r="ER16" s="141">
        <v>-14.768000000000001</v>
      </c>
      <c r="ES16" s="141">
        <v>-14.371</v>
      </c>
      <c r="ET16" s="141">
        <v>-5.0948000000000002</v>
      </c>
      <c r="EU16" s="141">
        <v>-20.62</v>
      </c>
      <c r="EV16" s="141">
        <v>-15.35</v>
      </c>
      <c r="EW16" s="141">
        <v>0.3</v>
      </c>
      <c r="EX16" s="141">
        <v>1.9972000000000001</v>
      </c>
      <c r="EY16" s="141">
        <v>-28.805399999999999</v>
      </c>
      <c r="EZ16" s="141">
        <v>-12.6225</v>
      </c>
      <c r="FA16" s="141">
        <v>-12.7105</v>
      </c>
      <c r="FB16" s="141">
        <v>10.357100000000001</v>
      </c>
      <c r="FC16" s="141">
        <v>-1.9358</v>
      </c>
      <c r="FD16" s="141">
        <v>-12.2019</v>
      </c>
      <c r="FE16" s="141">
        <v>8.5687999999999995</v>
      </c>
      <c r="FF16" s="142"/>
      <c r="FG16" s="141">
        <v>4.3047000000000004</v>
      </c>
      <c r="FH16" s="141">
        <v>3.9731999999999998</v>
      </c>
      <c r="FI16" s="141">
        <v>4.2906000000000004</v>
      </c>
      <c r="FJ16" s="141">
        <v>3.7326999999999999</v>
      </c>
      <c r="FK16" s="141">
        <v>0.16750000000000001</v>
      </c>
      <c r="FL16" s="141">
        <v>0</v>
      </c>
      <c r="FM16" s="141">
        <v>15.071099999999999</v>
      </c>
      <c r="FN16" s="141">
        <v>4.5693999999999999</v>
      </c>
      <c r="FO16" s="141">
        <v>4.6665999999999999</v>
      </c>
      <c r="FP16" s="141">
        <v>16.609300000000001</v>
      </c>
      <c r="FQ16" s="141">
        <v>24.378599999999999</v>
      </c>
      <c r="FR16" s="141">
        <v>9.9037000000000006</v>
      </c>
      <c r="FS16" s="141">
        <v>-12.67</v>
      </c>
      <c r="FT16" s="141">
        <v>-3.0190000000000001</v>
      </c>
      <c r="FU16" s="141">
        <v>0.16589999999999999</v>
      </c>
      <c r="FV16" s="141">
        <v>2.3199999999999998</v>
      </c>
      <c r="FW16" s="141">
        <v>1.03</v>
      </c>
      <c r="FX16" s="141">
        <v>0</v>
      </c>
      <c r="FY16" s="141">
        <v>0</v>
      </c>
      <c r="FZ16" s="141">
        <v>7.6710000000000003</v>
      </c>
      <c r="GA16" s="141">
        <v>0.89500000000000002</v>
      </c>
      <c r="GB16" s="142"/>
      <c r="GC16" s="141">
        <v>34.32</v>
      </c>
      <c r="GD16" s="141">
        <v>-29.923100000000002</v>
      </c>
      <c r="GE16" s="141">
        <v>-23.209599999999998</v>
      </c>
      <c r="GF16" s="141">
        <v>-0.73</v>
      </c>
      <c r="GG16" s="141">
        <v>23.6431</v>
      </c>
      <c r="GH16" s="142"/>
      <c r="GI16" s="141">
        <v>22.034300000000002</v>
      </c>
      <c r="GJ16" s="141">
        <v>-5.8007</v>
      </c>
      <c r="GK16" s="141">
        <v>-6.0449999999999999</v>
      </c>
      <c r="GL16" s="141">
        <v>1.6934</v>
      </c>
      <c r="GM16" s="142"/>
      <c r="GN16" s="142"/>
      <c r="GO16" s="142"/>
      <c r="GP16" s="141">
        <v>59.3889</v>
      </c>
      <c r="GQ16" s="141">
        <v>8.2858000000000001</v>
      </c>
      <c r="GR16" s="141">
        <v>-24.0702</v>
      </c>
      <c r="GS16" s="141">
        <v>3.5354999999999999</v>
      </c>
      <c r="GT16" s="141">
        <v>3.0448</v>
      </c>
      <c r="GU16" s="141">
        <v>140.22880000000001</v>
      </c>
      <c r="GV16" s="141">
        <v>-3.0415000000000001</v>
      </c>
      <c r="GW16" s="141">
        <v>-9.4581999999999997</v>
      </c>
      <c r="GX16" s="141">
        <v>7.5052000000000003</v>
      </c>
      <c r="GY16" s="141">
        <v>2.9123000000000001</v>
      </c>
      <c r="GZ16" s="141">
        <v>6.7173999999999996</v>
      </c>
      <c r="HA16" s="141">
        <v>6.7168999999999999</v>
      </c>
      <c r="HB16" s="141">
        <v>2.3523000000000001</v>
      </c>
      <c r="HC16" s="141">
        <v>-7.1234000000000002</v>
      </c>
      <c r="HD16" s="141">
        <v>-5.3156999999999996</v>
      </c>
      <c r="HE16" s="141">
        <v>1.68</v>
      </c>
      <c r="HF16" s="141">
        <v>0</v>
      </c>
      <c r="HG16" s="141">
        <v>50.051400000000001</v>
      </c>
      <c r="HH16" s="141">
        <v>36.9206</v>
      </c>
      <c r="HI16" s="141">
        <v>75.934200000000004</v>
      </c>
      <c r="HJ16" s="141">
        <v>-2.036</v>
      </c>
      <c r="HK16" s="141">
        <v>48.581899999999997</v>
      </c>
      <c r="HL16" s="142"/>
      <c r="HM16" s="141">
        <v>-8.8897999999999993</v>
      </c>
      <c r="HN16" s="141">
        <v>0</v>
      </c>
      <c r="HO16" s="141">
        <v>0</v>
      </c>
      <c r="HP16" s="141">
        <v>36.399700000000003</v>
      </c>
      <c r="HQ16" s="142"/>
      <c r="HR16" s="141">
        <v>-28.206499999999998</v>
      </c>
      <c r="HS16" s="141">
        <v>-27.734000000000002</v>
      </c>
      <c r="HT16" s="141">
        <v>-2.1686999999999999</v>
      </c>
      <c r="HU16" s="141">
        <v>-2.0369999999999999</v>
      </c>
      <c r="HV16" s="141">
        <v>13.87</v>
      </c>
      <c r="HW16" s="141">
        <v>14.2</v>
      </c>
      <c r="HX16" s="141">
        <v>-30.2</v>
      </c>
      <c r="HY16" s="141">
        <v>-30.1</v>
      </c>
      <c r="HZ16" s="141">
        <v>3.5700000000000003E-2</v>
      </c>
      <c r="IA16" s="141">
        <v>-7.04</v>
      </c>
      <c r="IB16" s="141">
        <v>24.524100000000001</v>
      </c>
      <c r="IC16" s="141">
        <v>21.571400000000001</v>
      </c>
      <c r="ID16" s="141">
        <v>21.593599999999999</v>
      </c>
      <c r="IE16" s="141">
        <v>-19.100000000000001</v>
      </c>
      <c r="IF16" s="141">
        <v>-29.1</v>
      </c>
      <c r="IG16" s="141">
        <v>12.4</v>
      </c>
      <c r="IH16" s="141">
        <v>11.8</v>
      </c>
      <c r="II16" s="142"/>
      <c r="IJ16" s="141">
        <v>-18.273499999999999</v>
      </c>
      <c r="IK16" s="141">
        <v>-82.9071</v>
      </c>
      <c r="IL16" s="141">
        <v>5.2987000000000002</v>
      </c>
      <c r="IM16" s="141">
        <v>-296.15030000000002</v>
      </c>
      <c r="IN16" s="141">
        <v>-12.3071</v>
      </c>
      <c r="IO16" s="141">
        <v>-32.5685</v>
      </c>
      <c r="IP16" s="141">
        <v>106.9958</v>
      </c>
      <c r="IQ16" s="141">
        <v>58.328600000000002</v>
      </c>
      <c r="IR16" s="141">
        <v>157.3107</v>
      </c>
      <c r="IS16" s="141">
        <v>42.003</v>
      </c>
      <c r="IT16" s="141">
        <v>43.599299999999999</v>
      </c>
      <c r="IU16" s="141">
        <v>43.2134</v>
      </c>
      <c r="IV16" s="141">
        <v>41.100700000000003</v>
      </c>
      <c r="IW16" s="141">
        <v>-45.775100000000002</v>
      </c>
      <c r="IX16" s="141">
        <v>238.3897</v>
      </c>
      <c r="IY16" s="141">
        <v>-143.95339999999999</v>
      </c>
      <c r="IZ16" s="141">
        <v>99.833799999999997</v>
      </c>
      <c r="JA16" s="141">
        <v>-86.997500000000002</v>
      </c>
      <c r="JB16" s="141">
        <v>-1.1707000000000001</v>
      </c>
      <c r="JC16" s="141">
        <v>1.3740000000000001</v>
      </c>
      <c r="JD16" s="141">
        <v>-6</v>
      </c>
      <c r="JE16" s="141">
        <v>-2.0379999999999998</v>
      </c>
      <c r="JF16" s="141">
        <v>-2.0590000000000002</v>
      </c>
      <c r="JG16" s="141">
        <v>0.8</v>
      </c>
      <c r="JH16" s="141">
        <v>0.16</v>
      </c>
      <c r="JI16" s="141">
        <v>-2.7761999999999998</v>
      </c>
      <c r="JJ16" s="141">
        <v>-6.0044000000000004</v>
      </c>
      <c r="JK16" s="141">
        <v>9.0837000000000003</v>
      </c>
      <c r="JL16" s="141">
        <v>1.4968999999999999</v>
      </c>
      <c r="JM16" s="141">
        <v>7.2</v>
      </c>
      <c r="JN16" s="141">
        <v>0.98799999999999999</v>
      </c>
      <c r="JO16" s="141">
        <v>0.59899999999999998</v>
      </c>
      <c r="JP16" s="141">
        <v>4.1478000000000002</v>
      </c>
      <c r="JQ16" s="141">
        <v>4.9269999999999996</v>
      </c>
      <c r="JR16" s="141">
        <v>3.9106000000000001</v>
      </c>
      <c r="JS16" s="141">
        <v>3.7454000000000001</v>
      </c>
      <c r="JT16" s="141">
        <v>2.5891999999999999</v>
      </c>
      <c r="JU16" s="142"/>
      <c r="JV16" s="141">
        <v>14.4</v>
      </c>
      <c r="JW16" s="141">
        <v>6.3334000000000001</v>
      </c>
      <c r="JX16" s="141">
        <v>-0.04</v>
      </c>
      <c r="JY16" s="142"/>
      <c r="JZ16" s="141">
        <v>-7.4725999999999999</v>
      </c>
      <c r="KA16" s="141">
        <v>-14.254200000000001</v>
      </c>
      <c r="KB16" s="141">
        <v>-16.9893</v>
      </c>
      <c r="KC16" s="141">
        <v>-3.6352000000000002</v>
      </c>
      <c r="KD16" s="141">
        <v>10.342700000000001</v>
      </c>
      <c r="KE16" s="141">
        <v>-12.2125</v>
      </c>
      <c r="KF16" s="141">
        <v>1.8903000000000001</v>
      </c>
      <c r="KG16" s="141">
        <v>-9.8000000000000007</v>
      </c>
      <c r="KH16" s="141">
        <v>-6.5</v>
      </c>
      <c r="KI16" s="141">
        <v>60.812100000000001</v>
      </c>
      <c r="KJ16" s="141">
        <v>-155.7176</v>
      </c>
    </row>
    <row r="17" spans="1:296" ht="18" customHeight="1" x14ac:dyDescent="0.3">
      <c r="A17" s="134" t="s">
        <v>74</v>
      </c>
      <c r="B17" s="134" t="s">
        <v>782</v>
      </c>
      <c r="C17" s="135">
        <v>0</v>
      </c>
      <c r="D17" s="136"/>
      <c r="E17" s="135">
        <v>2.2936000000000001</v>
      </c>
      <c r="F17" s="135">
        <v>-7.5411999999999999</v>
      </c>
      <c r="G17" s="135">
        <v>3.0228999999999999</v>
      </c>
      <c r="H17" s="135">
        <v>7.0103</v>
      </c>
      <c r="I17" s="135">
        <v>0</v>
      </c>
      <c r="J17" s="135">
        <v>12.461399999999999</v>
      </c>
      <c r="K17" s="136"/>
      <c r="L17" s="135">
        <v>10.257899999999999</v>
      </c>
      <c r="M17" s="135">
        <v>3.4929000000000001</v>
      </c>
      <c r="N17" s="135">
        <v>3.1305000000000001</v>
      </c>
      <c r="O17" s="135">
        <v>-6.66</v>
      </c>
      <c r="P17" s="135">
        <v>-22</v>
      </c>
      <c r="Q17" s="135">
        <v>0</v>
      </c>
      <c r="R17" s="136"/>
      <c r="S17" s="135">
        <v>-17.600000000000001</v>
      </c>
      <c r="T17" s="135">
        <v>3.4363000000000001</v>
      </c>
      <c r="U17" s="135">
        <v>-8.8161000000000005</v>
      </c>
      <c r="V17" s="135">
        <v>2.8246000000000002</v>
      </c>
      <c r="W17" s="135">
        <v>2.5897000000000001</v>
      </c>
      <c r="X17" s="135">
        <v>5.0195999999999996</v>
      </c>
      <c r="Y17" s="135">
        <v>1.9964</v>
      </c>
      <c r="Z17" s="135">
        <v>-0.25280000000000002</v>
      </c>
      <c r="AA17" s="135">
        <v>2.0385</v>
      </c>
      <c r="AB17" s="136"/>
      <c r="AC17" s="135">
        <v>-1.419</v>
      </c>
      <c r="AD17" s="135">
        <v>-0.76400000000000001</v>
      </c>
      <c r="AE17" s="135">
        <v>-0.76400000000000001</v>
      </c>
      <c r="AF17" s="135">
        <v>2.9049999999999998</v>
      </c>
      <c r="AG17" s="135">
        <v>-15.54</v>
      </c>
      <c r="AH17" s="135">
        <v>-13.2</v>
      </c>
      <c r="AI17" s="135">
        <v>0.34100000000000003</v>
      </c>
      <c r="AJ17" s="135">
        <v>0.21199999999999999</v>
      </c>
      <c r="AK17" s="135">
        <v>-12.06</v>
      </c>
      <c r="AL17" s="136"/>
      <c r="AM17" s="136"/>
      <c r="AN17" s="135">
        <v>-12.37</v>
      </c>
      <c r="AO17" s="135">
        <v>-12.46</v>
      </c>
      <c r="AP17" s="136"/>
      <c r="AQ17" s="135">
        <v>3.9238</v>
      </c>
      <c r="AR17" s="135">
        <v>14.4292</v>
      </c>
      <c r="AS17" s="135">
        <v>16.245699999999999</v>
      </c>
      <c r="AT17" s="135">
        <v>-15.727600000000001</v>
      </c>
      <c r="AU17" s="135">
        <v>-7.7047999999999996</v>
      </c>
      <c r="AV17" s="135">
        <v>-8.0763999999999996</v>
      </c>
      <c r="AW17" s="135">
        <v>13.4277</v>
      </c>
      <c r="AX17" s="135">
        <v>15.5334</v>
      </c>
      <c r="AY17" s="135">
        <v>-20.583400000000001</v>
      </c>
      <c r="AZ17" s="135">
        <v>-18.697299999999998</v>
      </c>
      <c r="BA17" s="135">
        <v>37.108400000000003</v>
      </c>
      <c r="BB17" s="135">
        <v>39.704500000000003</v>
      </c>
      <c r="BC17" s="135">
        <v>-24.949000000000002</v>
      </c>
      <c r="BD17" s="135">
        <v>13.942500000000001</v>
      </c>
      <c r="BE17" s="135">
        <v>-4.5999999999999996</v>
      </c>
      <c r="BF17" s="135">
        <v>-4.5999999999999996</v>
      </c>
      <c r="BG17" s="135">
        <v>-25.557700000000001</v>
      </c>
      <c r="BH17" s="135">
        <v>-25.733000000000001</v>
      </c>
      <c r="BI17" s="135">
        <v>-1.3672</v>
      </c>
      <c r="BJ17" s="136"/>
      <c r="BK17" s="135">
        <v>-0.87039999999999995</v>
      </c>
      <c r="BL17" s="135">
        <v>2.1160999999999999</v>
      </c>
      <c r="BM17" s="136"/>
      <c r="BN17" s="135">
        <v>0.1333</v>
      </c>
      <c r="BO17" s="135">
        <v>-115.0547</v>
      </c>
      <c r="BP17" s="135">
        <v>22.6752</v>
      </c>
      <c r="BQ17" s="135">
        <v>22.309000000000001</v>
      </c>
      <c r="BR17" s="135">
        <v>-11.227499999999999</v>
      </c>
      <c r="BS17" s="135">
        <v>-221.98660000000001</v>
      </c>
      <c r="BT17" s="136"/>
      <c r="BU17" s="136"/>
      <c r="BV17" s="136"/>
      <c r="BW17" s="135">
        <v>11.3368</v>
      </c>
      <c r="BX17" s="135">
        <v>10.68</v>
      </c>
      <c r="BY17" s="135">
        <v>6.57</v>
      </c>
      <c r="BZ17" s="135">
        <v>-10.35</v>
      </c>
      <c r="CA17" s="135">
        <v>7.69</v>
      </c>
      <c r="CB17" s="135">
        <v>-11.6501</v>
      </c>
      <c r="CC17" s="135">
        <v>-11.5161</v>
      </c>
      <c r="CD17" s="135">
        <v>11.682700000000001</v>
      </c>
      <c r="CE17" s="135">
        <v>9.7035</v>
      </c>
      <c r="CF17" s="135">
        <v>-6.0133000000000001</v>
      </c>
      <c r="CG17" s="135">
        <v>-13.820499999999999</v>
      </c>
      <c r="CH17" s="135">
        <v>-14.380800000000001</v>
      </c>
      <c r="CI17" s="135">
        <v>-0.38950000000000001</v>
      </c>
      <c r="CJ17" s="135">
        <v>2.9870999999999999</v>
      </c>
      <c r="CK17" s="136"/>
      <c r="CL17" s="136"/>
      <c r="CM17" s="135">
        <v>21.4</v>
      </c>
      <c r="CN17" s="135">
        <v>-2.4</v>
      </c>
      <c r="CO17" s="135">
        <v>-3.03</v>
      </c>
      <c r="CP17" s="135">
        <v>26.447700000000001</v>
      </c>
      <c r="CQ17" s="135">
        <v>26.351800000000001</v>
      </c>
      <c r="CR17" s="135">
        <v>26.2166</v>
      </c>
      <c r="CS17" s="135">
        <v>48.258800000000001</v>
      </c>
      <c r="CT17" s="135">
        <v>48.8446</v>
      </c>
      <c r="CU17" s="135">
        <v>-15.4152</v>
      </c>
      <c r="CV17" s="135">
        <v>-38.582900000000002</v>
      </c>
      <c r="CW17" s="135">
        <v>-12.4488</v>
      </c>
      <c r="CX17" s="135">
        <v>3.1438000000000001</v>
      </c>
      <c r="CY17" s="135">
        <v>35.89</v>
      </c>
      <c r="CZ17" s="135">
        <v>13.3</v>
      </c>
      <c r="DA17" s="135">
        <v>5.0049000000000001</v>
      </c>
      <c r="DB17" s="135">
        <v>3.8115999999999999</v>
      </c>
      <c r="DC17" s="135">
        <v>-6.8479999999999999</v>
      </c>
      <c r="DD17" s="136"/>
      <c r="DE17" s="135">
        <v>-4.6970999999999998</v>
      </c>
      <c r="DF17" s="135">
        <v>-4.6779000000000002</v>
      </c>
      <c r="DG17" s="135">
        <v>4.4550000000000001</v>
      </c>
      <c r="DH17" s="136"/>
      <c r="DI17" s="136"/>
      <c r="DJ17" s="136"/>
      <c r="DK17" s="136"/>
      <c r="DL17" s="135">
        <v>-1.8726</v>
      </c>
      <c r="DM17" s="135">
        <v>-1.2</v>
      </c>
      <c r="DN17" s="135">
        <v>10.32</v>
      </c>
      <c r="DO17" s="135">
        <v>2.56</v>
      </c>
      <c r="DP17" s="135">
        <v>-2.79</v>
      </c>
      <c r="DQ17" s="135">
        <v>-4.3099999999999996</v>
      </c>
      <c r="DR17" s="135">
        <v>11.4855</v>
      </c>
      <c r="DS17" s="135">
        <v>-6.2153999999999998</v>
      </c>
      <c r="DT17" s="135">
        <v>-15.17</v>
      </c>
      <c r="DU17" s="135">
        <v>-15.28</v>
      </c>
      <c r="DV17" s="135">
        <v>32.07</v>
      </c>
      <c r="DW17" s="135">
        <v>4.8</v>
      </c>
      <c r="DX17" s="135">
        <v>-8.5273000000000003</v>
      </c>
      <c r="DY17" s="135">
        <v>-4.2636000000000003</v>
      </c>
      <c r="DZ17" s="135">
        <v>-21.088100000000001</v>
      </c>
      <c r="EA17" s="135">
        <v>-19.309100000000001</v>
      </c>
      <c r="EB17" s="135">
        <v>9.6395</v>
      </c>
      <c r="EC17" s="135">
        <v>-10.568199999999999</v>
      </c>
      <c r="ED17" s="135">
        <v>-14.881</v>
      </c>
      <c r="EE17" s="135">
        <v>-15.0722</v>
      </c>
      <c r="EF17" s="135">
        <v>-13.509499999999999</v>
      </c>
      <c r="EG17" s="135">
        <v>-17.790199999999999</v>
      </c>
      <c r="EH17" s="135">
        <v>-12.119</v>
      </c>
      <c r="EI17" s="135">
        <v>-82.686899999999994</v>
      </c>
      <c r="EJ17" s="135">
        <v>-27.780899999999999</v>
      </c>
      <c r="EK17" s="136"/>
      <c r="EL17" s="135">
        <v>-9.1320999999999994</v>
      </c>
      <c r="EM17" s="135">
        <v>-8.8381000000000007</v>
      </c>
      <c r="EN17" s="136"/>
      <c r="EO17" s="135">
        <v>-17.474599999999999</v>
      </c>
      <c r="EP17" s="135">
        <v>-16.0718</v>
      </c>
      <c r="EQ17" s="135">
        <v>27.152000000000001</v>
      </c>
      <c r="ER17" s="135">
        <v>-13.0913</v>
      </c>
      <c r="ES17" s="135">
        <v>-12.8879</v>
      </c>
      <c r="ET17" s="135">
        <v>-0.81369999999999998</v>
      </c>
      <c r="EU17" s="135">
        <v>0</v>
      </c>
      <c r="EV17" s="135">
        <v>-14.44</v>
      </c>
      <c r="EW17" s="135">
        <v>-1.7</v>
      </c>
      <c r="EX17" s="135">
        <v>2.2128000000000001</v>
      </c>
      <c r="EY17" s="135">
        <v>-22.380199999999999</v>
      </c>
      <c r="EZ17" s="135">
        <v>-12.500999999999999</v>
      </c>
      <c r="FA17" s="135">
        <v>-12.684699999999999</v>
      </c>
      <c r="FB17" s="135">
        <v>10.4206</v>
      </c>
      <c r="FC17" s="135">
        <v>3.1465000000000001</v>
      </c>
      <c r="FD17" s="135">
        <v>-16.372499999999999</v>
      </c>
      <c r="FE17" s="135">
        <v>8.5629000000000008</v>
      </c>
      <c r="FF17" s="136"/>
      <c r="FG17" s="135">
        <v>4.2499000000000002</v>
      </c>
      <c r="FH17" s="135">
        <v>4.5572999999999997</v>
      </c>
      <c r="FI17" s="135">
        <v>4.1634000000000002</v>
      </c>
      <c r="FJ17" s="135">
        <v>3.4296000000000002</v>
      </c>
      <c r="FK17" s="135">
        <v>2.3443999999999998</v>
      </c>
      <c r="FL17" s="135">
        <v>1.5071000000000001</v>
      </c>
      <c r="FM17" s="135">
        <v>15.071099999999999</v>
      </c>
      <c r="FN17" s="135">
        <v>5.1525999999999996</v>
      </c>
      <c r="FO17" s="135">
        <v>5.0426000000000002</v>
      </c>
      <c r="FP17" s="135">
        <v>16.707000000000001</v>
      </c>
      <c r="FQ17" s="135">
        <v>24.117899999999999</v>
      </c>
      <c r="FR17" s="135">
        <v>9.1371000000000002</v>
      </c>
      <c r="FS17" s="135">
        <v>-12.73</v>
      </c>
      <c r="FT17" s="135">
        <v>-3.6196000000000002</v>
      </c>
      <c r="FU17" s="135">
        <v>0.16589999999999999</v>
      </c>
      <c r="FV17" s="135">
        <v>1.81</v>
      </c>
      <c r="FW17" s="135">
        <v>0.1</v>
      </c>
      <c r="FX17" s="135">
        <v>0</v>
      </c>
      <c r="FY17" s="135">
        <v>2.9882</v>
      </c>
      <c r="FZ17" s="135">
        <v>7.81</v>
      </c>
      <c r="GA17" s="135">
        <v>0.81899999999999995</v>
      </c>
      <c r="GB17" s="136"/>
      <c r="GC17" s="135">
        <v>34.08</v>
      </c>
      <c r="GD17" s="135">
        <v>-29.172599999999999</v>
      </c>
      <c r="GE17" s="135">
        <v>-21.814800000000002</v>
      </c>
      <c r="GF17" s="135">
        <v>-0.74</v>
      </c>
      <c r="GG17" s="135">
        <v>22.496200000000002</v>
      </c>
      <c r="GH17" s="136"/>
      <c r="GI17" s="135">
        <v>22.186900000000001</v>
      </c>
      <c r="GJ17" s="135">
        <v>-6.2065000000000001</v>
      </c>
      <c r="GK17" s="135">
        <v>-6.4154</v>
      </c>
      <c r="GL17" s="135">
        <v>1.6918</v>
      </c>
      <c r="GM17" s="136"/>
      <c r="GN17" s="136"/>
      <c r="GO17" s="136"/>
      <c r="GP17" s="135">
        <v>59.156500000000001</v>
      </c>
      <c r="GQ17" s="135">
        <v>7.2195</v>
      </c>
      <c r="GR17" s="135">
        <v>-24.044799999999999</v>
      </c>
      <c r="GS17" s="135">
        <v>4.4477000000000002</v>
      </c>
      <c r="GT17" s="135">
        <v>3.7688000000000001</v>
      </c>
      <c r="GU17" s="135">
        <v>146.30009999999999</v>
      </c>
      <c r="GV17" s="135">
        <v>-2.7749999999999999</v>
      </c>
      <c r="GW17" s="135">
        <v>-8.8770000000000007</v>
      </c>
      <c r="GX17" s="135">
        <v>7.2956000000000003</v>
      </c>
      <c r="GY17" s="135">
        <v>2.7694000000000001</v>
      </c>
      <c r="GZ17" s="135">
        <v>6.7759999999999998</v>
      </c>
      <c r="HA17" s="135">
        <v>6.8277000000000001</v>
      </c>
      <c r="HB17" s="135">
        <v>2.1655000000000002</v>
      </c>
      <c r="HC17" s="135">
        <v>-5.2747000000000002</v>
      </c>
      <c r="HD17" s="135">
        <v>-4.1348000000000003</v>
      </c>
      <c r="HE17" s="135">
        <v>2.5099999999999998</v>
      </c>
      <c r="HF17" s="135">
        <v>0</v>
      </c>
      <c r="HG17" s="135">
        <v>43.2136</v>
      </c>
      <c r="HH17" s="135">
        <v>41.7624</v>
      </c>
      <c r="HI17" s="135">
        <v>74.648200000000003</v>
      </c>
      <c r="HJ17" s="135">
        <v>0</v>
      </c>
      <c r="HK17" s="135">
        <v>49.711500000000001</v>
      </c>
      <c r="HL17" s="135">
        <v>0</v>
      </c>
      <c r="HM17" s="135">
        <v>-9.3846000000000007</v>
      </c>
      <c r="HN17" s="135">
        <v>0</v>
      </c>
      <c r="HO17" s="135">
        <v>0</v>
      </c>
      <c r="HP17" s="136"/>
      <c r="HQ17" s="136"/>
      <c r="HR17" s="135">
        <v>-26.948499999999999</v>
      </c>
      <c r="HS17" s="135">
        <v>-25.987200000000001</v>
      </c>
      <c r="HT17" s="135">
        <v>-3.3561000000000001</v>
      </c>
      <c r="HU17" s="135">
        <v>-2.8913000000000002</v>
      </c>
      <c r="HV17" s="135">
        <v>15.28</v>
      </c>
      <c r="HW17" s="135">
        <v>15.64</v>
      </c>
      <c r="HX17" s="135">
        <v>-29.4</v>
      </c>
      <c r="HY17" s="135">
        <v>-29.5</v>
      </c>
      <c r="HZ17" s="135">
        <v>0.21149999999999999</v>
      </c>
      <c r="IA17" s="135">
        <v>-5.6</v>
      </c>
      <c r="IB17" s="135">
        <v>26.760100000000001</v>
      </c>
      <c r="IC17" s="135">
        <v>21.926500000000001</v>
      </c>
      <c r="ID17" s="135">
        <v>21.8065</v>
      </c>
      <c r="IE17" s="135">
        <v>-19.100000000000001</v>
      </c>
      <c r="IF17" s="135">
        <v>-29.9</v>
      </c>
      <c r="IG17" s="135">
        <v>11.2</v>
      </c>
      <c r="IH17" s="135">
        <v>10.6</v>
      </c>
      <c r="II17" s="136"/>
      <c r="IJ17" s="136"/>
      <c r="IK17" s="135">
        <v>-77.309799999999996</v>
      </c>
      <c r="IL17" s="135">
        <v>5.2656999999999998</v>
      </c>
      <c r="IM17" s="135">
        <v>-297.2405</v>
      </c>
      <c r="IN17" s="135">
        <v>-10.420199999999999</v>
      </c>
      <c r="IO17" s="135">
        <v>-30.316400000000002</v>
      </c>
      <c r="IP17" s="135">
        <v>104.5312</v>
      </c>
      <c r="IQ17" s="135">
        <v>59.975099999999998</v>
      </c>
      <c r="IR17" s="135">
        <v>155.90479999999999</v>
      </c>
      <c r="IS17" s="135">
        <v>42.446899999999999</v>
      </c>
      <c r="IT17" s="135">
        <v>45.236600000000003</v>
      </c>
      <c r="IU17" s="135">
        <v>43.301499999999997</v>
      </c>
      <c r="IV17" s="135">
        <v>38.152900000000002</v>
      </c>
      <c r="IW17" s="135">
        <v>-47.262799999999999</v>
      </c>
      <c r="IX17" s="135">
        <v>242.96600000000001</v>
      </c>
      <c r="IY17" s="135">
        <v>-141.45490000000001</v>
      </c>
      <c r="IZ17" s="135">
        <v>103.9659</v>
      </c>
      <c r="JA17" s="135">
        <v>-92.777299999999997</v>
      </c>
      <c r="JB17" s="135">
        <v>-1.7809999999999999</v>
      </c>
      <c r="JC17" s="135">
        <v>1.593</v>
      </c>
      <c r="JD17" s="135">
        <v>-5.84</v>
      </c>
      <c r="JE17" s="135">
        <v>-2.0609999999999999</v>
      </c>
      <c r="JF17" s="135">
        <v>-2.0590000000000002</v>
      </c>
      <c r="JG17" s="135">
        <v>0.64</v>
      </c>
      <c r="JH17" s="135">
        <v>0.4</v>
      </c>
      <c r="JI17" s="135">
        <v>-2.9788999999999999</v>
      </c>
      <c r="JJ17" s="135">
        <v>-6.1814</v>
      </c>
      <c r="JK17" s="135">
        <v>9.1722000000000001</v>
      </c>
      <c r="JL17" s="135">
        <v>0.96889999999999998</v>
      </c>
      <c r="JM17" s="135">
        <v>7</v>
      </c>
      <c r="JN17" s="135">
        <v>1.6559999999999999</v>
      </c>
      <c r="JO17" s="135">
        <v>1.4530000000000001</v>
      </c>
      <c r="JP17" s="135">
        <v>4.1292999999999997</v>
      </c>
      <c r="JQ17" s="135">
        <v>4.9322999999999997</v>
      </c>
      <c r="JR17" s="135">
        <v>3.2700999999999998</v>
      </c>
      <c r="JS17" s="135">
        <v>3.5053000000000001</v>
      </c>
      <c r="JT17" s="135">
        <v>3.5411000000000001</v>
      </c>
      <c r="JU17" s="136"/>
      <c r="JV17" s="135">
        <v>14.3</v>
      </c>
      <c r="JW17" s="135">
        <v>6.3278999999999996</v>
      </c>
      <c r="JX17" s="135">
        <v>-0.11</v>
      </c>
      <c r="JY17" s="136"/>
      <c r="JZ17" s="135">
        <v>-7.6932</v>
      </c>
      <c r="KA17" s="135">
        <v>-13.596500000000001</v>
      </c>
      <c r="KB17" s="135">
        <v>-16.178999999999998</v>
      </c>
      <c r="KC17" s="135">
        <v>-4.5189000000000004</v>
      </c>
      <c r="KD17" s="135">
        <v>9.8309999999999995</v>
      </c>
      <c r="KE17" s="135">
        <v>-12.6311</v>
      </c>
      <c r="KF17" s="135">
        <v>1.8671</v>
      </c>
      <c r="KG17" s="135">
        <v>-10</v>
      </c>
      <c r="KH17" s="135">
        <v>-6.2</v>
      </c>
      <c r="KI17" s="135">
        <v>56.469299999999997</v>
      </c>
      <c r="KJ17" s="135">
        <v>-153.1362</v>
      </c>
    </row>
    <row r="18" spans="1:296" ht="18" customHeight="1" x14ac:dyDescent="0.3">
      <c r="A18" s="134" t="s">
        <v>74</v>
      </c>
      <c r="B18" s="134" t="s">
        <v>783</v>
      </c>
      <c r="C18" s="138">
        <v>0</v>
      </c>
      <c r="D18" s="139"/>
      <c r="E18" s="138">
        <v>2.1143999999999998</v>
      </c>
      <c r="F18" s="138">
        <v>-7.4528999999999996</v>
      </c>
      <c r="G18" s="138">
        <v>2.8976999999999999</v>
      </c>
      <c r="H18" s="138">
        <v>8.2761999999999993</v>
      </c>
      <c r="I18" s="138">
        <v>0</v>
      </c>
      <c r="J18" s="138">
        <v>12.9468</v>
      </c>
      <c r="K18" s="139"/>
      <c r="L18" s="138">
        <v>10.245799999999999</v>
      </c>
      <c r="M18" s="138">
        <v>3.6528999999999998</v>
      </c>
      <c r="N18" s="138">
        <v>3.3418999999999999</v>
      </c>
      <c r="O18" s="138">
        <v>-6.66</v>
      </c>
      <c r="P18" s="138">
        <v>-22</v>
      </c>
      <c r="Q18" s="139"/>
      <c r="R18" s="139"/>
      <c r="S18" s="138">
        <v>-17.600000000000001</v>
      </c>
      <c r="T18" s="138">
        <v>3.3881000000000001</v>
      </c>
      <c r="U18" s="138">
        <v>-8.4580000000000002</v>
      </c>
      <c r="V18" s="138">
        <v>2.9278</v>
      </c>
      <c r="W18" s="138">
        <v>2.8260000000000001</v>
      </c>
      <c r="X18" s="138">
        <v>5.3914</v>
      </c>
      <c r="Y18" s="138">
        <v>1.8097000000000001</v>
      </c>
      <c r="Z18" s="138">
        <v>-0.1895</v>
      </c>
      <c r="AA18" s="138">
        <v>2.0897000000000001</v>
      </c>
      <c r="AB18" s="139"/>
      <c r="AC18" s="138">
        <v>-1.4411</v>
      </c>
      <c r="AD18" s="138">
        <v>-0.73499999999999999</v>
      </c>
      <c r="AE18" s="138">
        <v>-0.72299999999999998</v>
      </c>
      <c r="AF18" s="138">
        <v>2.2160000000000002</v>
      </c>
      <c r="AG18" s="138">
        <v>-15.54</v>
      </c>
      <c r="AH18" s="138">
        <v>-13.2</v>
      </c>
      <c r="AI18" s="138">
        <v>0.09</v>
      </c>
      <c r="AJ18" s="138">
        <v>0.20899999999999999</v>
      </c>
      <c r="AK18" s="138">
        <v>-11.51</v>
      </c>
      <c r="AL18" s="139"/>
      <c r="AM18" s="139"/>
      <c r="AN18" s="138">
        <v>-12.54</v>
      </c>
      <c r="AO18" s="138">
        <v>-12.64</v>
      </c>
      <c r="AP18" s="139"/>
      <c r="AQ18" s="138">
        <v>3.7383000000000002</v>
      </c>
      <c r="AR18" s="138">
        <v>14.746</v>
      </c>
      <c r="AS18" s="138">
        <v>16.626999999999999</v>
      </c>
      <c r="AT18" s="138">
        <v>-16.1539</v>
      </c>
      <c r="AU18" s="138">
        <v>-9.1242999999999999</v>
      </c>
      <c r="AV18" s="138">
        <v>-8.5505999999999993</v>
      </c>
      <c r="AW18" s="138">
        <v>20.412299999999998</v>
      </c>
      <c r="AX18" s="138">
        <v>22.090800000000002</v>
      </c>
      <c r="AY18" s="138">
        <v>-21.098800000000001</v>
      </c>
      <c r="AZ18" s="138">
        <v>-19.173400000000001</v>
      </c>
      <c r="BA18" s="138">
        <v>32.314799999999998</v>
      </c>
      <c r="BB18" s="138">
        <v>34.954599999999999</v>
      </c>
      <c r="BC18" s="138">
        <v>-21.8111</v>
      </c>
      <c r="BD18" s="138">
        <v>13.028</v>
      </c>
      <c r="BE18" s="138">
        <v>-4.5999999999999996</v>
      </c>
      <c r="BF18" s="138">
        <v>-4.5999999999999996</v>
      </c>
      <c r="BG18" s="138">
        <v>-22.783999999999999</v>
      </c>
      <c r="BH18" s="138">
        <v>-24.043700000000001</v>
      </c>
      <c r="BI18" s="138">
        <v>-1.3101</v>
      </c>
      <c r="BJ18" s="139"/>
      <c r="BK18" s="138">
        <v>-1.3914</v>
      </c>
      <c r="BL18" s="138">
        <v>2.1604999999999999</v>
      </c>
      <c r="BM18" s="139"/>
      <c r="BN18" s="138">
        <v>0.26200000000000001</v>
      </c>
      <c r="BO18" s="138">
        <v>-109.56140000000001</v>
      </c>
      <c r="BP18" s="138">
        <v>20.477900000000002</v>
      </c>
      <c r="BQ18" s="138">
        <v>20.508400000000002</v>
      </c>
      <c r="BR18" s="138">
        <v>-5.9569000000000001</v>
      </c>
      <c r="BS18" s="138">
        <v>-217.82589999999999</v>
      </c>
      <c r="BT18" s="139"/>
      <c r="BU18" s="139"/>
      <c r="BV18" s="139"/>
      <c r="BW18" s="139"/>
      <c r="BX18" s="138">
        <v>11.04</v>
      </c>
      <c r="BY18" s="138">
        <v>6.94</v>
      </c>
      <c r="BZ18" s="138">
        <v>-10.33</v>
      </c>
      <c r="CA18" s="138">
        <v>7.91</v>
      </c>
      <c r="CB18" s="138">
        <v>-11.917999999999999</v>
      </c>
      <c r="CC18" s="138">
        <v>-12.1859</v>
      </c>
      <c r="CD18" s="138">
        <v>12.360200000000001</v>
      </c>
      <c r="CE18" s="138">
        <v>10.331799999999999</v>
      </c>
      <c r="CF18" s="138">
        <v>-6.1440999999999999</v>
      </c>
      <c r="CG18" s="138">
        <v>-15.2501</v>
      </c>
      <c r="CH18" s="138">
        <v>-15.4247</v>
      </c>
      <c r="CI18" s="138">
        <v>-2.3677999999999999</v>
      </c>
      <c r="CJ18" s="138">
        <v>1.7175</v>
      </c>
      <c r="CK18" s="139"/>
      <c r="CL18" s="139"/>
      <c r="CM18" s="138">
        <v>20</v>
      </c>
      <c r="CN18" s="138">
        <v>0.3</v>
      </c>
      <c r="CO18" s="138">
        <v>-3.01</v>
      </c>
      <c r="CP18" s="138">
        <v>25.3066</v>
      </c>
      <c r="CQ18" s="138">
        <v>25.1587</v>
      </c>
      <c r="CR18" s="138">
        <v>25.019600000000001</v>
      </c>
      <c r="CS18" s="138">
        <v>47.563899999999997</v>
      </c>
      <c r="CT18" s="138">
        <v>47.404699999999998</v>
      </c>
      <c r="CU18" s="138">
        <v>-16.378900000000002</v>
      </c>
      <c r="CV18" s="138">
        <v>-36.392899999999997</v>
      </c>
      <c r="CW18" s="138">
        <v>-14.3309</v>
      </c>
      <c r="CX18" s="138">
        <v>2.8723999999999998</v>
      </c>
      <c r="CY18" s="138">
        <v>36.42</v>
      </c>
      <c r="CZ18" s="138">
        <v>13.51</v>
      </c>
      <c r="DA18" s="138">
        <v>5.1611000000000002</v>
      </c>
      <c r="DB18" s="138">
        <v>4.0069999999999997</v>
      </c>
      <c r="DC18" s="138">
        <v>-6.9903000000000004</v>
      </c>
      <c r="DD18" s="139"/>
      <c r="DE18" s="138">
        <v>-3.1551999999999998</v>
      </c>
      <c r="DF18" s="138">
        <v>-3.0935999999999999</v>
      </c>
      <c r="DG18" s="138">
        <v>2.4910999999999999</v>
      </c>
      <c r="DH18" s="139"/>
      <c r="DI18" s="139"/>
      <c r="DJ18" s="139"/>
      <c r="DK18" s="139"/>
      <c r="DL18" s="138">
        <v>-1.7504999999999999</v>
      </c>
      <c r="DM18" s="138">
        <v>-0.8</v>
      </c>
      <c r="DN18" s="138">
        <v>11.02</v>
      </c>
      <c r="DO18" s="138">
        <v>2.92</v>
      </c>
      <c r="DP18" s="138">
        <v>-2.4500000000000002</v>
      </c>
      <c r="DQ18" s="138">
        <v>-4.46</v>
      </c>
      <c r="DR18" s="138">
        <v>11.888500000000001</v>
      </c>
      <c r="DS18" s="138">
        <v>-2.5926</v>
      </c>
      <c r="DT18" s="138">
        <v>-15.43</v>
      </c>
      <c r="DU18" s="138">
        <v>-15.46</v>
      </c>
      <c r="DV18" s="138">
        <v>32.479999999999997</v>
      </c>
      <c r="DW18" s="138">
        <v>4.78</v>
      </c>
      <c r="DX18" s="138">
        <v>-5.2908999999999997</v>
      </c>
      <c r="DY18" s="138">
        <v>-2.9363999999999999</v>
      </c>
      <c r="DZ18" s="138">
        <v>-21.670300000000001</v>
      </c>
      <c r="EA18" s="138">
        <v>-20.045500000000001</v>
      </c>
      <c r="EB18" s="138">
        <v>11.812200000000001</v>
      </c>
      <c r="EC18" s="138">
        <v>-9.1236999999999995</v>
      </c>
      <c r="ED18" s="138">
        <v>-13.468500000000001</v>
      </c>
      <c r="EE18" s="138">
        <v>-13.335599999999999</v>
      </c>
      <c r="EF18" s="138">
        <v>-14.169700000000001</v>
      </c>
      <c r="EG18" s="138">
        <v>-17.411000000000001</v>
      </c>
      <c r="EH18" s="138">
        <v>-12.038</v>
      </c>
      <c r="EI18" s="138">
        <v>-86.534700000000001</v>
      </c>
      <c r="EJ18" s="138">
        <v>-26.6874</v>
      </c>
      <c r="EK18" s="139"/>
      <c r="EL18" s="138">
        <v>-9.1373999999999995</v>
      </c>
      <c r="EM18" s="138">
        <v>-8.8204999999999991</v>
      </c>
      <c r="EN18" s="139"/>
      <c r="EO18" s="138">
        <v>-17.513100000000001</v>
      </c>
      <c r="EP18" s="138">
        <v>-16.9331</v>
      </c>
      <c r="EQ18" s="138">
        <v>6.6719999999999997</v>
      </c>
      <c r="ER18" s="138">
        <v>-12.615500000000001</v>
      </c>
      <c r="ES18" s="138">
        <v>-12.3796</v>
      </c>
      <c r="ET18" s="138">
        <v>-0.1797</v>
      </c>
      <c r="EU18" s="138">
        <v>0</v>
      </c>
      <c r="EV18" s="138">
        <v>-14.83</v>
      </c>
      <c r="EW18" s="138">
        <v>0.6</v>
      </c>
      <c r="EX18" s="138">
        <v>2.4670999999999998</v>
      </c>
      <c r="EY18" s="138">
        <v>-24.199400000000001</v>
      </c>
      <c r="EZ18" s="138">
        <v>-12.716799999999999</v>
      </c>
      <c r="FA18" s="138">
        <v>-12.794600000000001</v>
      </c>
      <c r="FB18" s="138">
        <v>10.274900000000001</v>
      </c>
      <c r="FC18" s="138">
        <v>4.3266999999999998</v>
      </c>
      <c r="FD18" s="138">
        <v>-14.493499999999999</v>
      </c>
      <c r="FE18" s="138">
        <v>8.5259999999999998</v>
      </c>
      <c r="FF18" s="139"/>
      <c r="FG18" s="138">
        <v>4.7451999999999996</v>
      </c>
      <c r="FH18" s="138">
        <v>0</v>
      </c>
      <c r="FI18" s="138">
        <v>0</v>
      </c>
      <c r="FJ18" s="138">
        <v>0</v>
      </c>
      <c r="FK18" s="138">
        <v>2.3443999999999998</v>
      </c>
      <c r="FL18" s="138">
        <v>2.0095000000000001</v>
      </c>
      <c r="FM18" s="138">
        <v>19.09</v>
      </c>
      <c r="FN18" s="138">
        <v>6.0162000000000004</v>
      </c>
      <c r="FO18" s="138">
        <v>6.0816999999999997</v>
      </c>
      <c r="FP18" s="138">
        <v>20.8553</v>
      </c>
      <c r="FQ18" s="138">
        <v>27.125900000000001</v>
      </c>
      <c r="FR18" s="138">
        <v>8.6293000000000006</v>
      </c>
      <c r="FS18" s="138">
        <v>-12.65</v>
      </c>
      <c r="FT18" s="138">
        <v>-3.4859</v>
      </c>
      <c r="FU18" s="138">
        <v>0.13850000000000001</v>
      </c>
      <c r="FV18" s="138">
        <v>2.31</v>
      </c>
      <c r="FW18" s="138">
        <v>0.04</v>
      </c>
      <c r="FX18" s="138">
        <v>0</v>
      </c>
      <c r="FY18" s="139"/>
      <c r="FZ18" s="138">
        <v>7.7590000000000003</v>
      </c>
      <c r="GA18" s="138">
        <v>0.85599999999999998</v>
      </c>
      <c r="GB18" s="138">
        <v>3.4156</v>
      </c>
      <c r="GC18" s="138">
        <v>33.01</v>
      </c>
      <c r="GD18" s="138">
        <v>-30.935300000000002</v>
      </c>
      <c r="GE18" s="138">
        <v>-24.808599999999998</v>
      </c>
      <c r="GF18" s="138">
        <v>-0.84</v>
      </c>
      <c r="GG18" s="138">
        <v>21.355</v>
      </c>
      <c r="GH18" s="139"/>
      <c r="GI18" s="138">
        <v>22.321100000000001</v>
      </c>
      <c r="GJ18" s="138">
        <v>-6.1176000000000004</v>
      </c>
      <c r="GK18" s="138">
        <v>-6.5414000000000003</v>
      </c>
      <c r="GL18" s="138">
        <v>1.7075</v>
      </c>
      <c r="GM18" s="139"/>
      <c r="GN18" s="139"/>
      <c r="GO18" s="138">
        <v>-11.1403</v>
      </c>
      <c r="GP18" s="138">
        <v>58.878500000000003</v>
      </c>
      <c r="GQ18" s="138">
        <v>7.0316999999999998</v>
      </c>
      <c r="GR18" s="138">
        <v>-23.750800000000002</v>
      </c>
      <c r="GS18" s="138">
        <v>4.8033000000000001</v>
      </c>
      <c r="GT18" s="138">
        <v>5.4542999999999999</v>
      </c>
      <c r="GU18" s="138">
        <v>154.45740000000001</v>
      </c>
      <c r="GV18" s="138">
        <v>-2.6524000000000001</v>
      </c>
      <c r="GW18" s="138">
        <v>-8.9939999999999998</v>
      </c>
      <c r="GX18" s="138">
        <v>7.0510999999999999</v>
      </c>
      <c r="GY18" s="138">
        <v>2.7277999999999998</v>
      </c>
      <c r="GZ18" s="138">
        <v>6.8859000000000004</v>
      </c>
      <c r="HA18" s="138">
        <v>6.9146999999999998</v>
      </c>
      <c r="HB18" s="138">
        <v>2.1139999999999999</v>
      </c>
      <c r="HC18" s="138">
        <v>-4.2552000000000003</v>
      </c>
      <c r="HD18" s="138">
        <v>-2.9119000000000002</v>
      </c>
      <c r="HE18" s="138">
        <v>6.29</v>
      </c>
      <c r="HF18" s="138">
        <v>0</v>
      </c>
      <c r="HG18" s="138">
        <v>40.241399999999999</v>
      </c>
      <c r="HH18" s="138">
        <v>44.186700000000002</v>
      </c>
      <c r="HI18" s="138">
        <v>77.966200000000001</v>
      </c>
      <c r="HJ18" s="138">
        <v>0</v>
      </c>
      <c r="HK18" s="138">
        <v>49.814700000000002</v>
      </c>
      <c r="HL18" s="139"/>
      <c r="HM18" s="138">
        <v>-9.8813999999999993</v>
      </c>
      <c r="HN18" s="138">
        <v>0</v>
      </c>
      <c r="HO18" s="138">
        <v>0</v>
      </c>
      <c r="HP18" s="139"/>
      <c r="HQ18" s="138">
        <v>37.8919</v>
      </c>
      <c r="HR18" s="138">
        <v>-25.751000000000001</v>
      </c>
      <c r="HS18" s="138">
        <v>-25.311499999999999</v>
      </c>
      <c r="HT18" s="138">
        <v>-2.6421999999999999</v>
      </c>
      <c r="HU18" s="138">
        <v>-2.3363</v>
      </c>
      <c r="HV18" s="138">
        <v>16.28</v>
      </c>
      <c r="HW18" s="138">
        <v>16.690000000000001</v>
      </c>
      <c r="HX18" s="138">
        <v>-29.2</v>
      </c>
      <c r="HY18" s="138">
        <v>-29.1</v>
      </c>
      <c r="HZ18" s="138">
        <v>5.3999999999999999E-2</v>
      </c>
      <c r="IA18" s="138">
        <v>-6</v>
      </c>
      <c r="IB18" s="138">
        <v>26.101600000000001</v>
      </c>
      <c r="IC18" s="138">
        <v>22.053000000000001</v>
      </c>
      <c r="ID18" s="138">
        <v>21.9314</v>
      </c>
      <c r="IE18" s="138">
        <v>-18.600000000000001</v>
      </c>
      <c r="IF18" s="138">
        <v>-30.7</v>
      </c>
      <c r="IG18" s="138">
        <v>10.3</v>
      </c>
      <c r="IH18" s="138">
        <v>9.8000000000000007</v>
      </c>
      <c r="II18" s="138">
        <v>-18.2987</v>
      </c>
      <c r="IJ18" s="138">
        <v>-18.296800000000001</v>
      </c>
      <c r="IK18" s="138">
        <v>-79.796400000000006</v>
      </c>
      <c r="IL18" s="138">
        <v>10.839</v>
      </c>
      <c r="IM18" s="138">
        <v>-296.22250000000003</v>
      </c>
      <c r="IN18" s="138">
        <v>-10.514799999999999</v>
      </c>
      <c r="IO18" s="138">
        <v>-29.993500000000001</v>
      </c>
      <c r="IP18" s="138">
        <v>105.4083</v>
      </c>
      <c r="IQ18" s="138">
        <v>54.217500000000001</v>
      </c>
      <c r="IR18" s="138">
        <v>155.40979999999999</v>
      </c>
      <c r="IS18" s="138">
        <v>41.050600000000003</v>
      </c>
      <c r="IT18" s="138">
        <v>43.5015</v>
      </c>
      <c r="IU18" s="138">
        <v>40.258800000000001</v>
      </c>
      <c r="IV18" s="138">
        <v>36.541499999999999</v>
      </c>
      <c r="IW18" s="138">
        <v>-44.8399</v>
      </c>
      <c r="IX18" s="138">
        <v>246.95410000000001</v>
      </c>
      <c r="IY18" s="138">
        <v>-143.49160000000001</v>
      </c>
      <c r="IZ18" s="138">
        <v>109.0461</v>
      </c>
      <c r="JA18" s="138">
        <v>-95.325699999999998</v>
      </c>
      <c r="JB18" s="138">
        <v>-2.5306000000000002</v>
      </c>
      <c r="JC18" s="138">
        <v>1.62</v>
      </c>
      <c r="JD18" s="138">
        <v>-6.24</v>
      </c>
      <c r="JE18" s="138">
        <v>-2.0369999999999999</v>
      </c>
      <c r="JF18" s="138">
        <v>-2.032</v>
      </c>
      <c r="JG18" s="138">
        <v>1.2</v>
      </c>
      <c r="JH18" s="138">
        <v>0.4</v>
      </c>
      <c r="JI18" s="138">
        <v>-2.9142000000000001</v>
      </c>
      <c r="JJ18" s="138">
        <v>-6.5324</v>
      </c>
      <c r="JK18" s="138">
        <v>9.0562000000000005</v>
      </c>
      <c r="JL18" s="138">
        <v>1.3199000000000001</v>
      </c>
      <c r="JM18" s="138">
        <v>7.3</v>
      </c>
      <c r="JN18" s="138">
        <v>0.748</v>
      </c>
      <c r="JO18" s="138">
        <v>1.482</v>
      </c>
      <c r="JP18" s="139"/>
      <c r="JQ18" s="138">
        <v>4.6440999999999999</v>
      </c>
      <c r="JR18" s="138">
        <v>4.3891999999999998</v>
      </c>
      <c r="JS18" s="138">
        <v>3.7719999999999998</v>
      </c>
      <c r="JT18" s="138">
        <v>4.6177999999999999</v>
      </c>
      <c r="JU18" s="139"/>
      <c r="JV18" s="138">
        <v>14.5</v>
      </c>
      <c r="JW18" s="138">
        <v>6.8813000000000004</v>
      </c>
      <c r="JX18" s="138">
        <v>-0.06</v>
      </c>
      <c r="JY18" s="139"/>
      <c r="JZ18" s="138">
        <v>-7.9253</v>
      </c>
      <c r="KA18" s="138">
        <v>-13.2164</v>
      </c>
      <c r="KB18" s="138">
        <v>-16.207000000000001</v>
      </c>
      <c r="KC18" s="138">
        <v>-5.2717000000000001</v>
      </c>
      <c r="KD18" s="138">
        <v>9.2815999999999992</v>
      </c>
      <c r="KE18" s="138">
        <v>-12.301399999999999</v>
      </c>
      <c r="KF18" s="138">
        <v>2.0568</v>
      </c>
      <c r="KG18" s="138">
        <v>-10.1</v>
      </c>
      <c r="KH18" s="138">
        <v>-6.8</v>
      </c>
      <c r="KI18" s="138">
        <v>54.863700000000001</v>
      </c>
      <c r="KJ18" s="138">
        <v>-150.61799999999999</v>
      </c>
    </row>
    <row r="19" spans="1:296" ht="18" customHeight="1" x14ac:dyDescent="0.3">
      <c r="A19" s="134" t="s">
        <v>74</v>
      </c>
      <c r="B19" s="134" t="s">
        <v>784</v>
      </c>
      <c r="C19" s="138">
        <v>0</v>
      </c>
      <c r="D19" s="139"/>
      <c r="E19" s="138">
        <v>1.9104000000000001</v>
      </c>
      <c r="F19" s="138">
        <v>-6.9812000000000003</v>
      </c>
      <c r="G19" s="138">
        <v>3.0411999999999999</v>
      </c>
      <c r="H19" s="138">
        <v>8.4190000000000005</v>
      </c>
      <c r="I19" s="138">
        <v>0</v>
      </c>
      <c r="J19" s="138">
        <v>13.6347</v>
      </c>
      <c r="K19" s="139"/>
      <c r="L19" s="138">
        <v>11.214700000000001</v>
      </c>
      <c r="M19" s="138">
        <v>4.1318999999999999</v>
      </c>
      <c r="N19" s="138">
        <v>3.7637</v>
      </c>
      <c r="O19" s="138">
        <v>-4.4400000000000004</v>
      </c>
      <c r="P19" s="138">
        <v>-24.2</v>
      </c>
      <c r="Q19" s="138">
        <v>0</v>
      </c>
      <c r="R19" s="139"/>
      <c r="S19" s="138">
        <v>-17.600000000000001</v>
      </c>
      <c r="T19" s="138">
        <v>3.4712000000000001</v>
      </c>
      <c r="U19" s="138">
        <v>-8.7555999999999994</v>
      </c>
      <c r="V19" s="138">
        <v>2.9215</v>
      </c>
      <c r="W19" s="138">
        <v>2.7061000000000002</v>
      </c>
      <c r="X19" s="138">
        <v>5.2954999999999997</v>
      </c>
      <c r="Y19" s="138">
        <v>2.0206</v>
      </c>
      <c r="Z19" s="138">
        <v>-1.1205000000000001</v>
      </c>
      <c r="AA19" s="138">
        <v>2.0375000000000001</v>
      </c>
      <c r="AB19" s="139"/>
      <c r="AC19" s="138">
        <v>-1.3367</v>
      </c>
      <c r="AD19" s="138">
        <v>-0.67300000000000004</v>
      </c>
      <c r="AE19" s="138">
        <v>-0.64600000000000002</v>
      </c>
      <c r="AF19" s="138">
        <v>2.6280000000000001</v>
      </c>
      <c r="AG19" s="138">
        <v>-15.54</v>
      </c>
      <c r="AH19" s="138">
        <v>-11</v>
      </c>
      <c r="AI19" s="138">
        <v>-0.17899999999999999</v>
      </c>
      <c r="AJ19" s="138">
        <v>0.22600000000000001</v>
      </c>
      <c r="AK19" s="138">
        <v>-10.59</v>
      </c>
      <c r="AL19" s="139"/>
      <c r="AM19" s="139"/>
      <c r="AN19" s="138">
        <v>-13.08</v>
      </c>
      <c r="AO19" s="138">
        <v>-13.15</v>
      </c>
      <c r="AP19" s="139"/>
      <c r="AQ19" s="138">
        <v>3.6705000000000001</v>
      </c>
      <c r="AR19" s="138">
        <v>15.626799999999999</v>
      </c>
      <c r="AS19" s="138">
        <v>17.367599999999999</v>
      </c>
      <c r="AT19" s="138">
        <v>-15.4312</v>
      </c>
      <c r="AU19" s="138">
        <v>-7.4625000000000004</v>
      </c>
      <c r="AV19" s="138">
        <v>-7.1559999999999997</v>
      </c>
      <c r="AW19" s="138">
        <v>4.9698000000000002</v>
      </c>
      <c r="AX19" s="138">
        <v>5.4554</v>
      </c>
      <c r="AY19" s="138">
        <v>-17.965599999999998</v>
      </c>
      <c r="AZ19" s="138">
        <v>-16.163599999999999</v>
      </c>
      <c r="BA19" s="138">
        <v>26.7013</v>
      </c>
      <c r="BB19" s="138">
        <v>26.8992</v>
      </c>
      <c r="BC19" s="138">
        <v>-15.1471</v>
      </c>
      <c r="BD19" s="138">
        <v>13.3567</v>
      </c>
      <c r="BE19" s="138">
        <v>-4.5</v>
      </c>
      <c r="BF19" s="138">
        <v>-4.5</v>
      </c>
      <c r="BG19" s="138">
        <v>-25.8611</v>
      </c>
      <c r="BH19" s="138">
        <v>-25.565100000000001</v>
      </c>
      <c r="BI19" s="138">
        <v>-1.1746000000000001</v>
      </c>
      <c r="BJ19" s="139"/>
      <c r="BK19" s="138">
        <v>0.16850000000000001</v>
      </c>
      <c r="BL19" s="138">
        <v>1.9743999999999999</v>
      </c>
      <c r="BM19" s="138">
        <v>0.65359999999999996</v>
      </c>
      <c r="BN19" s="138">
        <v>0.8327</v>
      </c>
      <c r="BO19" s="138">
        <v>-117.5878</v>
      </c>
      <c r="BP19" s="138">
        <v>23.346699999999998</v>
      </c>
      <c r="BQ19" s="138">
        <v>23.377199999999998</v>
      </c>
      <c r="BR19" s="138">
        <v>-6.3261000000000003</v>
      </c>
      <c r="BS19" s="138">
        <v>-215.94829999999999</v>
      </c>
      <c r="BT19" s="139"/>
      <c r="BU19" s="139"/>
      <c r="BV19" s="139"/>
      <c r="BW19" s="138">
        <v>13.4724</v>
      </c>
      <c r="BX19" s="138">
        <v>11.3</v>
      </c>
      <c r="BY19" s="138">
        <v>7.35</v>
      </c>
      <c r="BZ19" s="138">
        <v>-9.52</v>
      </c>
      <c r="CA19" s="138">
        <v>8.5</v>
      </c>
      <c r="CB19" s="138">
        <v>-12.453799999999999</v>
      </c>
      <c r="CC19" s="138">
        <v>-12.1859</v>
      </c>
      <c r="CD19" s="138">
        <v>13.251200000000001</v>
      </c>
      <c r="CE19" s="138">
        <v>11.318099999999999</v>
      </c>
      <c r="CF19" s="138">
        <v>-6.4854000000000003</v>
      </c>
      <c r="CG19" s="138">
        <v>-16.395399999999999</v>
      </c>
      <c r="CH19" s="138">
        <v>-16.5184</v>
      </c>
      <c r="CI19" s="138">
        <v>0.16719999999999999</v>
      </c>
      <c r="CJ19" s="138">
        <v>0.1173</v>
      </c>
      <c r="CK19" s="139"/>
      <c r="CL19" s="139"/>
      <c r="CM19" s="138">
        <v>17.600000000000001</v>
      </c>
      <c r="CN19" s="138">
        <v>3.2</v>
      </c>
      <c r="CO19" s="138">
        <v>-3.2</v>
      </c>
      <c r="CP19" s="138">
        <v>24.868300000000001</v>
      </c>
      <c r="CQ19" s="138">
        <v>24.702999999999999</v>
      </c>
      <c r="CR19" s="138">
        <v>24.0379</v>
      </c>
      <c r="CS19" s="138">
        <v>46.9437</v>
      </c>
      <c r="CT19" s="138">
        <v>47.000599999999999</v>
      </c>
      <c r="CU19" s="138">
        <v>-16.8202</v>
      </c>
      <c r="CV19" s="138">
        <v>-36.845700000000001</v>
      </c>
      <c r="CW19" s="138">
        <v>-14.6287</v>
      </c>
      <c r="CX19" s="138">
        <v>2.8060999999999998</v>
      </c>
      <c r="CY19" s="138">
        <v>37.56</v>
      </c>
      <c r="CZ19" s="138">
        <v>14.1</v>
      </c>
      <c r="DA19" s="138">
        <v>5.4736000000000002</v>
      </c>
      <c r="DB19" s="138">
        <v>4.3975999999999997</v>
      </c>
      <c r="DC19" s="138">
        <v>-7.0810000000000004</v>
      </c>
      <c r="DD19" s="139"/>
      <c r="DE19" s="138">
        <v>-1.9175</v>
      </c>
      <c r="DF19" s="138">
        <v>-1.4864999999999999</v>
      </c>
      <c r="DG19" s="138">
        <v>-2.3388</v>
      </c>
      <c r="DH19" s="139"/>
      <c r="DI19" s="139"/>
      <c r="DJ19" s="138">
        <v>6.4</v>
      </c>
      <c r="DK19" s="138">
        <v>6.6</v>
      </c>
      <c r="DL19" s="138">
        <v>-1.6589</v>
      </c>
      <c r="DM19" s="138">
        <v>0.4</v>
      </c>
      <c r="DN19" s="138">
        <v>12.52</v>
      </c>
      <c r="DO19" s="138">
        <v>4.0599999999999996</v>
      </c>
      <c r="DP19" s="138">
        <v>-1.54</v>
      </c>
      <c r="DQ19" s="138">
        <v>-4.75</v>
      </c>
      <c r="DR19" s="138">
        <v>11.6715</v>
      </c>
      <c r="DS19" s="138">
        <v>1.2901</v>
      </c>
      <c r="DT19" s="138">
        <v>-10.97</v>
      </c>
      <c r="DU19" s="138">
        <v>-11.05</v>
      </c>
      <c r="DV19" s="138">
        <v>24.84</v>
      </c>
      <c r="DW19" s="138">
        <v>5.77</v>
      </c>
      <c r="DX19" s="138">
        <v>-1.5636000000000001</v>
      </c>
      <c r="DY19" s="138">
        <v>-0.83640000000000003</v>
      </c>
      <c r="DZ19" s="138">
        <v>-19.818200000000001</v>
      </c>
      <c r="EA19" s="138">
        <v>-19.5273</v>
      </c>
      <c r="EB19" s="138">
        <v>14.4742</v>
      </c>
      <c r="EC19" s="138">
        <v>-5.9244000000000003</v>
      </c>
      <c r="ED19" s="138">
        <v>-10.734500000000001</v>
      </c>
      <c r="EE19" s="138">
        <v>-11.0724</v>
      </c>
      <c r="EF19" s="138">
        <v>-11.241400000000001</v>
      </c>
      <c r="EG19" s="138">
        <v>-17.7606</v>
      </c>
      <c r="EH19" s="138">
        <v>-11.805</v>
      </c>
      <c r="EI19" s="138">
        <v>-84.185500000000005</v>
      </c>
      <c r="EJ19" s="138">
        <v>-27.446000000000002</v>
      </c>
      <c r="EK19" s="139"/>
      <c r="EL19" s="138">
        <v>-9.1226000000000003</v>
      </c>
      <c r="EM19" s="138">
        <v>-9.2730999999999995</v>
      </c>
      <c r="EN19" s="139"/>
      <c r="EO19" s="138">
        <v>-17.235700000000001</v>
      </c>
      <c r="EP19" s="138">
        <v>-16.358699999999999</v>
      </c>
      <c r="EQ19" s="138">
        <v>12.304</v>
      </c>
      <c r="ER19" s="138">
        <v>-12.6189</v>
      </c>
      <c r="ES19" s="138">
        <v>-12.2498</v>
      </c>
      <c r="ET19" s="138">
        <v>0.67330000000000001</v>
      </c>
      <c r="EU19" s="138">
        <v>0</v>
      </c>
      <c r="EV19" s="138">
        <v>-14.31</v>
      </c>
      <c r="EW19" s="138">
        <v>6</v>
      </c>
      <c r="EX19" s="138">
        <v>2.8464999999999998</v>
      </c>
      <c r="EY19" s="138">
        <v>-24.355899999999998</v>
      </c>
      <c r="EZ19" s="138">
        <v>-12.7826</v>
      </c>
      <c r="FA19" s="138">
        <v>-12.936999999999999</v>
      </c>
      <c r="FB19" s="138">
        <v>10.706200000000001</v>
      </c>
      <c r="FC19" s="138">
        <v>4.8791000000000002</v>
      </c>
      <c r="FD19" s="138">
        <v>-15.949</v>
      </c>
      <c r="FE19" s="138">
        <v>8.3026999999999997</v>
      </c>
      <c r="FF19" s="139"/>
      <c r="FG19" s="138">
        <v>4.4122000000000003</v>
      </c>
      <c r="FH19" s="139"/>
      <c r="FI19" s="139"/>
      <c r="FJ19" s="139"/>
      <c r="FK19" s="138">
        <v>2.8468</v>
      </c>
      <c r="FL19" s="138">
        <v>2.5118</v>
      </c>
      <c r="FM19" s="138">
        <v>20.094799999999999</v>
      </c>
      <c r="FN19" s="138">
        <v>6.0137</v>
      </c>
      <c r="FO19" s="138">
        <v>6.0206</v>
      </c>
      <c r="FP19" s="138">
        <v>23.819400000000002</v>
      </c>
      <c r="FQ19" s="138">
        <v>30.228999999999999</v>
      </c>
      <c r="FR19" s="138">
        <v>11.246499999999999</v>
      </c>
      <c r="FS19" s="138">
        <v>-11.27</v>
      </c>
      <c r="FT19" s="138">
        <v>-3.1069</v>
      </c>
      <c r="FU19" s="138">
        <v>0.13850000000000001</v>
      </c>
      <c r="FV19" s="138">
        <v>1.73</v>
      </c>
      <c r="FW19" s="138">
        <v>-1.24</v>
      </c>
      <c r="FX19" s="138">
        <v>-11.8155</v>
      </c>
      <c r="FY19" s="139"/>
      <c r="FZ19" s="138">
        <v>7.66</v>
      </c>
      <c r="GA19" s="138">
        <v>0.88500000000000001</v>
      </c>
      <c r="GB19" s="139"/>
      <c r="GC19" s="138">
        <v>32.75</v>
      </c>
      <c r="GD19" s="138">
        <v>-32.671799999999998</v>
      </c>
      <c r="GE19" s="138">
        <v>-25.810300000000002</v>
      </c>
      <c r="GF19" s="138">
        <v>-0.51</v>
      </c>
      <c r="GG19" s="138">
        <v>21.729700000000001</v>
      </c>
      <c r="GH19" s="139"/>
      <c r="GI19" s="138">
        <v>22.539200000000001</v>
      </c>
      <c r="GJ19" s="138">
        <v>-6.657</v>
      </c>
      <c r="GK19" s="138">
        <v>-7.0403000000000002</v>
      </c>
      <c r="GL19" s="138">
        <v>1.7842</v>
      </c>
      <c r="GM19" s="139"/>
      <c r="GN19" s="139"/>
      <c r="GO19" s="139"/>
      <c r="GP19" s="138">
        <v>59.556899999999999</v>
      </c>
      <c r="GQ19" s="138">
        <v>6.5839999999999996</v>
      </c>
      <c r="GR19" s="138">
        <v>-23.497900000000001</v>
      </c>
      <c r="GS19" s="138">
        <v>5.1947999999999999</v>
      </c>
      <c r="GT19" s="138">
        <v>6.0014000000000003</v>
      </c>
      <c r="GU19" s="138">
        <v>158.56960000000001</v>
      </c>
      <c r="GV19" s="138">
        <v>-2.0667</v>
      </c>
      <c r="GW19" s="138">
        <v>-8.2749000000000006</v>
      </c>
      <c r="GX19" s="138">
        <v>6.5168999999999997</v>
      </c>
      <c r="GY19" s="138">
        <v>2.8654000000000002</v>
      </c>
      <c r="GZ19" s="138">
        <v>6.9078999999999997</v>
      </c>
      <c r="HA19" s="138">
        <v>6.97</v>
      </c>
      <c r="HB19" s="138">
        <v>2.419</v>
      </c>
      <c r="HC19" s="138">
        <v>-6.2766000000000002</v>
      </c>
      <c r="HD19" s="138">
        <v>-4.7832999999999997</v>
      </c>
      <c r="HE19" s="138">
        <v>5.03</v>
      </c>
      <c r="HF19" s="138">
        <v>0</v>
      </c>
      <c r="HG19" s="138">
        <v>38.326500000000003</v>
      </c>
      <c r="HH19" s="138">
        <v>48.992199999999997</v>
      </c>
      <c r="HI19" s="138">
        <v>78.794399999999996</v>
      </c>
      <c r="HJ19" s="138">
        <v>0</v>
      </c>
      <c r="HK19" s="138">
        <v>49.72</v>
      </c>
      <c r="HL19" s="139"/>
      <c r="HM19" s="138">
        <v>-8.6426999999999996</v>
      </c>
      <c r="HN19" s="138">
        <v>-11.6302</v>
      </c>
      <c r="HO19" s="138">
        <v>-12.0364</v>
      </c>
      <c r="HP19" s="139"/>
      <c r="HQ19" s="139"/>
      <c r="HR19" s="138">
        <v>-26.228899999999999</v>
      </c>
      <c r="HS19" s="138">
        <v>-25.624600000000001</v>
      </c>
      <c r="HT19" s="138">
        <v>-3.5059</v>
      </c>
      <c r="HU19" s="138">
        <v>-3.3912</v>
      </c>
      <c r="HV19" s="138">
        <v>15.36</v>
      </c>
      <c r="HW19" s="138">
        <v>15.75</v>
      </c>
      <c r="HX19" s="138">
        <v>-30.5</v>
      </c>
      <c r="HY19" s="138">
        <v>-29.9</v>
      </c>
      <c r="HZ19" s="138">
        <v>8.8800000000000004E-2</v>
      </c>
      <c r="IA19" s="138">
        <v>-5.52</v>
      </c>
      <c r="IB19" s="138">
        <v>30.131599999999999</v>
      </c>
      <c r="IC19" s="138">
        <v>21.677600000000002</v>
      </c>
      <c r="ID19" s="138">
        <v>21.5548</v>
      </c>
      <c r="IE19" s="138">
        <v>-18.2</v>
      </c>
      <c r="IF19" s="138">
        <v>-30.3</v>
      </c>
      <c r="IG19" s="138">
        <v>10.3</v>
      </c>
      <c r="IH19" s="138">
        <v>9.8000000000000007</v>
      </c>
      <c r="II19" s="139"/>
      <c r="IJ19" s="138">
        <v>-18.084499999999998</v>
      </c>
      <c r="IK19" s="138">
        <v>-76.528300000000002</v>
      </c>
      <c r="IL19" s="138">
        <v>13.1594</v>
      </c>
      <c r="IM19" s="138">
        <v>-293.96339999999998</v>
      </c>
      <c r="IN19" s="138">
        <v>-12.1859</v>
      </c>
      <c r="IO19" s="138">
        <v>-29.013000000000002</v>
      </c>
      <c r="IP19" s="138">
        <v>110.7841</v>
      </c>
      <c r="IQ19" s="138">
        <v>53.542200000000001</v>
      </c>
      <c r="IR19" s="138">
        <v>157.8271</v>
      </c>
      <c r="IS19" s="138">
        <v>43.0747</v>
      </c>
      <c r="IT19" s="138">
        <v>46.558300000000003</v>
      </c>
      <c r="IU19" s="138">
        <v>39.210299999999997</v>
      </c>
      <c r="IV19" s="138">
        <v>37.552399999999999</v>
      </c>
      <c r="IW19" s="138">
        <v>-45.388500000000001</v>
      </c>
      <c r="IX19" s="138">
        <v>245.5147</v>
      </c>
      <c r="IY19" s="138">
        <v>-142.5206</v>
      </c>
      <c r="IZ19" s="138">
        <v>107.3214</v>
      </c>
      <c r="JA19" s="138">
        <v>-96.828400000000002</v>
      </c>
      <c r="JB19" s="138">
        <v>-1.8737999999999999</v>
      </c>
      <c r="JC19" s="138">
        <v>1.466</v>
      </c>
      <c r="JD19" s="138">
        <v>-6.96</v>
      </c>
      <c r="JE19" s="138">
        <v>-2.0470000000000002</v>
      </c>
      <c r="JF19" s="138">
        <v>-2.0470000000000002</v>
      </c>
      <c r="JG19" s="138">
        <v>1.84</v>
      </c>
      <c r="JH19" s="138">
        <v>1.04</v>
      </c>
      <c r="JI19" s="138">
        <v>-3.7427000000000001</v>
      </c>
      <c r="JJ19" s="138">
        <v>-6.4744000000000002</v>
      </c>
      <c r="JK19" s="138">
        <v>9.6696000000000009</v>
      </c>
      <c r="JL19" s="138">
        <v>1.2039</v>
      </c>
      <c r="JM19" s="138">
        <v>7</v>
      </c>
      <c r="JN19" s="138">
        <v>-0.19400000000000001</v>
      </c>
      <c r="JO19" s="138">
        <v>-0.73799999999999999</v>
      </c>
      <c r="JP19" s="138">
        <v>3.9043999999999999</v>
      </c>
      <c r="JQ19" s="139"/>
      <c r="JR19" s="138">
        <v>3.2715999999999998</v>
      </c>
      <c r="JS19" s="138">
        <v>3.0287999999999999</v>
      </c>
      <c r="JT19" s="138">
        <v>4.2316000000000003</v>
      </c>
      <c r="JU19" s="139"/>
      <c r="JV19" s="138">
        <v>14.8</v>
      </c>
      <c r="JW19" s="138">
        <v>7.0556999999999999</v>
      </c>
      <c r="JX19" s="138">
        <v>-0.04</v>
      </c>
      <c r="JY19" s="139"/>
      <c r="JZ19" s="138">
        <v>-6.9623999999999997</v>
      </c>
      <c r="KA19" s="138">
        <v>-14.288</v>
      </c>
      <c r="KB19" s="138">
        <v>-17.200199999999999</v>
      </c>
      <c r="KC19" s="138">
        <v>-4.1951999999999998</v>
      </c>
      <c r="KD19" s="138">
        <v>10.375999999999999</v>
      </c>
      <c r="KE19" s="138">
        <v>-12.736700000000001</v>
      </c>
      <c r="KF19" s="138">
        <v>2.2292000000000001</v>
      </c>
      <c r="KG19" s="138">
        <v>-10.8</v>
      </c>
      <c r="KH19" s="138">
        <v>-6.1</v>
      </c>
      <c r="KI19" s="138">
        <v>51.972799999999999</v>
      </c>
      <c r="KJ19" s="138">
        <v>-145.2029</v>
      </c>
    </row>
    <row r="20" spans="1:296" ht="18" customHeight="1" x14ac:dyDescent="0.3">
      <c r="A20" s="134" t="s">
        <v>74</v>
      </c>
      <c r="B20" s="134" t="s">
        <v>785</v>
      </c>
      <c r="C20" s="138">
        <v>0</v>
      </c>
      <c r="D20" s="139"/>
      <c r="E20" s="138">
        <v>2.0280999999999998</v>
      </c>
      <c r="F20" s="138">
        <v>-7.0092999999999996</v>
      </c>
      <c r="G20" s="138">
        <v>3.0566</v>
      </c>
      <c r="H20" s="138">
        <v>6.9574999999999996</v>
      </c>
      <c r="I20" s="138">
        <v>0</v>
      </c>
      <c r="J20" s="138">
        <v>14.5198</v>
      </c>
      <c r="K20" s="139"/>
      <c r="L20" s="138">
        <v>11.673999999999999</v>
      </c>
      <c r="M20" s="138">
        <v>4.3139000000000003</v>
      </c>
      <c r="N20" s="138">
        <v>3.9744000000000002</v>
      </c>
      <c r="O20" s="138">
        <v>-4.4400000000000004</v>
      </c>
      <c r="P20" s="138">
        <v>-24.2</v>
      </c>
      <c r="Q20" s="138">
        <v>0</v>
      </c>
      <c r="R20" s="138">
        <v>0.82799999999999996</v>
      </c>
      <c r="S20" s="138">
        <v>-17.600000000000001</v>
      </c>
      <c r="T20" s="138">
        <v>3.4754</v>
      </c>
      <c r="U20" s="138">
        <v>-9.407</v>
      </c>
      <c r="V20" s="138">
        <v>2.9466999999999999</v>
      </c>
      <c r="W20" s="138">
        <v>2.7917000000000001</v>
      </c>
      <c r="X20" s="138">
        <v>5.3857999999999997</v>
      </c>
      <c r="Y20" s="138">
        <v>1.9870000000000001</v>
      </c>
      <c r="Z20" s="138">
        <v>-1.1548</v>
      </c>
      <c r="AA20" s="138">
        <v>1.2488999999999999</v>
      </c>
      <c r="AB20" s="139"/>
      <c r="AC20" s="138">
        <v>-1.4798</v>
      </c>
      <c r="AD20" s="138">
        <v>-0.64300000000000002</v>
      </c>
      <c r="AE20" s="138">
        <v>-0.61899999999999999</v>
      </c>
      <c r="AF20" s="138">
        <v>2.7160000000000002</v>
      </c>
      <c r="AG20" s="138">
        <v>-15.54</v>
      </c>
      <c r="AH20" s="138">
        <v>-11</v>
      </c>
      <c r="AI20" s="138">
        <v>-0.252</v>
      </c>
      <c r="AJ20" s="138">
        <v>0.23400000000000001</v>
      </c>
      <c r="AK20" s="138">
        <v>-10.5</v>
      </c>
      <c r="AL20" s="139"/>
      <c r="AM20" s="139"/>
      <c r="AN20" s="138">
        <v>-12.88</v>
      </c>
      <c r="AO20" s="138">
        <v>-12.88</v>
      </c>
      <c r="AP20" s="139"/>
      <c r="AQ20" s="138">
        <v>3.5171999999999999</v>
      </c>
      <c r="AR20" s="138">
        <v>16.347200000000001</v>
      </c>
      <c r="AS20" s="138">
        <v>18.4084</v>
      </c>
      <c r="AT20" s="138">
        <v>-15.713900000000001</v>
      </c>
      <c r="AU20" s="138">
        <v>-9.5843000000000007</v>
      </c>
      <c r="AV20" s="138">
        <v>-9.2627000000000006</v>
      </c>
      <c r="AW20" s="138">
        <v>4.0395000000000003</v>
      </c>
      <c r="AX20" s="138">
        <v>3.8906999999999998</v>
      </c>
      <c r="AY20" s="138">
        <v>-17.354700000000001</v>
      </c>
      <c r="AZ20" s="138">
        <v>-15.1081</v>
      </c>
      <c r="BA20" s="138">
        <v>24.360399999999998</v>
      </c>
      <c r="BB20" s="138">
        <v>24.738800000000001</v>
      </c>
      <c r="BC20" s="138">
        <v>-7.5021000000000004</v>
      </c>
      <c r="BD20" s="138">
        <v>12.6952</v>
      </c>
      <c r="BE20" s="138">
        <v>-4.7</v>
      </c>
      <c r="BF20" s="138">
        <v>-4.7</v>
      </c>
      <c r="BG20" s="138">
        <v>-24.618200000000002</v>
      </c>
      <c r="BH20" s="138">
        <v>-24.645</v>
      </c>
      <c r="BI20" s="138">
        <v>-1.2939000000000001</v>
      </c>
      <c r="BJ20" s="139"/>
      <c r="BK20" s="138">
        <v>-2.3142</v>
      </c>
      <c r="BL20" s="138">
        <v>2.6581000000000001</v>
      </c>
      <c r="BM20" s="138">
        <v>1.2927</v>
      </c>
      <c r="BN20" s="138">
        <v>0.86670000000000003</v>
      </c>
      <c r="BO20" s="138">
        <v>-112.8879</v>
      </c>
      <c r="BP20" s="138">
        <v>19.501300000000001</v>
      </c>
      <c r="BQ20" s="138">
        <v>19.501300000000001</v>
      </c>
      <c r="BR20" s="138">
        <v>8.5774000000000008</v>
      </c>
      <c r="BS20" s="138">
        <v>-205.59360000000001</v>
      </c>
      <c r="BT20" s="139"/>
      <c r="BU20" s="139"/>
      <c r="BV20" s="139"/>
      <c r="BW20" s="139"/>
      <c r="BX20" s="138">
        <v>11.09</v>
      </c>
      <c r="BY20" s="138">
        <v>7.28</v>
      </c>
      <c r="BZ20" s="138">
        <v>-9.18</v>
      </c>
      <c r="CA20" s="138">
        <v>8.9499999999999993</v>
      </c>
      <c r="CB20" s="138">
        <v>-10.9803</v>
      </c>
      <c r="CC20" s="138">
        <v>-10.4445</v>
      </c>
      <c r="CD20" s="138">
        <v>17.114799999999999</v>
      </c>
      <c r="CE20" s="138">
        <v>14.7935</v>
      </c>
      <c r="CF20" s="138">
        <v>-6.7991999999999999</v>
      </c>
      <c r="CG20" s="138">
        <v>-21.464700000000001</v>
      </c>
      <c r="CH20" s="138">
        <v>-21.590599999999998</v>
      </c>
      <c r="CI20" s="138">
        <v>-2.0767000000000002</v>
      </c>
      <c r="CJ20" s="138">
        <v>-0.34510000000000002</v>
      </c>
      <c r="CK20" s="139"/>
      <c r="CL20" s="139"/>
      <c r="CM20" s="138">
        <v>21.9</v>
      </c>
      <c r="CN20" s="138">
        <v>4.7</v>
      </c>
      <c r="CO20" s="138">
        <v>-3.16</v>
      </c>
      <c r="CP20" s="138">
        <v>24.087399999999999</v>
      </c>
      <c r="CQ20" s="138">
        <v>23.974599999999999</v>
      </c>
      <c r="CR20" s="138">
        <v>23.499300000000002</v>
      </c>
      <c r="CS20" s="138">
        <v>46.3399</v>
      </c>
      <c r="CT20" s="138">
        <v>46.920900000000003</v>
      </c>
      <c r="CU20" s="138">
        <v>-23.551400000000001</v>
      </c>
      <c r="CV20" s="138">
        <v>-30.5944</v>
      </c>
      <c r="CW20" s="138">
        <v>-20.882000000000001</v>
      </c>
      <c r="CX20" s="138">
        <v>2.9310999999999998</v>
      </c>
      <c r="CY20" s="138">
        <v>38.21</v>
      </c>
      <c r="CZ20" s="138">
        <v>14.33</v>
      </c>
      <c r="DA20" s="138">
        <v>5.9424000000000001</v>
      </c>
      <c r="DB20" s="138">
        <v>4.7881999999999998</v>
      </c>
      <c r="DC20" s="138">
        <v>-7.2251000000000003</v>
      </c>
      <c r="DD20" s="139"/>
      <c r="DE20" s="138">
        <v>-0.94979999999999998</v>
      </c>
      <c r="DF20" s="138">
        <v>-0.68130000000000002</v>
      </c>
      <c r="DG20" s="138">
        <v>3.7627999999999999</v>
      </c>
      <c r="DH20" s="139"/>
      <c r="DI20" s="139"/>
      <c r="DJ20" s="138">
        <v>4</v>
      </c>
      <c r="DK20" s="138">
        <v>4.3</v>
      </c>
      <c r="DL20" s="138">
        <v>-1.3428</v>
      </c>
      <c r="DM20" s="138">
        <v>1.5</v>
      </c>
      <c r="DN20" s="138">
        <v>12.3</v>
      </c>
      <c r="DO20" s="138">
        <v>5.44</v>
      </c>
      <c r="DP20" s="138">
        <v>-0.62</v>
      </c>
      <c r="DQ20" s="138">
        <v>-4.4400000000000004</v>
      </c>
      <c r="DR20" s="138">
        <v>11.6715</v>
      </c>
      <c r="DS20" s="138">
        <v>-4.4278000000000004</v>
      </c>
      <c r="DT20" s="138">
        <v>-10.94</v>
      </c>
      <c r="DU20" s="138">
        <v>-11.17</v>
      </c>
      <c r="DV20" s="138">
        <v>26.56</v>
      </c>
      <c r="DW20" s="138">
        <v>6.83</v>
      </c>
      <c r="DX20" s="138">
        <v>-6.4908999999999999</v>
      </c>
      <c r="DY20" s="138">
        <v>-3.4091</v>
      </c>
      <c r="DZ20" s="138">
        <v>-21.541899999999998</v>
      </c>
      <c r="EA20" s="138">
        <v>-21</v>
      </c>
      <c r="EB20" s="138">
        <v>17.168099999999999</v>
      </c>
      <c r="EC20" s="138">
        <v>-4.3113000000000001</v>
      </c>
      <c r="ED20" s="138">
        <v>-10.436400000000001</v>
      </c>
      <c r="EE20" s="138">
        <v>-10.436500000000001</v>
      </c>
      <c r="EF20" s="138">
        <v>-20.017700000000001</v>
      </c>
      <c r="EG20" s="138">
        <v>-26.275400000000001</v>
      </c>
      <c r="EH20" s="138">
        <v>-12.186999999999999</v>
      </c>
      <c r="EI20" s="138">
        <v>-94.274000000000001</v>
      </c>
      <c r="EJ20" s="138">
        <v>-27.2042</v>
      </c>
      <c r="EK20" s="139"/>
      <c r="EL20" s="138">
        <v>-10.6167</v>
      </c>
      <c r="EM20" s="138">
        <v>-10.1493</v>
      </c>
      <c r="EN20" s="139"/>
      <c r="EO20" s="138">
        <v>-13.97</v>
      </c>
      <c r="EP20" s="138">
        <v>-13.7446</v>
      </c>
      <c r="EQ20" s="138">
        <v>-6.1479999999999997</v>
      </c>
      <c r="ER20" s="138">
        <v>-15.1326</v>
      </c>
      <c r="ES20" s="138">
        <v>-14.449199999999999</v>
      </c>
      <c r="ET20" s="138">
        <v>3.7463000000000002</v>
      </c>
      <c r="EU20" s="138">
        <v>0</v>
      </c>
      <c r="EV20" s="138">
        <v>-8.1300000000000008</v>
      </c>
      <c r="EW20" s="138">
        <v>0</v>
      </c>
      <c r="EX20" s="138">
        <v>3.2730999999999999</v>
      </c>
      <c r="EY20" s="138">
        <v>-19.714300000000001</v>
      </c>
      <c r="EZ20" s="138">
        <v>-12.5829</v>
      </c>
      <c r="FA20" s="138">
        <v>-12.713800000000001</v>
      </c>
      <c r="FB20" s="138">
        <v>10.7492</v>
      </c>
      <c r="FC20" s="138">
        <v>6.6585000000000001</v>
      </c>
      <c r="FD20" s="138">
        <v>-19.056000000000001</v>
      </c>
      <c r="FE20" s="138">
        <v>8.3733000000000004</v>
      </c>
      <c r="FF20" s="139"/>
      <c r="FG20" s="138">
        <v>4.6402000000000001</v>
      </c>
      <c r="FH20" s="138">
        <v>4.7645999999999997</v>
      </c>
      <c r="FI20" s="138">
        <v>5.0979999999999999</v>
      </c>
      <c r="FJ20" s="138">
        <v>3.9156</v>
      </c>
      <c r="FK20" s="138">
        <v>1.8420000000000001</v>
      </c>
      <c r="FL20" s="138">
        <v>1.1721999999999999</v>
      </c>
      <c r="FM20" s="138">
        <v>16.075800000000001</v>
      </c>
      <c r="FN20" s="138">
        <v>6.6582999999999997</v>
      </c>
      <c r="FO20" s="138">
        <v>7.4505999999999997</v>
      </c>
      <c r="FP20" s="138">
        <v>19.791</v>
      </c>
      <c r="FQ20" s="138">
        <v>27.7834</v>
      </c>
      <c r="FR20" s="138">
        <v>12.4526</v>
      </c>
      <c r="FS20" s="138">
        <v>-11.77</v>
      </c>
      <c r="FT20" s="138">
        <v>-1.8214999999999999</v>
      </c>
      <c r="FU20" s="138">
        <v>0.20069999999999999</v>
      </c>
      <c r="FV20" s="138">
        <v>1.06</v>
      </c>
      <c r="FW20" s="138">
        <v>1.1499999999999999</v>
      </c>
      <c r="FX20" s="138">
        <v>-13.1914</v>
      </c>
      <c r="FY20" s="139"/>
      <c r="FZ20" s="138">
        <v>7.5940000000000003</v>
      </c>
      <c r="GA20" s="138">
        <v>0.9</v>
      </c>
      <c r="GB20" s="139"/>
      <c r="GC20" s="138">
        <v>32.11</v>
      </c>
      <c r="GD20" s="138">
        <v>-31.539300000000001</v>
      </c>
      <c r="GE20" s="138">
        <v>-23.629300000000001</v>
      </c>
      <c r="GF20" s="138">
        <v>-0.88</v>
      </c>
      <c r="GG20" s="138">
        <v>21.267600000000002</v>
      </c>
      <c r="GH20" s="139"/>
      <c r="GI20" s="138">
        <v>22.797899999999998</v>
      </c>
      <c r="GJ20" s="138">
        <v>-6.5620000000000003</v>
      </c>
      <c r="GK20" s="138">
        <v>-6.9406999999999996</v>
      </c>
      <c r="GL20" s="138">
        <v>1.9087000000000001</v>
      </c>
      <c r="GM20" s="139"/>
      <c r="GN20" s="139"/>
      <c r="GO20" s="138">
        <v>-10.9483</v>
      </c>
      <c r="GP20" s="138">
        <v>61.863700000000001</v>
      </c>
      <c r="GQ20" s="138">
        <v>6.6478999999999999</v>
      </c>
      <c r="GR20" s="138">
        <v>-23.154499999999999</v>
      </c>
      <c r="GS20" s="138">
        <v>4.1699000000000002</v>
      </c>
      <c r="GT20" s="138">
        <v>4.1086999999999998</v>
      </c>
      <c r="GU20" s="138">
        <v>161.68690000000001</v>
      </c>
      <c r="GV20" s="138">
        <v>-1.9844999999999999</v>
      </c>
      <c r="GW20" s="138">
        <v>-8.6478000000000002</v>
      </c>
      <c r="GX20" s="138">
        <v>6.6246</v>
      </c>
      <c r="GY20" s="138">
        <v>1.7894000000000001</v>
      </c>
      <c r="GZ20" s="138">
        <v>7.2961</v>
      </c>
      <c r="HA20" s="138">
        <v>7.3497000000000003</v>
      </c>
      <c r="HB20" s="138">
        <v>1.2031000000000001</v>
      </c>
      <c r="HC20" s="138">
        <v>-5.2629000000000001</v>
      </c>
      <c r="HD20" s="138">
        <v>-1.4206000000000001</v>
      </c>
      <c r="HE20" s="138">
        <v>4.6100000000000003</v>
      </c>
      <c r="HF20" s="138">
        <v>0</v>
      </c>
      <c r="HG20" s="138">
        <v>34.665999999999997</v>
      </c>
      <c r="HH20" s="138">
        <v>48.517600000000002</v>
      </c>
      <c r="HI20" s="138">
        <v>84.194299999999998</v>
      </c>
      <c r="HJ20" s="138">
        <v>0</v>
      </c>
      <c r="HK20" s="138">
        <v>49.703899999999997</v>
      </c>
      <c r="HL20" s="138">
        <v>0</v>
      </c>
      <c r="HM20" s="138">
        <v>-10.535399999999999</v>
      </c>
      <c r="HN20" s="138">
        <v>0</v>
      </c>
      <c r="HO20" s="138">
        <v>-11.8157</v>
      </c>
      <c r="HP20" s="139"/>
      <c r="HQ20" s="139"/>
      <c r="HR20" s="138">
        <v>-24.905000000000001</v>
      </c>
      <c r="HS20" s="138">
        <v>-23.993099999999998</v>
      </c>
      <c r="HT20" s="138">
        <v>-2.8233999999999999</v>
      </c>
      <c r="HU20" s="138">
        <v>-2.512</v>
      </c>
      <c r="HV20" s="138">
        <v>19.45</v>
      </c>
      <c r="HW20" s="138">
        <v>19.86</v>
      </c>
      <c r="HX20" s="138">
        <v>-29.9</v>
      </c>
      <c r="HY20" s="138">
        <v>-30.4</v>
      </c>
      <c r="HZ20" s="138">
        <v>0.1767</v>
      </c>
      <c r="IA20" s="138">
        <v>-7.84</v>
      </c>
      <c r="IB20" s="138">
        <v>31.277799999999999</v>
      </c>
      <c r="IC20" s="138">
        <v>22.067499999999999</v>
      </c>
      <c r="ID20" s="138">
        <v>21.571899999999999</v>
      </c>
      <c r="IE20" s="138">
        <v>-17.399999999999999</v>
      </c>
      <c r="IF20" s="138">
        <v>-31.1</v>
      </c>
      <c r="IG20" s="138">
        <v>9</v>
      </c>
      <c r="IH20" s="138">
        <v>8.5</v>
      </c>
      <c r="II20" s="138">
        <v>-18.2105</v>
      </c>
      <c r="IJ20" s="138">
        <v>-18.1477</v>
      </c>
      <c r="IK20" s="138">
        <v>-85.3369</v>
      </c>
      <c r="IL20" s="138">
        <v>17.522300000000001</v>
      </c>
      <c r="IM20" s="138">
        <v>-294.95150000000001</v>
      </c>
      <c r="IN20" s="138">
        <v>-9.0371000000000006</v>
      </c>
      <c r="IO20" s="138">
        <v>-28.288</v>
      </c>
      <c r="IP20" s="138">
        <v>108.15219999999999</v>
      </c>
      <c r="IQ20" s="138">
        <v>53.404899999999998</v>
      </c>
      <c r="IR20" s="138">
        <v>158.97229999999999</v>
      </c>
      <c r="IS20" s="138">
        <v>38.747599999999998</v>
      </c>
      <c r="IT20" s="138">
        <v>44.831600000000002</v>
      </c>
      <c r="IU20" s="138">
        <v>37.657899999999998</v>
      </c>
      <c r="IV20" s="138">
        <v>36.691099999999999</v>
      </c>
      <c r="IW20" s="138">
        <v>-47.253700000000002</v>
      </c>
      <c r="IX20" s="138">
        <v>249.97059999999999</v>
      </c>
      <c r="IY20" s="138">
        <v>-139.19589999999999</v>
      </c>
      <c r="IZ20" s="138">
        <v>110.7191</v>
      </c>
      <c r="JA20" s="138">
        <v>-97.417599999999993</v>
      </c>
      <c r="JB20" s="138">
        <v>-2.4134000000000002</v>
      </c>
      <c r="JC20" s="138">
        <v>1.5309999999999999</v>
      </c>
      <c r="JD20" s="138">
        <v>-7.44</v>
      </c>
      <c r="JE20" s="138">
        <v>-2.0649999999999999</v>
      </c>
      <c r="JF20" s="138">
        <v>-2.085</v>
      </c>
      <c r="JG20" s="138">
        <v>2.3199999999999998</v>
      </c>
      <c r="JH20" s="138">
        <v>0.8</v>
      </c>
      <c r="JI20" s="138">
        <v>-3.5548000000000002</v>
      </c>
      <c r="JJ20" s="138">
        <v>-6.7062999999999997</v>
      </c>
      <c r="JK20" s="138">
        <v>9.3766999999999996</v>
      </c>
      <c r="JL20" s="138">
        <v>1.3504</v>
      </c>
      <c r="JM20" s="138">
        <v>7.6</v>
      </c>
      <c r="JN20" s="138">
        <v>0.20599999999999999</v>
      </c>
      <c r="JO20" s="138">
        <v>-0.76</v>
      </c>
      <c r="JP20" s="139"/>
      <c r="JQ20" s="139"/>
      <c r="JR20" s="138">
        <v>4.1661000000000001</v>
      </c>
      <c r="JS20" s="138">
        <v>3.5712999999999999</v>
      </c>
      <c r="JT20" s="138">
        <v>3.3226</v>
      </c>
      <c r="JU20" s="139"/>
      <c r="JV20" s="138">
        <v>15.4</v>
      </c>
      <c r="JW20" s="138">
        <v>7.3917999999999999</v>
      </c>
      <c r="JX20" s="138">
        <v>0.02</v>
      </c>
      <c r="JY20" s="139"/>
      <c r="JZ20" s="138">
        <v>-8.3788999999999998</v>
      </c>
      <c r="KA20" s="138">
        <v>-13.6264</v>
      </c>
      <c r="KB20" s="138">
        <v>-16.575600000000001</v>
      </c>
      <c r="KC20" s="138">
        <v>-4.2411000000000003</v>
      </c>
      <c r="KD20" s="138">
        <v>9.1754999999999995</v>
      </c>
      <c r="KE20" s="138">
        <v>-11.863799999999999</v>
      </c>
      <c r="KF20" s="138">
        <v>2.0758000000000001</v>
      </c>
      <c r="KG20" s="138">
        <v>-11.7</v>
      </c>
      <c r="KH20" s="138">
        <v>-5</v>
      </c>
      <c r="KI20" s="138">
        <v>49.437800000000003</v>
      </c>
      <c r="KJ20" s="138">
        <v>-133.4622</v>
      </c>
    </row>
    <row r="21" spans="1:296" ht="18" customHeight="1" x14ac:dyDescent="0.3">
      <c r="A21" s="134" t="s">
        <v>74</v>
      </c>
      <c r="B21" s="134" t="s">
        <v>786</v>
      </c>
      <c r="C21" s="138">
        <v>0</v>
      </c>
      <c r="D21" s="139"/>
      <c r="E21" s="138">
        <v>2.1103999999999998</v>
      </c>
      <c r="F21" s="138">
        <v>-6.9546999999999999</v>
      </c>
      <c r="G21" s="138">
        <v>3.4055</v>
      </c>
      <c r="H21" s="138">
        <v>6.9058999999999999</v>
      </c>
      <c r="I21" s="138">
        <v>0</v>
      </c>
      <c r="J21" s="138">
        <v>15.5296</v>
      </c>
      <c r="K21" s="139"/>
      <c r="L21" s="138">
        <v>13.6556</v>
      </c>
      <c r="M21" s="138">
        <v>5.2607999999999997</v>
      </c>
      <c r="N21" s="138">
        <v>4.9665999999999997</v>
      </c>
      <c r="O21" s="138">
        <v>-6.66</v>
      </c>
      <c r="P21" s="138">
        <v>-22</v>
      </c>
      <c r="Q21" s="138">
        <v>0</v>
      </c>
      <c r="R21" s="138">
        <v>0.82799999999999996</v>
      </c>
      <c r="S21" s="138">
        <v>-17.600000000000001</v>
      </c>
      <c r="T21" s="138">
        <v>3.6467000000000001</v>
      </c>
      <c r="U21" s="138">
        <v>-12.305899999999999</v>
      </c>
      <c r="V21" s="138">
        <v>3.8494999999999999</v>
      </c>
      <c r="W21" s="138">
        <v>3.6579999999999999</v>
      </c>
      <c r="X21" s="138">
        <v>6.8284000000000002</v>
      </c>
      <c r="Y21" s="138">
        <v>1.2370000000000001</v>
      </c>
      <c r="Z21" s="138">
        <v>-1.1414</v>
      </c>
      <c r="AA21" s="138">
        <v>1.4038999999999999</v>
      </c>
      <c r="AB21" s="139"/>
      <c r="AC21" s="138">
        <v>-1.3624000000000001</v>
      </c>
      <c r="AD21" s="138">
        <v>-0.318</v>
      </c>
      <c r="AE21" s="138">
        <v>-0.28799999999999998</v>
      </c>
      <c r="AF21" s="138">
        <v>2.4369999999999998</v>
      </c>
      <c r="AG21" s="138">
        <v>-13.32</v>
      </c>
      <c r="AH21" s="138">
        <v>-11</v>
      </c>
      <c r="AI21" s="138">
        <v>-0.57499999999999996</v>
      </c>
      <c r="AJ21" s="138">
        <v>0.23300000000000001</v>
      </c>
      <c r="AK21" s="138">
        <v>-8.16</v>
      </c>
      <c r="AL21" s="139"/>
      <c r="AM21" s="139"/>
      <c r="AN21" s="138">
        <v>-12.41</v>
      </c>
      <c r="AO21" s="138">
        <v>-12.41</v>
      </c>
      <c r="AP21" s="139"/>
      <c r="AQ21" s="138">
        <v>3.7544</v>
      </c>
      <c r="AR21" s="138">
        <v>18.139399999999998</v>
      </c>
      <c r="AS21" s="138">
        <v>20.383299999999998</v>
      </c>
      <c r="AT21" s="138">
        <v>-16.6646</v>
      </c>
      <c r="AU21" s="138">
        <v>-6.3083</v>
      </c>
      <c r="AV21" s="138">
        <v>-6.1265999999999998</v>
      </c>
      <c r="AW21" s="138">
        <v>16.3447</v>
      </c>
      <c r="AX21" s="138">
        <v>17.0458</v>
      </c>
      <c r="AY21" s="138">
        <v>-19.437899999999999</v>
      </c>
      <c r="AZ21" s="138">
        <v>-17.553000000000001</v>
      </c>
      <c r="BA21" s="138">
        <v>28.090800000000002</v>
      </c>
      <c r="BB21" s="138">
        <v>30.198599999999999</v>
      </c>
      <c r="BC21" s="138">
        <v>-4.4523999999999999</v>
      </c>
      <c r="BD21" s="138">
        <v>10.4679</v>
      </c>
      <c r="BE21" s="138">
        <v>-4.5</v>
      </c>
      <c r="BF21" s="138">
        <v>-4.5</v>
      </c>
      <c r="BG21" s="138">
        <v>-21.811299999999999</v>
      </c>
      <c r="BH21" s="138">
        <v>-22.6585</v>
      </c>
      <c r="BI21" s="138">
        <v>-0.98109999999999997</v>
      </c>
      <c r="BJ21" s="139"/>
      <c r="BK21" s="138">
        <v>3.2808000000000002</v>
      </c>
      <c r="BL21" s="138">
        <v>3.01</v>
      </c>
      <c r="BM21" s="138">
        <v>1.9193</v>
      </c>
      <c r="BN21" s="138">
        <v>1.4327000000000001</v>
      </c>
      <c r="BO21" s="138">
        <v>-91.036699999999996</v>
      </c>
      <c r="BP21" s="138">
        <v>25.6661</v>
      </c>
      <c r="BQ21" s="138">
        <v>25.6355</v>
      </c>
      <c r="BR21" s="138">
        <v>-10.5161</v>
      </c>
      <c r="BS21" s="138">
        <v>-176.2989</v>
      </c>
      <c r="BT21" s="139"/>
      <c r="BU21" s="139"/>
      <c r="BV21" s="139"/>
      <c r="BW21" s="138">
        <v>11.286899999999999</v>
      </c>
      <c r="BX21" s="138">
        <v>9.42</v>
      </c>
      <c r="BY21" s="138">
        <v>6.14</v>
      </c>
      <c r="BZ21" s="138">
        <v>-9.67</v>
      </c>
      <c r="CA21" s="138">
        <v>6.68</v>
      </c>
      <c r="CB21" s="138">
        <v>-16.070699999999999</v>
      </c>
      <c r="CC21" s="138">
        <v>-15.9367</v>
      </c>
      <c r="CD21" s="138">
        <v>20.560300000000002</v>
      </c>
      <c r="CE21" s="138">
        <v>18.206199999999999</v>
      </c>
      <c r="CF21" s="138">
        <v>-6.0176999999999996</v>
      </c>
      <c r="CG21" s="138">
        <v>-19.248799999999999</v>
      </c>
      <c r="CH21" s="138">
        <v>-19.438099999999999</v>
      </c>
      <c r="CI21" s="138">
        <v>3.3045</v>
      </c>
      <c r="CJ21" s="138">
        <v>-1.4365000000000001</v>
      </c>
      <c r="CK21" s="139"/>
      <c r="CL21" s="139"/>
      <c r="CM21" s="138">
        <v>22</v>
      </c>
      <c r="CN21" s="138">
        <v>5.9</v>
      </c>
      <c r="CO21" s="138">
        <v>-3.43</v>
      </c>
      <c r="CP21" s="138">
        <v>23.861999999999998</v>
      </c>
      <c r="CQ21" s="138">
        <v>24.208400000000001</v>
      </c>
      <c r="CR21" s="138">
        <v>23.275500000000001</v>
      </c>
      <c r="CS21" s="138">
        <v>44.6663</v>
      </c>
      <c r="CT21" s="138">
        <v>45.090200000000003</v>
      </c>
      <c r="CU21" s="138">
        <v>-17.087700000000002</v>
      </c>
      <c r="CV21" s="138">
        <v>-32.136499999999998</v>
      </c>
      <c r="CW21" s="138">
        <v>-14.894600000000001</v>
      </c>
      <c r="CX21" s="138">
        <v>3.3031999999999999</v>
      </c>
      <c r="CY21" s="138">
        <v>32.86</v>
      </c>
      <c r="CZ21" s="138">
        <v>12.26</v>
      </c>
      <c r="DA21" s="138">
        <v>7.0361000000000002</v>
      </c>
      <c r="DB21" s="138">
        <v>5.9600999999999997</v>
      </c>
      <c r="DC21" s="138">
        <v>-7.4256000000000002</v>
      </c>
      <c r="DD21" s="139"/>
      <c r="DE21" s="138">
        <v>0.13250000000000001</v>
      </c>
      <c r="DF21" s="138">
        <v>0.17560000000000001</v>
      </c>
      <c r="DG21" s="138">
        <v>1.1274999999999999</v>
      </c>
      <c r="DH21" s="139"/>
      <c r="DI21" s="139"/>
      <c r="DJ21" s="138">
        <v>0</v>
      </c>
      <c r="DK21" s="138">
        <v>0</v>
      </c>
      <c r="DL21" s="138">
        <v>-0.9204</v>
      </c>
      <c r="DM21" s="138">
        <v>4.3</v>
      </c>
      <c r="DN21" s="138">
        <v>14.96</v>
      </c>
      <c r="DO21" s="138">
        <v>8.3800000000000008</v>
      </c>
      <c r="DP21" s="138">
        <v>1.53</v>
      </c>
      <c r="DQ21" s="138">
        <v>-5.01</v>
      </c>
      <c r="DR21" s="138">
        <v>11.315</v>
      </c>
      <c r="DS21" s="138">
        <v>-3.0051999999999999</v>
      </c>
      <c r="DT21" s="138">
        <v>-11.14</v>
      </c>
      <c r="DU21" s="138">
        <v>-11.31</v>
      </c>
      <c r="DV21" s="138">
        <v>27.34</v>
      </c>
      <c r="DW21" s="138">
        <v>8.6300000000000008</v>
      </c>
      <c r="DX21" s="138">
        <v>-4.7636000000000003</v>
      </c>
      <c r="DY21" s="138">
        <v>-2.2635999999999998</v>
      </c>
      <c r="DZ21" s="138">
        <v>-25.596299999999999</v>
      </c>
      <c r="EA21" s="138">
        <v>-24.309100000000001</v>
      </c>
      <c r="EB21" s="138">
        <v>20.527799999999999</v>
      </c>
      <c r="EC21" s="138">
        <v>1.4999999999999999E-2</v>
      </c>
      <c r="ED21" s="138">
        <v>-7.1252000000000004</v>
      </c>
      <c r="EE21" s="138">
        <v>-5.8239999999999998</v>
      </c>
      <c r="EF21" s="138">
        <v>-12.8719</v>
      </c>
      <c r="EG21" s="138">
        <v>-16.748000000000001</v>
      </c>
      <c r="EH21" s="138">
        <v>-11.506</v>
      </c>
      <c r="EI21" s="138">
        <v>-69.1845</v>
      </c>
      <c r="EJ21" s="138">
        <v>-37.197499999999998</v>
      </c>
      <c r="EK21" s="139"/>
      <c r="EL21" s="138">
        <v>-12.0566</v>
      </c>
      <c r="EM21" s="138">
        <v>-11.3489</v>
      </c>
      <c r="EN21" s="139"/>
      <c r="EO21" s="138">
        <v>-21.642499999999998</v>
      </c>
      <c r="EP21" s="138">
        <v>-20.738499999999998</v>
      </c>
      <c r="EQ21" s="138">
        <v>11.792</v>
      </c>
      <c r="ER21" s="138">
        <v>-15.1839</v>
      </c>
      <c r="ES21" s="138">
        <v>-14.4673</v>
      </c>
      <c r="ET21" s="138">
        <v>2.9192999999999998</v>
      </c>
      <c r="EU21" s="138">
        <v>0</v>
      </c>
      <c r="EV21" s="138">
        <v>-12.24</v>
      </c>
      <c r="EW21" s="138">
        <v>-0.7</v>
      </c>
      <c r="EX21" s="138">
        <v>3.1164000000000001</v>
      </c>
      <c r="EY21" s="138">
        <v>-38.069099999999999</v>
      </c>
      <c r="EZ21" s="138">
        <v>-11.7805</v>
      </c>
      <c r="FA21" s="138">
        <v>-12.058199999999999</v>
      </c>
      <c r="FB21" s="138">
        <v>9.8658999999999999</v>
      </c>
      <c r="FC21" s="138">
        <v>4.9768999999999997</v>
      </c>
      <c r="FD21" s="138">
        <v>-17.0107</v>
      </c>
      <c r="FE21" s="138">
        <v>8.4088999999999992</v>
      </c>
      <c r="FF21" s="139"/>
      <c r="FG21" s="138">
        <v>4.3517999999999999</v>
      </c>
      <c r="FH21" s="138">
        <v>3.84</v>
      </c>
      <c r="FI21" s="138">
        <v>4.6852999999999998</v>
      </c>
      <c r="FJ21" s="138">
        <v>2.5497000000000001</v>
      </c>
      <c r="FK21" s="138">
        <v>6.6982999999999997</v>
      </c>
      <c r="FL21" s="138">
        <v>6.3632999999999997</v>
      </c>
      <c r="FM21" s="138">
        <v>14.401199999999999</v>
      </c>
      <c r="FN21" s="138">
        <v>10.84</v>
      </c>
      <c r="FO21" s="138">
        <v>10.5023</v>
      </c>
      <c r="FP21" s="138">
        <v>18.092500000000001</v>
      </c>
      <c r="FQ21" s="138">
        <v>25.188199999999998</v>
      </c>
      <c r="FR21" s="138">
        <v>12.2182</v>
      </c>
      <c r="FS21" s="138">
        <v>-13.31</v>
      </c>
      <c r="FT21" s="138">
        <v>-2.5337999999999998</v>
      </c>
      <c r="FU21" s="138">
        <v>0.17419999999999999</v>
      </c>
      <c r="FV21" s="138">
        <v>1.43</v>
      </c>
      <c r="FW21" s="138">
        <v>0.49</v>
      </c>
      <c r="FX21" s="138">
        <v>-12.6685</v>
      </c>
      <c r="FY21" s="139"/>
      <c r="FZ21" s="138">
        <v>7.5759999999999996</v>
      </c>
      <c r="GA21" s="138">
        <v>0.80200000000000005</v>
      </c>
      <c r="GB21" s="139"/>
      <c r="GC21" s="138">
        <v>30.53</v>
      </c>
      <c r="GD21" s="138">
        <v>-28.372599999999998</v>
      </c>
      <c r="GE21" s="138">
        <v>-21.401800000000001</v>
      </c>
      <c r="GF21" s="138">
        <v>-1.1599999999999999</v>
      </c>
      <c r="GG21" s="138">
        <v>19.937799999999999</v>
      </c>
      <c r="GH21" s="139"/>
      <c r="GI21" s="138">
        <v>23.470800000000001</v>
      </c>
      <c r="GJ21" s="138">
        <v>-7.0255999999999998</v>
      </c>
      <c r="GK21" s="138">
        <v>-7.5193000000000003</v>
      </c>
      <c r="GL21" s="138">
        <v>2.1128</v>
      </c>
      <c r="GM21" s="139"/>
      <c r="GN21" s="139"/>
      <c r="GO21" s="138">
        <v>-9.9689999999999994</v>
      </c>
      <c r="GP21" s="138">
        <v>60.151200000000003</v>
      </c>
      <c r="GQ21" s="138">
        <v>6.8094000000000001</v>
      </c>
      <c r="GR21" s="138">
        <v>-21.874500000000001</v>
      </c>
      <c r="GS21" s="138">
        <v>3.2627000000000002</v>
      </c>
      <c r="GT21" s="138">
        <v>4.0068000000000001</v>
      </c>
      <c r="GU21" s="138">
        <v>168.2123</v>
      </c>
      <c r="GV21" s="138">
        <v>-1.1153999999999999</v>
      </c>
      <c r="GW21" s="138">
        <v>-8.5650999999999993</v>
      </c>
      <c r="GX21" s="138">
        <v>6.1269</v>
      </c>
      <c r="GY21" s="138">
        <v>2.2450999999999999</v>
      </c>
      <c r="GZ21" s="138">
        <v>7.5313999999999997</v>
      </c>
      <c r="HA21" s="138">
        <v>7.4920999999999998</v>
      </c>
      <c r="HB21" s="138">
        <v>1.4402999999999999</v>
      </c>
      <c r="HC21" s="138">
        <v>-5.6181000000000001</v>
      </c>
      <c r="HD21" s="138">
        <v>-3.88</v>
      </c>
      <c r="HE21" s="138">
        <v>10.48</v>
      </c>
      <c r="HF21" s="138">
        <v>-6.4436999999999998</v>
      </c>
      <c r="HG21" s="138">
        <v>26.707999999999998</v>
      </c>
      <c r="HH21" s="138">
        <v>58.2303</v>
      </c>
      <c r="HI21" s="138">
        <v>72.191199999999995</v>
      </c>
      <c r="HJ21" s="138">
        <v>0</v>
      </c>
      <c r="HK21" s="138">
        <v>49.793500000000002</v>
      </c>
      <c r="HL21" s="138">
        <v>0</v>
      </c>
      <c r="HM21" s="138">
        <v>-10.578799999999999</v>
      </c>
      <c r="HN21" s="138">
        <v>0</v>
      </c>
      <c r="HO21" s="138">
        <v>-10.062799999999999</v>
      </c>
      <c r="HP21" s="139"/>
      <c r="HQ21" s="139"/>
      <c r="HR21" s="138">
        <v>-24.410599999999999</v>
      </c>
      <c r="HS21" s="138">
        <v>-23.850300000000001</v>
      </c>
      <c r="HT21" s="138">
        <v>-4.3468</v>
      </c>
      <c r="HU21" s="138">
        <v>-4.5842000000000001</v>
      </c>
      <c r="HV21" s="138">
        <v>19.88</v>
      </c>
      <c r="HW21" s="138">
        <v>20.309999999999999</v>
      </c>
      <c r="HX21" s="138">
        <v>-31.2</v>
      </c>
      <c r="HY21" s="138">
        <v>-31.4</v>
      </c>
      <c r="HZ21" s="138">
        <v>1.9199999999999998E-2</v>
      </c>
      <c r="IA21" s="138">
        <v>-5.6</v>
      </c>
      <c r="IB21" s="138">
        <v>29.719100000000001</v>
      </c>
      <c r="IC21" s="138">
        <v>20.105399999999999</v>
      </c>
      <c r="ID21" s="138">
        <v>19.993600000000001</v>
      </c>
      <c r="IE21" s="138">
        <v>-16.100000000000001</v>
      </c>
      <c r="IF21" s="138">
        <v>-32</v>
      </c>
      <c r="IG21" s="138">
        <v>8.5</v>
      </c>
      <c r="IH21" s="138">
        <v>7.7</v>
      </c>
      <c r="II21" s="138">
        <v>-18.025300000000001</v>
      </c>
      <c r="IJ21" s="138">
        <v>-17.999500000000001</v>
      </c>
      <c r="IK21" s="138">
        <v>-75.176699999999997</v>
      </c>
      <c r="IL21" s="138">
        <v>31.3492</v>
      </c>
      <c r="IM21" s="138">
        <v>-299.00369999999998</v>
      </c>
      <c r="IN21" s="138">
        <v>-14.9922</v>
      </c>
      <c r="IO21" s="138">
        <v>-25.1448</v>
      </c>
      <c r="IP21" s="138">
        <v>112.7906</v>
      </c>
      <c r="IQ21" s="138">
        <v>50.337000000000003</v>
      </c>
      <c r="IR21" s="138">
        <v>155.01730000000001</v>
      </c>
      <c r="IS21" s="138">
        <v>39.093800000000002</v>
      </c>
      <c r="IT21" s="138">
        <v>51.143099999999997</v>
      </c>
      <c r="IU21" s="138">
        <v>35.389899999999997</v>
      </c>
      <c r="IV21" s="138">
        <v>36.847999999999999</v>
      </c>
      <c r="IW21" s="138">
        <v>-46.5961</v>
      </c>
      <c r="IX21" s="138">
        <v>252.4734</v>
      </c>
      <c r="IY21" s="138">
        <v>-140.9854</v>
      </c>
      <c r="IZ21" s="138">
        <v>116.43210000000001</v>
      </c>
      <c r="JA21" s="138">
        <v>-100.958</v>
      </c>
      <c r="JB21" s="138">
        <v>-1.1951000000000001</v>
      </c>
      <c r="JC21" s="138">
        <v>1.163</v>
      </c>
      <c r="JD21" s="138">
        <v>-8.64</v>
      </c>
      <c r="JE21" s="138">
        <v>-2.0920000000000001</v>
      </c>
      <c r="JF21" s="138">
        <v>-2.1</v>
      </c>
      <c r="JG21" s="138">
        <v>3.2</v>
      </c>
      <c r="JH21" s="138">
        <v>0.24</v>
      </c>
      <c r="JI21" s="138">
        <v>-4.2648000000000001</v>
      </c>
      <c r="JJ21" s="138">
        <v>-5.8578999999999999</v>
      </c>
      <c r="JK21" s="138">
        <v>8.8211999999999993</v>
      </c>
      <c r="JL21" s="138">
        <v>1.9944</v>
      </c>
      <c r="JM21" s="138">
        <v>8.1</v>
      </c>
      <c r="JN21" s="138">
        <v>0.245</v>
      </c>
      <c r="JO21" s="138">
        <v>0.112</v>
      </c>
      <c r="JP21" s="139"/>
      <c r="JQ21" s="139"/>
      <c r="JR21" s="138">
        <v>4.28</v>
      </c>
      <c r="JS21" s="138">
        <v>4.0152000000000001</v>
      </c>
      <c r="JT21" s="138">
        <v>3.7721</v>
      </c>
      <c r="JU21" s="139"/>
      <c r="JV21" s="138">
        <v>15.5</v>
      </c>
      <c r="JW21" s="138">
        <v>6.5434999999999999</v>
      </c>
      <c r="JX21" s="138">
        <v>0.26</v>
      </c>
      <c r="JY21" s="139"/>
      <c r="JZ21" s="138">
        <v>-8.2086000000000006</v>
      </c>
      <c r="KA21" s="138">
        <v>-13.1144</v>
      </c>
      <c r="KB21" s="138">
        <v>-16.861599999999999</v>
      </c>
      <c r="KC21" s="138">
        <v>-4.8875000000000002</v>
      </c>
      <c r="KD21" s="138">
        <v>9.0119000000000007</v>
      </c>
      <c r="KE21" s="138">
        <v>-12.1845</v>
      </c>
      <c r="KF21" s="138">
        <v>3.0773999999999999</v>
      </c>
      <c r="KG21" s="138">
        <v>-11.5</v>
      </c>
      <c r="KH21" s="138">
        <v>-5</v>
      </c>
      <c r="KI21" s="138">
        <v>34.977499999999999</v>
      </c>
      <c r="KJ21" s="138">
        <v>-120.0249</v>
      </c>
    </row>
    <row r="22" spans="1:296" ht="18" customHeight="1" x14ac:dyDescent="0.3">
      <c r="A22" s="134" t="s">
        <v>74</v>
      </c>
      <c r="B22" s="134" t="s">
        <v>787</v>
      </c>
      <c r="C22" s="138">
        <v>0</v>
      </c>
      <c r="D22" s="139"/>
      <c r="E22" s="138">
        <v>1.869</v>
      </c>
      <c r="F22" s="138">
        <v>-6.6090999999999998</v>
      </c>
      <c r="G22" s="138">
        <v>3.3994</v>
      </c>
      <c r="H22" s="138">
        <v>7.8842999999999996</v>
      </c>
      <c r="I22" s="138">
        <v>0</v>
      </c>
      <c r="J22" s="138">
        <v>14.3264</v>
      </c>
      <c r="K22" s="139"/>
      <c r="L22" s="138">
        <v>15.4183</v>
      </c>
      <c r="M22" s="138">
        <v>6.0868000000000002</v>
      </c>
      <c r="N22" s="138">
        <v>5.7072000000000003</v>
      </c>
      <c r="O22" s="138">
        <v>-6.66</v>
      </c>
      <c r="P22" s="138">
        <v>-24.2</v>
      </c>
      <c r="Q22" s="138">
        <v>0</v>
      </c>
      <c r="R22" s="138">
        <v>0.82799999999999996</v>
      </c>
      <c r="S22" s="138">
        <v>-17.600000000000001</v>
      </c>
      <c r="T22" s="138">
        <v>3.3077999999999999</v>
      </c>
      <c r="U22" s="138">
        <v>-10.1065</v>
      </c>
      <c r="V22" s="138">
        <v>3.9862000000000002</v>
      </c>
      <c r="W22" s="138">
        <v>3.9056000000000002</v>
      </c>
      <c r="X22" s="138">
        <v>7.1958000000000002</v>
      </c>
      <c r="Y22" s="138">
        <v>1.1974</v>
      </c>
      <c r="Z22" s="138">
        <v>-0.28649999999999998</v>
      </c>
      <c r="AA22" s="138">
        <v>1.4109</v>
      </c>
      <c r="AB22" s="139"/>
      <c r="AC22" s="138">
        <v>-1.3609</v>
      </c>
      <c r="AD22" s="138">
        <v>-0.68100000000000005</v>
      </c>
      <c r="AE22" s="138">
        <v>-0.66500000000000004</v>
      </c>
      <c r="AF22" s="138">
        <v>2.823</v>
      </c>
      <c r="AG22" s="138">
        <v>-13.32</v>
      </c>
      <c r="AH22" s="138">
        <v>-11</v>
      </c>
      <c r="AI22" s="138">
        <v>-0.49</v>
      </c>
      <c r="AJ22" s="138">
        <v>0.245</v>
      </c>
      <c r="AK22" s="138">
        <v>-14.04</v>
      </c>
      <c r="AL22" s="139"/>
      <c r="AM22" s="139"/>
      <c r="AN22" s="138">
        <v>-8.69</v>
      </c>
      <c r="AO22" s="138">
        <v>-8.68</v>
      </c>
      <c r="AP22" s="139"/>
      <c r="AQ22" s="138">
        <v>3.4161000000000001</v>
      </c>
      <c r="AR22" s="138">
        <v>18.688800000000001</v>
      </c>
      <c r="AS22" s="138">
        <v>19.744800000000001</v>
      </c>
      <c r="AT22" s="138">
        <v>-18.479099999999999</v>
      </c>
      <c r="AU22" s="138">
        <v>-18.319800000000001</v>
      </c>
      <c r="AV22" s="138">
        <v>-17.856999999999999</v>
      </c>
      <c r="AW22" s="138">
        <v>14.4933</v>
      </c>
      <c r="AX22" s="138">
        <v>15.2713</v>
      </c>
      <c r="AY22" s="138">
        <v>-26.688099999999999</v>
      </c>
      <c r="AZ22" s="138">
        <v>-22.230899999999998</v>
      </c>
      <c r="BA22" s="138">
        <v>31.9346</v>
      </c>
      <c r="BB22" s="138">
        <v>29.486699999999999</v>
      </c>
      <c r="BC22" s="138">
        <v>3.5062000000000002</v>
      </c>
      <c r="BD22" s="138">
        <v>17.197600000000001</v>
      </c>
      <c r="BE22" s="138">
        <v>-4.7</v>
      </c>
      <c r="BF22" s="138">
        <v>-4.5999999999999996</v>
      </c>
      <c r="BG22" s="138">
        <v>-14.5977</v>
      </c>
      <c r="BH22" s="138">
        <v>-13.7601</v>
      </c>
      <c r="BI22" s="138">
        <v>-1.6821999999999999</v>
      </c>
      <c r="BJ22" s="139"/>
      <c r="BK22" s="138">
        <v>4.72</v>
      </c>
      <c r="BL22" s="138">
        <v>4.8205</v>
      </c>
      <c r="BM22" s="138">
        <v>0.75209999999999999</v>
      </c>
      <c r="BN22" s="138">
        <v>0.57650000000000001</v>
      </c>
      <c r="BO22" s="138">
        <v>-97.994900000000001</v>
      </c>
      <c r="BP22" s="138">
        <v>41.749299999999998</v>
      </c>
      <c r="BQ22" s="138">
        <v>41.749299999999998</v>
      </c>
      <c r="BR22" s="138">
        <v>4.5629</v>
      </c>
      <c r="BS22" s="138">
        <v>-153.26740000000001</v>
      </c>
      <c r="BT22" s="139"/>
      <c r="BU22" s="139"/>
      <c r="BV22" s="139"/>
      <c r="BW22" s="138">
        <v>12.5044</v>
      </c>
      <c r="BX22" s="138">
        <v>8.93</v>
      </c>
      <c r="BY22" s="138">
        <v>5.46</v>
      </c>
      <c r="BZ22" s="138">
        <v>-10.08</v>
      </c>
      <c r="CA22" s="138">
        <v>6.46</v>
      </c>
      <c r="CB22" s="138">
        <v>-11.382199999999999</v>
      </c>
      <c r="CC22" s="138">
        <v>-11.382199999999999</v>
      </c>
      <c r="CD22" s="138">
        <v>19.826899999999998</v>
      </c>
      <c r="CE22" s="138">
        <v>17.188800000000001</v>
      </c>
      <c r="CF22" s="138">
        <v>-5.4123000000000001</v>
      </c>
      <c r="CG22" s="138">
        <v>-9.2513000000000005</v>
      </c>
      <c r="CH22" s="138">
        <v>-9.1432000000000002</v>
      </c>
      <c r="CI22" s="138">
        <v>4.5254000000000003</v>
      </c>
      <c r="CJ22" s="138">
        <v>8.3571000000000009</v>
      </c>
      <c r="CK22" s="139"/>
      <c r="CL22" s="139"/>
      <c r="CM22" s="138">
        <v>42.4</v>
      </c>
      <c r="CN22" s="138">
        <v>-13.5</v>
      </c>
      <c r="CO22" s="138">
        <v>-3.06</v>
      </c>
      <c r="CP22" s="138">
        <v>34.417400000000001</v>
      </c>
      <c r="CQ22" s="138">
        <v>33.7956</v>
      </c>
      <c r="CR22" s="138">
        <v>34.427700000000002</v>
      </c>
      <c r="CS22" s="138">
        <v>63.981299999999997</v>
      </c>
      <c r="CT22" s="138">
        <v>63.444400000000002</v>
      </c>
      <c r="CU22" s="138">
        <v>-30.2105</v>
      </c>
      <c r="CV22" s="138">
        <v>-42.232799999999997</v>
      </c>
      <c r="CW22" s="138">
        <v>-26.535399999999999</v>
      </c>
      <c r="CX22" s="138">
        <v>3.1442999999999999</v>
      </c>
      <c r="CY22" s="138">
        <v>31.9</v>
      </c>
      <c r="CZ22" s="138">
        <v>11.73</v>
      </c>
      <c r="DA22" s="138">
        <v>8.1298999999999992</v>
      </c>
      <c r="DB22" s="138">
        <v>7.0343</v>
      </c>
      <c r="DC22" s="138">
        <v>-7.6970000000000001</v>
      </c>
      <c r="DD22" s="139"/>
      <c r="DE22" s="138">
        <v>-9.4116</v>
      </c>
      <c r="DF22" s="138">
        <v>-9.1189</v>
      </c>
      <c r="DG22" s="138">
        <v>19.111899999999999</v>
      </c>
      <c r="DH22" s="139"/>
      <c r="DI22" s="139"/>
      <c r="DJ22" s="138">
        <v>0</v>
      </c>
      <c r="DK22" s="138">
        <v>0</v>
      </c>
      <c r="DL22" s="138">
        <v>-0.66890000000000005</v>
      </c>
      <c r="DM22" s="138">
        <v>5.5</v>
      </c>
      <c r="DN22" s="138">
        <v>12.86</v>
      </c>
      <c r="DO22" s="138">
        <v>9.84</v>
      </c>
      <c r="DP22" s="138">
        <v>2.4700000000000002</v>
      </c>
      <c r="DQ22" s="138">
        <v>-4.0599999999999996</v>
      </c>
      <c r="DR22" s="138">
        <v>8.1065000000000005</v>
      </c>
      <c r="DS22" s="138">
        <v>-17.448499999999999</v>
      </c>
      <c r="DT22" s="138">
        <v>-10.87</v>
      </c>
      <c r="DU22" s="138">
        <v>-10.98</v>
      </c>
      <c r="DV22" s="138">
        <v>26.5</v>
      </c>
      <c r="DW22" s="138">
        <v>7.68</v>
      </c>
      <c r="DX22" s="138">
        <v>-19.927299999999999</v>
      </c>
      <c r="DY22" s="138">
        <v>-10.1182</v>
      </c>
      <c r="DZ22" s="138">
        <v>-27.800799999999999</v>
      </c>
      <c r="EA22" s="138">
        <v>-26.436399999999999</v>
      </c>
      <c r="EB22" s="138">
        <v>13.858700000000001</v>
      </c>
      <c r="EC22" s="138">
        <v>-6.3113000000000001</v>
      </c>
      <c r="ED22" s="138">
        <v>-14.0456</v>
      </c>
      <c r="EE22" s="138">
        <v>-13.6859</v>
      </c>
      <c r="EF22" s="138">
        <v>-25.426500000000001</v>
      </c>
      <c r="EG22" s="138">
        <v>-27.3399</v>
      </c>
      <c r="EH22" s="138">
        <v>-10.589</v>
      </c>
      <c r="EI22" s="138">
        <v>-85.744299999999996</v>
      </c>
      <c r="EJ22" s="138">
        <v>-51.856299999999997</v>
      </c>
      <c r="EK22" s="139"/>
      <c r="EL22" s="138">
        <v>-12.916600000000001</v>
      </c>
      <c r="EM22" s="138">
        <v>-12.999000000000001</v>
      </c>
      <c r="EN22" s="139"/>
      <c r="EO22" s="138">
        <v>-13.772600000000001</v>
      </c>
      <c r="EP22" s="138">
        <v>-12.866899999999999</v>
      </c>
      <c r="EQ22" s="138">
        <v>-12.804</v>
      </c>
      <c r="ER22" s="138">
        <v>-11.217499999999999</v>
      </c>
      <c r="ES22" s="138">
        <v>-11.271699999999999</v>
      </c>
      <c r="ET22" s="138">
        <v>10.1426</v>
      </c>
      <c r="EU22" s="138">
        <v>6.54</v>
      </c>
      <c r="EV22" s="138">
        <v>-4.1399999999999997</v>
      </c>
      <c r="EW22" s="138">
        <v>3.2</v>
      </c>
      <c r="EX22" s="138">
        <v>4.5709999999999997</v>
      </c>
      <c r="EY22" s="138">
        <v>-24.367999999999999</v>
      </c>
      <c r="EZ22" s="138">
        <v>-11.208</v>
      </c>
      <c r="FA22" s="138">
        <v>-11.3353</v>
      </c>
      <c r="FB22" s="138">
        <v>8.5526999999999997</v>
      </c>
      <c r="FC22" s="138">
        <v>12.580299999999999</v>
      </c>
      <c r="FD22" s="138">
        <v>-24.0227</v>
      </c>
      <c r="FE22" s="138">
        <v>8.9143000000000008</v>
      </c>
      <c r="FF22" s="139"/>
      <c r="FG22" s="138">
        <v>4.2553000000000001</v>
      </c>
      <c r="FH22" s="138">
        <v>3.4893999999999998</v>
      </c>
      <c r="FI22" s="138">
        <v>3.198</v>
      </c>
      <c r="FJ22" s="138">
        <v>2.5821000000000001</v>
      </c>
      <c r="FK22" s="138">
        <v>2.3443999999999998</v>
      </c>
      <c r="FL22" s="138">
        <v>1.6746000000000001</v>
      </c>
      <c r="FM22" s="138">
        <v>11.387</v>
      </c>
      <c r="FN22" s="138">
        <v>11.3086</v>
      </c>
      <c r="FO22" s="138">
        <v>11.4114</v>
      </c>
      <c r="FP22" s="138">
        <v>11.599500000000001</v>
      </c>
      <c r="FQ22" s="138">
        <v>18.9895</v>
      </c>
      <c r="FR22" s="138">
        <v>6.1487999999999996</v>
      </c>
      <c r="FS22" s="138">
        <v>-15.27</v>
      </c>
      <c r="FT22" s="138">
        <v>-3.7075</v>
      </c>
      <c r="FU22" s="138">
        <v>0.2172</v>
      </c>
      <c r="FV22" s="138">
        <v>1.82</v>
      </c>
      <c r="FW22" s="138">
        <v>2.6</v>
      </c>
      <c r="FX22" s="138">
        <v>0</v>
      </c>
      <c r="FY22" s="138">
        <v>0</v>
      </c>
      <c r="FZ22" s="138">
        <v>7.4820000000000002</v>
      </c>
      <c r="GA22" s="138">
        <v>0.6</v>
      </c>
      <c r="GB22" s="139"/>
      <c r="GC22" s="138">
        <v>31.97</v>
      </c>
      <c r="GD22" s="138">
        <v>-26.586300000000001</v>
      </c>
      <c r="GE22" s="138">
        <v>-20.5365</v>
      </c>
      <c r="GF22" s="138">
        <v>-1.65</v>
      </c>
      <c r="GG22" s="138">
        <v>20.2376</v>
      </c>
      <c r="GH22" s="139"/>
      <c r="GI22" s="138">
        <v>22.8</v>
      </c>
      <c r="GJ22" s="138">
        <v>-7.0324999999999998</v>
      </c>
      <c r="GK22" s="138">
        <v>-7.6478000000000002</v>
      </c>
      <c r="GL22" s="138">
        <v>2.0813000000000001</v>
      </c>
      <c r="GM22" s="139"/>
      <c r="GN22" s="139"/>
      <c r="GO22" s="138">
        <v>-10.5425</v>
      </c>
      <c r="GP22" s="138">
        <v>58.041499999999999</v>
      </c>
      <c r="GQ22" s="138">
        <v>6.8428000000000004</v>
      </c>
      <c r="GR22" s="138">
        <v>-21.766500000000001</v>
      </c>
      <c r="GS22" s="138">
        <v>2.3342999999999998</v>
      </c>
      <c r="GT22" s="138">
        <v>3.5327999999999999</v>
      </c>
      <c r="GU22" s="138">
        <v>169.43360000000001</v>
      </c>
      <c r="GV22" s="138">
        <v>-7.2460000000000004</v>
      </c>
      <c r="GW22" s="138">
        <v>-7.8391000000000002</v>
      </c>
      <c r="GX22" s="138">
        <v>-4.3430999999999997</v>
      </c>
      <c r="GY22" s="138">
        <v>2.1017000000000001</v>
      </c>
      <c r="GZ22" s="138">
        <v>7.7877000000000001</v>
      </c>
      <c r="HA22" s="138">
        <v>7.8796999999999997</v>
      </c>
      <c r="HB22" s="138">
        <v>1.4697</v>
      </c>
      <c r="HC22" s="138">
        <v>-9.8841999999999999</v>
      </c>
      <c r="HD22" s="138">
        <v>-8.2804000000000002</v>
      </c>
      <c r="HE22" s="138">
        <v>2.93</v>
      </c>
      <c r="HF22" s="138">
        <v>0</v>
      </c>
      <c r="HG22" s="138">
        <v>37.748100000000001</v>
      </c>
      <c r="HH22" s="138">
        <v>42.901000000000003</v>
      </c>
      <c r="HI22" s="138">
        <v>64.115499999999997</v>
      </c>
      <c r="HJ22" s="138">
        <v>-3.4584999999999999</v>
      </c>
      <c r="HK22" s="138">
        <v>47.778300000000002</v>
      </c>
      <c r="HL22" s="139"/>
      <c r="HM22" s="138">
        <v>-8.5</v>
      </c>
      <c r="HN22" s="138">
        <v>0</v>
      </c>
      <c r="HO22" s="138">
        <v>-10.286899999999999</v>
      </c>
      <c r="HP22" s="139"/>
      <c r="HQ22" s="139"/>
      <c r="HR22" s="138">
        <v>-27.0913</v>
      </c>
      <c r="HS22" s="138">
        <v>-26.3552</v>
      </c>
      <c r="HT22" s="138">
        <v>-8.5007999999999999</v>
      </c>
      <c r="HU22" s="138">
        <v>-8.1841000000000008</v>
      </c>
      <c r="HV22" s="138">
        <v>14.64</v>
      </c>
      <c r="HW22" s="138">
        <v>15.01</v>
      </c>
      <c r="HX22" s="138">
        <v>-32.6</v>
      </c>
      <c r="HY22" s="138">
        <v>-32.9</v>
      </c>
      <c r="HZ22" s="138">
        <v>3.5700000000000003E-2</v>
      </c>
      <c r="IA22" s="138">
        <v>-5.68</v>
      </c>
      <c r="IB22" s="138">
        <v>27.487100000000002</v>
      </c>
      <c r="IC22" s="138">
        <v>18.2897</v>
      </c>
      <c r="ID22" s="138">
        <v>18.177600000000002</v>
      </c>
      <c r="IE22" s="138">
        <v>-16.5</v>
      </c>
      <c r="IF22" s="138">
        <v>-30.8</v>
      </c>
      <c r="IG22" s="138">
        <v>11.1</v>
      </c>
      <c r="IH22" s="138">
        <v>10.6</v>
      </c>
      <c r="II22" s="138">
        <v>-18.2529</v>
      </c>
      <c r="IJ22" s="138">
        <v>-18.2075</v>
      </c>
      <c r="IK22" s="138">
        <v>-85.636700000000005</v>
      </c>
      <c r="IL22" s="138">
        <v>29.1236</v>
      </c>
      <c r="IM22" s="138">
        <v>-302.35719999999998</v>
      </c>
      <c r="IN22" s="138">
        <v>-16.714200000000002</v>
      </c>
      <c r="IO22" s="138">
        <v>-29.430599999999998</v>
      </c>
      <c r="IP22" s="138">
        <v>102.9147</v>
      </c>
      <c r="IQ22" s="138">
        <v>60.649000000000001</v>
      </c>
      <c r="IR22" s="138">
        <v>154.60550000000001</v>
      </c>
      <c r="IS22" s="138">
        <v>35.885599999999997</v>
      </c>
      <c r="IT22" s="138">
        <v>37.448300000000003</v>
      </c>
      <c r="IU22" s="138">
        <v>42.309899999999999</v>
      </c>
      <c r="IV22" s="138">
        <v>39.503100000000003</v>
      </c>
      <c r="IW22" s="138">
        <v>-43.778500000000001</v>
      </c>
      <c r="IX22" s="138">
        <v>233.8544</v>
      </c>
      <c r="IY22" s="138">
        <v>-140.89779999999999</v>
      </c>
      <c r="IZ22" s="138">
        <v>96.451599999999999</v>
      </c>
      <c r="JA22" s="138">
        <v>-85.345200000000006</v>
      </c>
      <c r="JB22" s="138">
        <v>0.2356</v>
      </c>
      <c r="JC22" s="138">
        <v>1.413</v>
      </c>
      <c r="JD22" s="138">
        <v>-9.76</v>
      </c>
      <c r="JE22" s="138">
        <v>-2.1720000000000002</v>
      </c>
      <c r="JF22" s="138">
        <v>-2.177</v>
      </c>
      <c r="JG22" s="138">
        <v>4.6399999999999997</v>
      </c>
      <c r="JH22" s="138">
        <v>-0.96</v>
      </c>
      <c r="JI22" s="138">
        <v>-4.4797000000000002</v>
      </c>
      <c r="JJ22" s="138">
        <v>-5.0369999999999999</v>
      </c>
      <c r="JK22" s="138">
        <v>8.6167999999999996</v>
      </c>
      <c r="JL22" s="138">
        <v>1.5548999999999999</v>
      </c>
      <c r="JM22" s="138">
        <v>7.1</v>
      </c>
      <c r="JN22" s="138">
        <v>-2.0270000000000001</v>
      </c>
      <c r="JO22" s="138">
        <v>-2.0990000000000002</v>
      </c>
      <c r="JP22" s="139"/>
      <c r="JQ22" s="139"/>
      <c r="JR22" s="138">
        <v>3.5045999999999999</v>
      </c>
      <c r="JS22" s="138">
        <v>3.6053999999999999</v>
      </c>
      <c r="JT22" s="138">
        <v>3.46</v>
      </c>
      <c r="JU22" s="139"/>
      <c r="JV22" s="138">
        <v>15.5</v>
      </c>
      <c r="JW22" s="138">
        <v>6.2201000000000004</v>
      </c>
      <c r="JX22" s="138">
        <v>0.44</v>
      </c>
      <c r="JY22" s="139"/>
      <c r="JZ22" s="138">
        <v>-5.5282999999999998</v>
      </c>
      <c r="KA22" s="138">
        <v>-14.2159</v>
      </c>
      <c r="KB22" s="138">
        <v>-18.226700000000001</v>
      </c>
      <c r="KC22" s="138">
        <v>-2.9238</v>
      </c>
      <c r="KD22" s="138">
        <v>9.4047000000000001</v>
      </c>
      <c r="KE22" s="138">
        <v>-14.055300000000001</v>
      </c>
      <c r="KF22" s="138">
        <v>4.2091000000000003</v>
      </c>
      <c r="KG22" s="138">
        <v>-10.6</v>
      </c>
      <c r="KH22" s="138">
        <v>-5.9</v>
      </c>
      <c r="KI22" s="138">
        <v>37.264299999999999</v>
      </c>
      <c r="KJ22" s="138">
        <v>-115.31570000000001</v>
      </c>
    </row>
    <row r="23" spans="1:296" ht="18" customHeight="1" x14ac:dyDescent="0.3">
      <c r="A23" s="134" t="s">
        <v>74</v>
      </c>
      <c r="B23" s="134" t="s">
        <v>788</v>
      </c>
      <c r="C23" s="138">
        <v>0</v>
      </c>
      <c r="D23" s="139"/>
      <c r="E23" s="138">
        <v>1.7854000000000001</v>
      </c>
      <c r="F23" s="138">
        <v>-6.4424999999999999</v>
      </c>
      <c r="G23" s="138">
        <v>4.3727</v>
      </c>
      <c r="H23" s="138">
        <v>7.7523</v>
      </c>
      <c r="I23" s="138">
        <v>0</v>
      </c>
      <c r="J23" s="138">
        <v>15.521000000000001</v>
      </c>
      <c r="K23" s="139"/>
      <c r="L23" s="138">
        <v>16.742000000000001</v>
      </c>
      <c r="M23" s="138">
        <v>6.8868</v>
      </c>
      <c r="N23" s="138">
        <v>6.3849</v>
      </c>
      <c r="O23" s="138">
        <v>-6.66</v>
      </c>
      <c r="P23" s="138">
        <v>-24.2</v>
      </c>
      <c r="Q23" s="138">
        <v>2.2000000000000002</v>
      </c>
      <c r="R23" s="138">
        <v>1.6559999999999999</v>
      </c>
      <c r="S23" s="138">
        <v>-17.600000000000001</v>
      </c>
      <c r="T23" s="138">
        <v>3.448</v>
      </c>
      <c r="U23" s="138">
        <v>-11.687900000000001</v>
      </c>
      <c r="V23" s="138">
        <v>4.6900000000000004</v>
      </c>
      <c r="W23" s="138">
        <v>4.5593000000000004</v>
      </c>
      <c r="X23" s="138">
        <v>8.2530000000000001</v>
      </c>
      <c r="Y23" s="138">
        <v>1.1145</v>
      </c>
      <c r="Z23" s="138">
        <v>-0.20530000000000001</v>
      </c>
      <c r="AA23" s="138">
        <v>1.4791000000000001</v>
      </c>
      <c r="AB23" s="139"/>
      <c r="AC23" s="138">
        <v>-1.4028</v>
      </c>
      <c r="AD23" s="138">
        <v>-0.45500000000000002</v>
      </c>
      <c r="AE23" s="138">
        <v>-0.48299999999999998</v>
      </c>
      <c r="AF23" s="138">
        <v>2.4249999999999998</v>
      </c>
      <c r="AG23" s="138">
        <v>-13.32</v>
      </c>
      <c r="AH23" s="138">
        <v>-8.8000000000000007</v>
      </c>
      <c r="AI23" s="138">
        <v>-0.55100000000000005</v>
      </c>
      <c r="AJ23" s="138">
        <v>0.24099999999999999</v>
      </c>
      <c r="AK23" s="138">
        <v>-10.31</v>
      </c>
      <c r="AL23" s="139"/>
      <c r="AM23" s="139"/>
      <c r="AN23" s="138">
        <v>-11.38</v>
      </c>
      <c r="AO23" s="138">
        <v>-11.37</v>
      </c>
      <c r="AP23" s="139"/>
      <c r="AQ23" s="138">
        <v>3.6570999999999998</v>
      </c>
      <c r="AR23" s="138">
        <v>18.672499999999999</v>
      </c>
      <c r="AS23" s="138">
        <v>21.201499999999999</v>
      </c>
      <c r="AT23" s="138">
        <v>-17.450299999999999</v>
      </c>
      <c r="AU23" s="138">
        <v>-14.3721</v>
      </c>
      <c r="AV23" s="138">
        <v>-13.704000000000001</v>
      </c>
      <c r="AW23" s="138">
        <v>11.952299999999999</v>
      </c>
      <c r="AX23" s="138">
        <v>19.373899999999999</v>
      </c>
      <c r="AY23" s="138">
        <v>-24.260200000000001</v>
      </c>
      <c r="AZ23" s="138">
        <v>-21.822299999999998</v>
      </c>
      <c r="BA23" s="138">
        <v>25.558</v>
      </c>
      <c r="BB23" s="138">
        <v>35.842199999999998</v>
      </c>
      <c r="BC23" s="138">
        <v>4.2934999999999999</v>
      </c>
      <c r="BD23" s="138">
        <v>14.4983</v>
      </c>
      <c r="BE23" s="138">
        <v>-4.5999999999999996</v>
      </c>
      <c r="BF23" s="138">
        <v>-4.5999999999999996</v>
      </c>
      <c r="BG23" s="138">
        <v>-15.661899999999999</v>
      </c>
      <c r="BH23" s="138">
        <v>-17.779800000000002</v>
      </c>
      <c r="BI23" s="138">
        <v>-1.702</v>
      </c>
      <c r="BJ23" s="139"/>
      <c r="BK23" s="138">
        <v>8.1339000000000006</v>
      </c>
      <c r="BL23" s="138">
        <v>5.0780000000000003</v>
      </c>
      <c r="BM23" s="138">
        <v>0.9133</v>
      </c>
      <c r="BN23" s="138">
        <v>0.71860000000000002</v>
      </c>
      <c r="BO23" s="138">
        <v>-95.248199999999997</v>
      </c>
      <c r="BP23" s="138">
        <v>51.149000000000001</v>
      </c>
      <c r="BQ23" s="138">
        <v>51.118499999999997</v>
      </c>
      <c r="BR23" s="138">
        <v>-18.889800000000001</v>
      </c>
      <c r="BS23" s="138">
        <v>-133.35730000000001</v>
      </c>
      <c r="BT23" s="139"/>
      <c r="BU23" s="139"/>
      <c r="BV23" s="139"/>
      <c r="BW23" s="138">
        <v>17.813500000000001</v>
      </c>
      <c r="BX23" s="138">
        <v>10.039999999999999</v>
      </c>
      <c r="BY23" s="138">
        <v>6.95</v>
      </c>
      <c r="BZ23" s="138">
        <v>-7.69</v>
      </c>
      <c r="CA23" s="138">
        <v>7.89</v>
      </c>
      <c r="CB23" s="138">
        <v>-14.1953</v>
      </c>
      <c r="CC23" s="138">
        <v>-13.7934</v>
      </c>
      <c r="CD23" s="138">
        <v>21.642900000000001</v>
      </c>
      <c r="CE23" s="138">
        <v>19.635200000000001</v>
      </c>
      <c r="CF23" s="138">
        <v>-6.4867999999999997</v>
      </c>
      <c r="CG23" s="138">
        <v>-10.644399999999999</v>
      </c>
      <c r="CH23" s="138">
        <v>-10.366300000000001</v>
      </c>
      <c r="CI23" s="138">
        <v>6.9764999999999997</v>
      </c>
      <c r="CJ23" s="138">
        <v>4.9379999999999997</v>
      </c>
      <c r="CK23" s="139"/>
      <c r="CL23" s="139"/>
      <c r="CM23" s="138">
        <v>38.6</v>
      </c>
      <c r="CN23" s="138">
        <v>-7.1</v>
      </c>
      <c r="CO23" s="138">
        <v>-3.47</v>
      </c>
      <c r="CP23" s="138">
        <v>33.955300000000001</v>
      </c>
      <c r="CQ23" s="138">
        <v>34.3262</v>
      </c>
      <c r="CR23" s="138">
        <v>32.706000000000003</v>
      </c>
      <c r="CS23" s="138">
        <v>66.865799999999993</v>
      </c>
      <c r="CT23" s="138">
        <v>67.174999999999997</v>
      </c>
      <c r="CU23" s="138">
        <v>-26.783999999999999</v>
      </c>
      <c r="CV23" s="138">
        <v>-49.304900000000004</v>
      </c>
      <c r="CW23" s="138">
        <v>-23.616900000000001</v>
      </c>
      <c r="CX23" s="138">
        <v>2.9140999999999999</v>
      </c>
      <c r="CY23" s="138">
        <v>35.93</v>
      </c>
      <c r="CZ23" s="138">
        <v>13.96</v>
      </c>
      <c r="DA23" s="138">
        <v>8.9110999999999994</v>
      </c>
      <c r="DB23" s="138">
        <v>7.7179000000000002</v>
      </c>
      <c r="DC23" s="138">
        <v>-8.2384000000000004</v>
      </c>
      <c r="DD23" s="139"/>
      <c r="DE23" s="138">
        <v>-6.1657999999999999</v>
      </c>
      <c r="DF23" s="138">
        <v>-6.1971999999999996</v>
      </c>
      <c r="DG23" s="138">
        <v>8.3391000000000002</v>
      </c>
      <c r="DH23" s="139"/>
      <c r="DI23" s="139"/>
      <c r="DJ23" s="138">
        <v>-6.8</v>
      </c>
      <c r="DK23" s="138">
        <v>-5.2</v>
      </c>
      <c r="DL23" s="138">
        <v>-0.10249999999999999</v>
      </c>
      <c r="DM23" s="138">
        <v>8</v>
      </c>
      <c r="DN23" s="138">
        <v>14.7</v>
      </c>
      <c r="DO23" s="138">
        <v>12.58</v>
      </c>
      <c r="DP23" s="138">
        <v>4.54</v>
      </c>
      <c r="DQ23" s="138">
        <v>-4.7699999999999996</v>
      </c>
      <c r="DR23" s="138">
        <v>9.7650000000000006</v>
      </c>
      <c r="DS23" s="138">
        <v>-8.4954999999999998</v>
      </c>
      <c r="DT23" s="138">
        <v>-10.79</v>
      </c>
      <c r="DU23" s="138">
        <v>-10.99</v>
      </c>
      <c r="DV23" s="138">
        <v>27.58</v>
      </c>
      <c r="DW23" s="138">
        <v>8.6199999999999992</v>
      </c>
      <c r="DX23" s="138">
        <v>-7.8909000000000002</v>
      </c>
      <c r="DY23" s="138">
        <v>-3.5455000000000001</v>
      </c>
      <c r="DZ23" s="138">
        <v>-27.083100000000002</v>
      </c>
      <c r="EA23" s="138">
        <v>-25.7818</v>
      </c>
      <c r="EB23" s="138">
        <v>25.419799999999999</v>
      </c>
      <c r="EC23" s="138">
        <v>3.7265000000000001</v>
      </c>
      <c r="ED23" s="138">
        <v>-4.3127000000000004</v>
      </c>
      <c r="EE23" s="138">
        <v>-4.3120000000000003</v>
      </c>
      <c r="EF23" s="138">
        <v>-25.0579</v>
      </c>
      <c r="EG23" s="138">
        <v>-27.486699999999999</v>
      </c>
      <c r="EH23" s="138">
        <v>-11.222</v>
      </c>
      <c r="EI23" s="138">
        <v>-60.329099999999997</v>
      </c>
      <c r="EJ23" s="138">
        <v>-60.796900000000001</v>
      </c>
      <c r="EK23" s="139"/>
      <c r="EL23" s="138">
        <v>-13.9908</v>
      </c>
      <c r="EM23" s="138">
        <v>-13.3698</v>
      </c>
      <c r="EN23" s="139"/>
      <c r="EO23" s="138">
        <v>-12.8796</v>
      </c>
      <c r="EP23" s="138">
        <v>-12.352399999999999</v>
      </c>
      <c r="EQ23" s="138">
        <v>-12.804</v>
      </c>
      <c r="ER23" s="138">
        <v>-14.1182</v>
      </c>
      <c r="ES23" s="138">
        <v>-13.7165</v>
      </c>
      <c r="ET23" s="138">
        <v>8.2599</v>
      </c>
      <c r="EU23" s="138">
        <v>-1.34</v>
      </c>
      <c r="EV23" s="138">
        <v>-3.45</v>
      </c>
      <c r="EW23" s="138">
        <v>-0.3</v>
      </c>
      <c r="EX23" s="138">
        <v>5.1098999999999997</v>
      </c>
      <c r="EY23" s="138">
        <v>-24.637499999999999</v>
      </c>
      <c r="EZ23" s="138">
        <v>-12.1038</v>
      </c>
      <c r="FA23" s="138">
        <v>-12.3695</v>
      </c>
      <c r="FB23" s="138">
        <v>9.3265999999999991</v>
      </c>
      <c r="FC23" s="138">
        <v>12.198399999999999</v>
      </c>
      <c r="FD23" s="138">
        <v>-22.428100000000001</v>
      </c>
      <c r="FE23" s="138">
        <v>8.6616999999999997</v>
      </c>
      <c r="FF23" s="139"/>
      <c r="FG23" s="138">
        <v>4.5948000000000002</v>
      </c>
      <c r="FH23" s="138">
        <v>3.3174000000000001</v>
      </c>
      <c r="FI23" s="138">
        <v>4.1944999999999997</v>
      </c>
      <c r="FJ23" s="138">
        <v>2.7812999999999999</v>
      </c>
      <c r="FK23" s="138">
        <v>5.5260999999999996</v>
      </c>
      <c r="FL23" s="138">
        <v>5.3586</v>
      </c>
      <c r="FM23" s="138">
        <v>14.0663</v>
      </c>
      <c r="FN23" s="138">
        <v>11.4358</v>
      </c>
      <c r="FO23" s="138">
        <v>11.426</v>
      </c>
      <c r="FP23" s="138">
        <v>13.734</v>
      </c>
      <c r="FQ23" s="138">
        <v>21.0077</v>
      </c>
      <c r="FR23" s="138">
        <v>9.0492000000000008</v>
      </c>
      <c r="FS23" s="138">
        <v>-14.99</v>
      </c>
      <c r="FT23" s="138">
        <v>-2.5081000000000002</v>
      </c>
      <c r="FU23" s="138">
        <v>0.1174</v>
      </c>
      <c r="FV23" s="138">
        <v>1.61</v>
      </c>
      <c r="FW23" s="138">
        <v>3.05</v>
      </c>
      <c r="FX23" s="138">
        <v>-9.3495000000000008</v>
      </c>
      <c r="FY23" s="139"/>
      <c r="FZ23" s="138">
        <v>7.6029999999999998</v>
      </c>
      <c r="GA23" s="138">
        <v>0.52900000000000003</v>
      </c>
      <c r="GB23" s="139"/>
      <c r="GC23" s="138">
        <v>30.74</v>
      </c>
      <c r="GD23" s="138">
        <v>-28.752700000000001</v>
      </c>
      <c r="GE23" s="138">
        <v>-22.378499999999999</v>
      </c>
      <c r="GF23" s="138">
        <v>-1.52</v>
      </c>
      <c r="GG23" s="138">
        <v>19.563800000000001</v>
      </c>
      <c r="GH23" s="139"/>
      <c r="GI23" s="138">
        <v>22.761399999999998</v>
      </c>
      <c r="GJ23" s="138">
        <v>-7.3076999999999996</v>
      </c>
      <c r="GK23" s="138">
        <v>-7.7441000000000004</v>
      </c>
      <c r="GL23" s="138">
        <v>2.0918999999999999</v>
      </c>
      <c r="GM23" s="139"/>
      <c r="GN23" s="139"/>
      <c r="GO23" s="138">
        <v>-9.8466000000000005</v>
      </c>
      <c r="GP23" s="138">
        <v>61.220599999999997</v>
      </c>
      <c r="GQ23" s="138">
        <v>6.6204000000000001</v>
      </c>
      <c r="GR23" s="138">
        <v>-20.964099999999998</v>
      </c>
      <c r="GS23" s="138">
        <v>4.7405999999999997</v>
      </c>
      <c r="GT23" s="138">
        <v>4.9249000000000001</v>
      </c>
      <c r="GU23" s="138">
        <v>170.04060000000001</v>
      </c>
      <c r="GV23" s="138">
        <v>-5.3022</v>
      </c>
      <c r="GW23" s="138">
        <v>-7.5465999999999998</v>
      </c>
      <c r="GX23" s="138">
        <v>-2.7052</v>
      </c>
      <c r="GY23" s="138">
        <v>1.9197</v>
      </c>
      <c r="GZ23" s="138">
        <v>7.8829000000000002</v>
      </c>
      <c r="HA23" s="138">
        <v>7.9272</v>
      </c>
      <c r="HB23" s="138">
        <v>1.3036000000000001</v>
      </c>
      <c r="HC23" s="138">
        <v>-10.6694</v>
      </c>
      <c r="HD23" s="138">
        <v>-8.6791</v>
      </c>
      <c r="HE23" s="138">
        <v>5.03</v>
      </c>
      <c r="HF23" s="138">
        <v>0</v>
      </c>
      <c r="HG23" s="138">
        <v>31.3994</v>
      </c>
      <c r="HH23" s="138">
        <v>51.544400000000003</v>
      </c>
      <c r="HI23" s="138">
        <v>55.2348</v>
      </c>
      <c r="HJ23" s="138">
        <v>-3.3237000000000001</v>
      </c>
      <c r="HK23" s="138">
        <v>47.391199999999998</v>
      </c>
      <c r="HL23" s="139"/>
      <c r="HM23" s="138">
        <v>-9.6331000000000007</v>
      </c>
      <c r="HN23" s="138">
        <v>-9.7813999999999997</v>
      </c>
      <c r="HO23" s="138">
        <v>-10.836499999999999</v>
      </c>
      <c r="HP23" s="138">
        <v>28.435700000000001</v>
      </c>
      <c r="HQ23" s="138">
        <v>28.942</v>
      </c>
      <c r="HR23" s="138">
        <v>-29.1568</v>
      </c>
      <c r="HS23" s="138">
        <v>-28.898599999999998</v>
      </c>
      <c r="HT23" s="138">
        <v>-9.6224000000000007</v>
      </c>
      <c r="HU23" s="138">
        <v>-9.5790000000000006</v>
      </c>
      <c r="HV23" s="138">
        <v>13.44</v>
      </c>
      <c r="HW23" s="138">
        <v>13.74</v>
      </c>
      <c r="HX23" s="138">
        <v>-30.7</v>
      </c>
      <c r="HY23" s="138">
        <v>-30.4</v>
      </c>
      <c r="HZ23" s="138">
        <v>-3.39E-2</v>
      </c>
      <c r="IA23" s="138">
        <v>-4.8</v>
      </c>
      <c r="IB23" s="138">
        <v>31.940999999999999</v>
      </c>
      <c r="IC23" s="138">
        <v>20.7226</v>
      </c>
      <c r="ID23" s="138">
        <v>20.608499999999999</v>
      </c>
      <c r="IE23" s="138">
        <v>-15.7</v>
      </c>
      <c r="IF23" s="138">
        <v>-31.7</v>
      </c>
      <c r="IG23" s="138">
        <v>13.2</v>
      </c>
      <c r="IH23" s="138">
        <v>12.7</v>
      </c>
      <c r="II23" s="139"/>
      <c r="IJ23" s="138">
        <v>-18.231100000000001</v>
      </c>
      <c r="IK23" s="138">
        <v>-80.097800000000007</v>
      </c>
      <c r="IL23" s="138">
        <v>36.7059</v>
      </c>
      <c r="IM23" s="138">
        <v>-306.47590000000002</v>
      </c>
      <c r="IN23" s="138">
        <v>-23.483899999999998</v>
      </c>
      <c r="IO23" s="138">
        <v>-28.488900000000001</v>
      </c>
      <c r="IP23" s="138">
        <v>104.97369999999999</v>
      </c>
      <c r="IQ23" s="138">
        <v>62.064999999999998</v>
      </c>
      <c r="IR23" s="138">
        <v>155.75120000000001</v>
      </c>
      <c r="IS23" s="138">
        <v>36.445099999999996</v>
      </c>
      <c r="IT23" s="138">
        <v>36.500900000000001</v>
      </c>
      <c r="IU23" s="138">
        <v>43.891300000000001</v>
      </c>
      <c r="IV23" s="138">
        <v>41.173200000000001</v>
      </c>
      <c r="IW23" s="138">
        <v>-45.415399999999998</v>
      </c>
      <c r="IX23" s="138">
        <v>232.41900000000001</v>
      </c>
      <c r="IY23" s="138">
        <v>-143.37729999999999</v>
      </c>
      <c r="IZ23" s="138">
        <v>93.760999999999996</v>
      </c>
      <c r="JA23" s="138">
        <v>-82.135300000000001</v>
      </c>
      <c r="JB23" s="138">
        <v>-9.1600000000000001E-2</v>
      </c>
      <c r="JC23" s="138">
        <v>1.5940000000000001</v>
      </c>
      <c r="JD23" s="138">
        <v>-9.1199999999999992</v>
      </c>
      <c r="JE23" s="138">
        <v>-2.12</v>
      </c>
      <c r="JF23" s="138">
        <v>-2.1339999999999999</v>
      </c>
      <c r="JG23" s="138">
        <v>4.16</v>
      </c>
      <c r="JH23" s="138">
        <v>-1.36</v>
      </c>
      <c r="JI23" s="138">
        <v>-4.1615000000000002</v>
      </c>
      <c r="JJ23" s="138">
        <v>-5.0369999999999999</v>
      </c>
      <c r="JK23" s="138">
        <v>7.8232999999999997</v>
      </c>
      <c r="JL23" s="138">
        <v>0.73399999999999999</v>
      </c>
      <c r="JM23" s="138">
        <v>7.9</v>
      </c>
      <c r="JN23" s="138">
        <v>1.454</v>
      </c>
      <c r="JO23" s="138">
        <v>0.33100000000000002</v>
      </c>
      <c r="JP23" s="139"/>
      <c r="JQ23" s="139"/>
      <c r="JR23" s="138">
        <v>4.5537000000000001</v>
      </c>
      <c r="JS23" s="138">
        <v>3.5706000000000002</v>
      </c>
      <c r="JT23" s="138">
        <v>3.6425999999999998</v>
      </c>
      <c r="JU23" s="139"/>
      <c r="JV23" s="138">
        <v>14.4</v>
      </c>
      <c r="JW23" s="138">
        <v>6.8052999999999999</v>
      </c>
      <c r="JX23" s="138">
        <v>0.35</v>
      </c>
      <c r="JY23" s="139"/>
      <c r="JZ23" s="138">
        <v>-4.6692</v>
      </c>
      <c r="KA23" s="138">
        <v>-13.4047</v>
      </c>
      <c r="KB23" s="138">
        <v>-18.359500000000001</v>
      </c>
      <c r="KC23" s="138">
        <v>-2.4984000000000002</v>
      </c>
      <c r="KD23" s="138">
        <v>9.2378999999999998</v>
      </c>
      <c r="KE23" s="138">
        <v>-14.026</v>
      </c>
      <c r="KF23" s="138">
        <v>3.6366000000000001</v>
      </c>
      <c r="KG23" s="138">
        <v>-10.199999999999999</v>
      </c>
      <c r="KH23" s="138">
        <v>-7.1</v>
      </c>
      <c r="KI23" s="138">
        <v>21.297499999999999</v>
      </c>
      <c r="KJ23" s="138">
        <v>-101.32940000000001</v>
      </c>
    </row>
    <row r="24" spans="1:296" ht="18" customHeight="1" x14ac:dyDescent="0.3">
      <c r="A24" s="134" t="s">
        <v>74</v>
      </c>
      <c r="B24" s="134" t="s">
        <v>789</v>
      </c>
      <c r="C24" s="141">
        <v>0</v>
      </c>
      <c r="D24" s="142"/>
      <c r="E24" s="141">
        <v>2.2052999999999998</v>
      </c>
      <c r="F24" s="141">
        <v>-6.7779999999999996</v>
      </c>
      <c r="G24" s="141">
        <v>9.6524000000000001</v>
      </c>
      <c r="H24" s="141">
        <v>8.6380999999999997</v>
      </c>
      <c r="I24" s="141">
        <v>0</v>
      </c>
      <c r="J24" s="141">
        <v>16.968599999999999</v>
      </c>
      <c r="K24" s="142"/>
      <c r="L24" s="141">
        <v>18.929099999999998</v>
      </c>
      <c r="M24" s="141">
        <v>7.9138000000000002</v>
      </c>
      <c r="N24" s="141">
        <v>7.5232999999999999</v>
      </c>
      <c r="O24" s="141">
        <v>-6.66</v>
      </c>
      <c r="P24" s="141">
        <v>-26.4</v>
      </c>
      <c r="Q24" s="141">
        <v>2.2000000000000002</v>
      </c>
      <c r="R24" s="141">
        <v>3.3119999999999998</v>
      </c>
      <c r="S24" s="141">
        <v>-17.600000000000001</v>
      </c>
      <c r="T24" s="141">
        <v>3.6185999999999998</v>
      </c>
      <c r="U24" s="141">
        <v>-10.4102</v>
      </c>
      <c r="V24" s="141">
        <v>5.8125999999999998</v>
      </c>
      <c r="W24" s="141">
        <v>5.6816000000000004</v>
      </c>
      <c r="X24" s="141">
        <v>10.011200000000001</v>
      </c>
      <c r="Y24" s="141">
        <v>1.3928</v>
      </c>
      <c r="Z24" s="141">
        <v>-6.8900000000000003E-2</v>
      </c>
      <c r="AA24" s="141">
        <v>2.2875000000000001</v>
      </c>
      <c r="AB24" s="142"/>
      <c r="AC24" s="141">
        <v>-1.1886000000000001</v>
      </c>
      <c r="AD24" s="141">
        <v>-0.48399999999999999</v>
      </c>
      <c r="AE24" s="141">
        <v>-0.41</v>
      </c>
      <c r="AF24" s="141">
        <v>2.5379999999999998</v>
      </c>
      <c r="AG24" s="141">
        <v>-13.32</v>
      </c>
      <c r="AH24" s="141">
        <v>-4.4000000000000004</v>
      </c>
      <c r="AI24" s="141">
        <v>-0.38100000000000001</v>
      </c>
      <c r="AJ24" s="141">
        <v>0.23400000000000001</v>
      </c>
      <c r="AK24" s="141">
        <v>-10.18</v>
      </c>
      <c r="AL24" s="142"/>
      <c r="AM24" s="142"/>
      <c r="AN24" s="141">
        <v>-11.66</v>
      </c>
      <c r="AO24" s="141">
        <v>-11.73</v>
      </c>
      <c r="AP24" s="142"/>
      <c r="AQ24" s="141">
        <v>3.129</v>
      </c>
      <c r="AR24" s="141">
        <v>20.823899999999998</v>
      </c>
      <c r="AS24" s="141">
        <v>23.098700000000001</v>
      </c>
      <c r="AT24" s="141">
        <v>-14.5253</v>
      </c>
      <c r="AU24" s="141">
        <v>-14.603400000000001</v>
      </c>
      <c r="AV24" s="141">
        <v>-13.948700000000001</v>
      </c>
      <c r="AW24" s="141">
        <v>5.2214999999999998</v>
      </c>
      <c r="AX24" s="141">
        <v>5.9574999999999996</v>
      </c>
      <c r="AY24" s="141">
        <v>-21.6873</v>
      </c>
      <c r="AZ24" s="141">
        <v>-19.423100000000002</v>
      </c>
      <c r="BA24" s="141">
        <v>23.590800000000002</v>
      </c>
      <c r="BB24" s="141">
        <v>24.458100000000002</v>
      </c>
      <c r="BC24" s="141">
        <v>-2.3904999999999998</v>
      </c>
      <c r="BD24" s="141">
        <v>12.5146</v>
      </c>
      <c r="BE24" s="141">
        <v>-4.5999999999999996</v>
      </c>
      <c r="BF24" s="141">
        <v>-4.7</v>
      </c>
      <c r="BG24" s="141">
        <v>-17.706900000000001</v>
      </c>
      <c r="BH24" s="141">
        <v>-18.426600000000001</v>
      </c>
      <c r="BI24" s="141">
        <v>-1.9289000000000001</v>
      </c>
      <c r="BJ24" s="142"/>
      <c r="BK24" s="141">
        <v>8.3453999999999997</v>
      </c>
      <c r="BL24" s="141">
        <v>6.0644</v>
      </c>
      <c r="BM24" s="141">
        <v>0</v>
      </c>
      <c r="BN24" s="141">
        <v>0.91510000000000002</v>
      </c>
      <c r="BO24" s="141">
        <v>-104.1902</v>
      </c>
      <c r="BP24" s="141">
        <v>58.046199999999999</v>
      </c>
      <c r="BQ24" s="141">
        <v>58.076700000000002</v>
      </c>
      <c r="BR24" s="141">
        <v>-43.946800000000003</v>
      </c>
      <c r="BS24" s="141">
        <v>-133.91390000000001</v>
      </c>
      <c r="BT24" s="142"/>
      <c r="BU24" s="142"/>
      <c r="BV24" s="142"/>
      <c r="BW24" s="141">
        <v>23.072700000000001</v>
      </c>
      <c r="BX24" s="141">
        <v>11.43</v>
      </c>
      <c r="BY24" s="141">
        <v>8.18</v>
      </c>
      <c r="BZ24" s="141">
        <v>-4.9800000000000004</v>
      </c>
      <c r="CA24" s="141">
        <v>11.05</v>
      </c>
      <c r="CB24" s="141">
        <v>-15.8027</v>
      </c>
      <c r="CC24" s="141">
        <v>-15.8027</v>
      </c>
      <c r="CD24" s="141">
        <v>23.669899999999998</v>
      </c>
      <c r="CE24" s="141">
        <v>21.7515</v>
      </c>
      <c r="CF24" s="141">
        <v>-6.9782000000000002</v>
      </c>
      <c r="CG24" s="141">
        <v>-6.6311999999999998</v>
      </c>
      <c r="CH24" s="141">
        <v>-6.3407</v>
      </c>
      <c r="CI24" s="141">
        <v>8.1257999999999999</v>
      </c>
      <c r="CJ24" s="141">
        <v>14.086600000000001</v>
      </c>
      <c r="CK24" s="142"/>
      <c r="CL24" s="142"/>
      <c r="CM24" s="141">
        <v>64.400000000000006</v>
      </c>
      <c r="CN24" s="141">
        <v>-25.2</v>
      </c>
      <c r="CO24" s="141">
        <v>-3.86</v>
      </c>
      <c r="CP24" s="141">
        <v>45.0854</v>
      </c>
      <c r="CQ24" s="141">
        <v>44.893300000000004</v>
      </c>
      <c r="CR24" s="141">
        <v>44.414499999999997</v>
      </c>
      <c r="CS24" s="141">
        <v>68.262600000000006</v>
      </c>
      <c r="CT24" s="141">
        <v>69.516800000000003</v>
      </c>
      <c r="CU24" s="141">
        <v>-27.0579</v>
      </c>
      <c r="CV24" s="141">
        <v>-53.719700000000003</v>
      </c>
      <c r="CW24" s="141">
        <v>-21.656600000000001</v>
      </c>
      <c r="CX24" s="141">
        <v>3.0055999999999998</v>
      </c>
      <c r="CY24" s="141">
        <v>40.14</v>
      </c>
      <c r="CZ24" s="141">
        <v>15.86</v>
      </c>
      <c r="DA24" s="141">
        <v>9.6923999999999992</v>
      </c>
      <c r="DB24" s="141">
        <v>8.4991000000000003</v>
      </c>
      <c r="DC24" s="141">
        <v>-8.1633999999999993</v>
      </c>
      <c r="DD24" s="142"/>
      <c r="DE24" s="141">
        <v>-14.276400000000001</v>
      </c>
      <c r="DF24" s="141">
        <v>-14.1404</v>
      </c>
      <c r="DG24" s="141">
        <v>26.8507</v>
      </c>
      <c r="DH24" s="142"/>
      <c r="DI24" s="142"/>
      <c r="DJ24" s="141">
        <v>-8.9</v>
      </c>
      <c r="DK24" s="141">
        <v>-9.1999999999999993</v>
      </c>
      <c r="DL24" s="141">
        <v>0.495</v>
      </c>
      <c r="DM24" s="141">
        <v>9.8000000000000007</v>
      </c>
      <c r="DN24" s="141">
        <v>15.02</v>
      </c>
      <c r="DO24" s="141">
        <v>14.02</v>
      </c>
      <c r="DP24" s="141">
        <v>5.78</v>
      </c>
      <c r="DQ24" s="141">
        <v>-4.43</v>
      </c>
      <c r="DR24" s="141">
        <v>12.3225</v>
      </c>
      <c r="DS24" s="141">
        <v>-25.826499999999999</v>
      </c>
      <c r="DT24" s="141">
        <v>-10.92</v>
      </c>
      <c r="DU24" s="141">
        <v>-11.14</v>
      </c>
      <c r="DV24" s="141">
        <v>28.88</v>
      </c>
      <c r="DW24" s="141">
        <v>10.27</v>
      </c>
      <c r="DX24" s="141">
        <v>-22.2</v>
      </c>
      <c r="DY24" s="141">
        <v>-11.4091</v>
      </c>
      <c r="DZ24" s="141">
        <v>-34.342199999999998</v>
      </c>
      <c r="EA24" s="141">
        <v>-32.918199999999999</v>
      </c>
      <c r="EB24" s="141">
        <v>28.164400000000001</v>
      </c>
      <c r="EC24" s="141">
        <v>4.2217000000000002</v>
      </c>
      <c r="ED24" s="141">
        <v>-7.5488999999999997</v>
      </c>
      <c r="EE24" s="141">
        <v>-7.34</v>
      </c>
      <c r="EF24" s="141">
        <v>-21.337700000000002</v>
      </c>
      <c r="EG24" s="141">
        <v>-25.6496</v>
      </c>
      <c r="EH24" s="141">
        <v>-11.45</v>
      </c>
      <c r="EI24" s="141">
        <v>-40.195300000000003</v>
      </c>
      <c r="EJ24" s="141">
        <v>-59.799599999999998</v>
      </c>
      <c r="EK24" s="142"/>
      <c r="EL24" s="141">
        <v>-13.8879</v>
      </c>
      <c r="EM24" s="141">
        <v>-13.3147</v>
      </c>
      <c r="EN24" s="142"/>
      <c r="EO24" s="141">
        <v>-19.849399999999999</v>
      </c>
      <c r="EP24" s="141">
        <v>-17.363700000000001</v>
      </c>
      <c r="EQ24" s="141">
        <v>-9.2200000000000006</v>
      </c>
      <c r="ER24" s="141">
        <v>-18.822299999999998</v>
      </c>
      <c r="ES24" s="141">
        <v>-18.370999999999999</v>
      </c>
      <c r="ET24" s="141">
        <v>15.9373</v>
      </c>
      <c r="EU24" s="141">
        <v>0</v>
      </c>
      <c r="EV24" s="141">
        <v>-2.81</v>
      </c>
      <c r="EW24" s="141">
        <v>-2.2000000000000002</v>
      </c>
      <c r="EX24" s="141">
        <v>5.3121</v>
      </c>
      <c r="EY24" s="141">
        <v>-36.382399999999997</v>
      </c>
      <c r="EZ24" s="141">
        <v>-12.1562</v>
      </c>
      <c r="FA24" s="141">
        <v>-12.3424</v>
      </c>
      <c r="FB24" s="141">
        <v>10.122400000000001</v>
      </c>
      <c r="FC24" s="141">
        <v>15.491099999999999</v>
      </c>
      <c r="FD24" s="141">
        <v>-25.1203</v>
      </c>
      <c r="FE24" s="141">
        <v>8.8551000000000002</v>
      </c>
      <c r="FF24" s="142"/>
      <c r="FG24" s="141">
        <v>2.9262999999999999</v>
      </c>
      <c r="FH24" s="141">
        <v>4.2191999999999998</v>
      </c>
      <c r="FI24" s="141">
        <v>3.3409</v>
      </c>
      <c r="FJ24" s="141">
        <v>3.2097000000000002</v>
      </c>
      <c r="FK24" s="141">
        <v>6.3632999999999997</v>
      </c>
      <c r="FL24" s="141">
        <v>5.8609999999999998</v>
      </c>
      <c r="FM24" s="141">
        <v>12.3918</v>
      </c>
      <c r="FN24" s="141">
        <v>18.149899999999999</v>
      </c>
      <c r="FO24" s="141">
        <v>17.526800000000001</v>
      </c>
      <c r="FP24" s="141">
        <v>13.078900000000001</v>
      </c>
      <c r="FQ24" s="141">
        <v>21.9072</v>
      </c>
      <c r="FR24" s="141">
        <v>9.5180000000000007</v>
      </c>
      <c r="FS24" s="141">
        <v>-14.37</v>
      </c>
      <c r="FT24" s="141">
        <v>-1.5229999999999999</v>
      </c>
      <c r="FU24" s="141">
        <v>0.14849999999999999</v>
      </c>
      <c r="FV24" s="141">
        <v>0.5</v>
      </c>
      <c r="FW24" s="141">
        <v>3.94</v>
      </c>
      <c r="FX24" s="141">
        <v>-9.9318000000000008</v>
      </c>
      <c r="FY24" s="141">
        <v>2.1682000000000001</v>
      </c>
      <c r="FZ24" s="141">
        <v>7.649</v>
      </c>
      <c r="GA24" s="141">
        <v>0.61399999999999999</v>
      </c>
      <c r="GB24" s="142"/>
      <c r="GC24" s="141">
        <v>31.02</v>
      </c>
      <c r="GD24" s="141">
        <v>-28.9344</v>
      </c>
      <c r="GE24" s="141">
        <v>-21.769500000000001</v>
      </c>
      <c r="GF24" s="141">
        <v>-1.46</v>
      </c>
      <c r="GG24" s="141">
        <v>19.8292</v>
      </c>
      <c r="GH24" s="142"/>
      <c r="GI24" s="141">
        <v>21.985199999999999</v>
      </c>
      <c r="GJ24" s="141">
        <v>-6.7580999999999998</v>
      </c>
      <c r="GK24" s="141">
        <v>-7.1353</v>
      </c>
      <c r="GL24" s="141">
        <v>2.1930000000000001</v>
      </c>
      <c r="GM24" s="142"/>
      <c r="GN24" s="142"/>
      <c r="GO24" s="141">
        <v>-9.9743999999999993</v>
      </c>
      <c r="GP24" s="141">
        <v>64.754099999999994</v>
      </c>
      <c r="GQ24" s="141">
        <v>6.7956000000000003</v>
      </c>
      <c r="GR24" s="141">
        <v>-21.544799999999999</v>
      </c>
      <c r="GS24" s="141">
        <v>5.7878999999999996</v>
      </c>
      <c r="GT24" s="141">
        <v>5.2487000000000004</v>
      </c>
      <c r="GU24" s="141">
        <v>170.7791</v>
      </c>
      <c r="GV24" s="141">
        <v>-5.2489999999999997</v>
      </c>
      <c r="GW24" s="141">
        <v>-7.6615000000000002</v>
      </c>
      <c r="GX24" s="141">
        <v>-3.2328000000000001</v>
      </c>
      <c r="GY24" s="141">
        <v>1.6500999999999999</v>
      </c>
      <c r="GZ24" s="141">
        <v>7.8609999999999998</v>
      </c>
      <c r="HA24" s="141">
        <v>7.9429999999999996</v>
      </c>
      <c r="HB24" s="141">
        <v>0.87570000000000003</v>
      </c>
      <c r="HC24" s="141">
        <v>-17.9114</v>
      </c>
      <c r="HD24" s="141">
        <v>-14.889900000000001</v>
      </c>
      <c r="HE24" s="141">
        <v>2.93</v>
      </c>
      <c r="HF24" s="141">
        <v>0</v>
      </c>
      <c r="HG24" s="141">
        <v>32.457000000000001</v>
      </c>
      <c r="HH24" s="141">
        <v>47.125100000000003</v>
      </c>
      <c r="HI24" s="141">
        <v>56.286099999999998</v>
      </c>
      <c r="HJ24" s="141">
        <v>7.5705999999999998</v>
      </c>
      <c r="HK24" s="141">
        <v>7.4321999999999999</v>
      </c>
      <c r="HL24" s="141">
        <v>-14.3482</v>
      </c>
      <c r="HM24" s="141">
        <v>-12.5708</v>
      </c>
      <c r="HN24" s="141">
        <v>-10.802</v>
      </c>
      <c r="HO24" s="141">
        <v>0</v>
      </c>
      <c r="HP24" s="142"/>
      <c r="HQ24" s="142"/>
      <c r="HR24" s="141">
        <v>-27.475899999999999</v>
      </c>
      <c r="HS24" s="141">
        <v>-26.926500000000001</v>
      </c>
      <c r="HT24" s="141">
        <v>-11.4215</v>
      </c>
      <c r="HU24" s="141">
        <v>-11.1813</v>
      </c>
      <c r="HV24" s="141">
        <v>24.55</v>
      </c>
      <c r="HW24" s="141">
        <v>24.75</v>
      </c>
      <c r="HX24" s="141">
        <v>-31.2</v>
      </c>
      <c r="HY24" s="141">
        <v>-31.4</v>
      </c>
      <c r="HZ24" s="141">
        <v>5.3999999999999999E-2</v>
      </c>
      <c r="IA24" s="141">
        <v>-2.64</v>
      </c>
      <c r="IB24" s="141">
        <v>36.898600000000002</v>
      </c>
      <c r="IC24" s="141">
        <v>19.502199999999998</v>
      </c>
      <c r="ID24" s="141">
        <v>19.351900000000001</v>
      </c>
      <c r="IE24" s="141">
        <v>-14</v>
      </c>
      <c r="IF24" s="141">
        <v>-31</v>
      </c>
      <c r="IG24" s="141">
        <v>10.8</v>
      </c>
      <c r="IH24" s="141">
        <v>10.6</v>
      </c>
      <c r="II24" s="142"/>
      <c r="IJ24" s="142"/>
      <c r="IK24" s="141">
        <v>-82.427300000000002</v>
      </c>
      <c r="IL24" s="141">
        <v>28.790199999999999</v>
      </c>
      <c r="IM24" s="141">
        <v>-302.5806</v>
      </c>
      <c r="IN24" s="141">
        <v>-20.549099999999999</v>
      </c>
      <c r="IO24" s="141">
        <v>-31.320699999999999</v>
      </c>
      <c r="IP24" s="141">
        <v>94.480599999999995</v>
      </c>
      <c r="IQ24" s="141">
        <v>71.164699999999996</v>
      </c>
      <c r="IR24" s="141">
        <v>165.89680000000001</v>
      </c>
      <c r="IS24" s="141">
        <v>21.8139</v>
      </c>
      <c r="IT24" s="141">
        <v>23.9876</v>
      </c>
      <c r="IU24" s="141">
        <v>32.934399999999997</v>
      </c>
      <c r="IV24" s="141">
        <v>32.441699999999997</v>
      </c>
      <c r="IW24" s="141">
        <v>-54.258499999999998</v>
      </c>
      <c r="IX24" s="141">
        <v>224.101</v>
      </c>
      <c r="IY24" s="141">
        <v>-136.6206</v>
      </c>
      <c r="IZ24" s="141">
        <v>96.651399999999995</v>
      </c>
      <c r="JA24" s="141">
        <v>-82.935299999999998</v>
      </c>
      <c r="JB24" s="141">
        <v>-0.74829999999999997</v>
      </c>
      <c r="JC24" s="141">
        <v>1.3380000000000001</v>
      </c>
      <c r="JD24" s="141">
        <v>-10.08</v>
      </c>
      <c r="JE24" s="141">
        <v>-2.1419999999999999</v>
      </c>
      <c r="JF24" s="141">
        <v>-2.15</v>
      </c>
      <c r="JG24" s="141">
        <v>5.12</v>
      </c>
      <c r="JH24" s="141">
        <v>-2.88</v>
      </c>
      <c r="JI24" s="141">
        <v>-3.4417</v>
      </c>
      <c r="JJ24" s="141">
        <v>-3.3982000000000001</v>
      </c>
      <c r="JK24" s="141">
        <v>-0.34939999999999999</v>
      </c>
      <c r="JL24" s="141">
        <v>3.8407</v>
      </c>
      <c r="JM24" s="141">
        <v>10.7</v>
      </c>
      <c r="JN24" s="141">
        <v>-0.79800000000000004</v>
      </c>
      <c r="JO24" s="141">
        <v>0.24099999999999999</v>
      </c>
      <c r="JP24" s="141">
        <v>4.1246999999999998</v>
      </c>
      <c r="JQ24" s="141">
        <v>4.9245999999999999</v>
      </c>
      <c r="JR24" s="141">
        <v>4.2497999999999996</v>
      </c>
      <c r="JS24" s="141">
        <v>3.3519999999999999</v>
      </c>
      <c r="JT24" s="141">
        <v>4.3071999999999999</v>
      </c>
      <c r="JU24" s="142"/>
      <c r="JV24" s="141">
        <v>14.4</v>
      </c>
      <c r="JW24" s="141">
        <v>7.1786000000000003</v>
      </c>
      <c r="JX24" s="141">
        <v>0.42</v>
      </c>
      <c r="JY24" s="142"/>
      <c r="JZ24" s="141">
        <v>3.9500999999999999</v>
      </c>
      <c r="KA24" s="141">
        <v>-15.3667</v>
      </c>
      <c r="KB24" s="141">
        <v>-20.214700000000001</v>
      </c>
      <c r="KC24" s="141">
        <v>3.8729</v>
      </c>
      <c r="KD24" s="141">
        <v>6.7686000000000002</v>
      </c>
      <c r="KE24" s="141">
        <v>-12.3817</v>
      </c>
      <c r="KF24" s="141">
        <v>4.4252000000000002</v>
      </c>
      <c r="KG24" s="141">
        <v>-10.1</v>
      </c>
      <c r="KH24" s="141">
        <v>-7.4</v>
      </c>
      <c r="KI24" s="141">
        <v>20.374199999999998</v>
      </c>
      <c r="KJ24" s="141">
        <v>-104.0295</v>
      </c>
    </row>
    <row r="25" spans="1:296" ht="18" customHeight="1" x14ac:dyDescent="0.3">
      <c r="A25" s="134" t="s">
        <v>74</v>
      </c>
      <c r="B25" s="134" t="s">
        <v>790</v>
      </c>
      <c r="C25" s="135">
        <v>0</v>
      </c>
      <c r="D25" s="136"/>
      <c r="E25" s="135">
        <v>2.6526999999999998</v>
      </c>
      <c r="F25" s="135">
        <v>-7.3106999999999998</v>
      </c>
      <c r="G25" s="135">
        <v>9.0846</v>
      </c>
      <c r="H25" s="135">
        <v>8.2584</v>
      </c>
      <c r="I25" s="135">
        <v>0</v>
      </c>
      <c r="J25" s="135">
        <v>18.8111</v>
      </c>
      <c r="K25" s="136"/>
      <c r="L25" s="135">
        <v>22.015599999999999</v>
      </c>
      <c r="M25" s="135">
        <v>9.4636999999999993</v>
      </c>
      <c r="N25" s="135">
        <v>9.1996000000000002</v>
      </c>
      <c r="O25" s="135">
        <v>-11.1</v>
      </c>
      <c r="P25" s="135">
        <v>-28.6</v>
      </c>
      <c r="Q25" s="135">
        <v>6.6</v>
      </c>
      <c r="R25" s="135">
        <v>4.968</v>
      </c>
      <c r="S25" s="135">
        <v>-19.8</v>
      </c>
      <c r="T25" s="135">
        <v>3.5882000000000001</v>
      </c>
      <c r="U25" s="135">
        <v>-12.791600000000001</v>
      </c>
      <c r="V25" s="135">
        <v>6.8856000000000002</v>
      </c>
      <c r="W25" s="135">
        <v>6.5631000000000004</v>
      </c>
      <c r="X25" s="135">
        <v>11.321400000000001</v>
      </c>
      <c r="Y25" s="135">
        <v>1.4876</v>
      </c>
      <c r="Z25" s="135">
        <v>-0.1179</v>
      </c>
      <c r="AA25" s="135">
        <v>2.1814</v>
      </c>
      <c r="AB25" s="136"/>
      <c r="AC25" s="135">
        <v>-1.3620000000000001</v>
      </c>
      <c r="AD25" s="135">
        <v>-0.246</v>
      </c>
      <c r="AE25" s="135">
        <v>-0.223</v>
      </c>
      <c r="AF25" s="135">
        <v>2.6389999999999998</v>
      </c>
      <c r="AG25" s="135">
        <v>-11.1</v>
      </c>
      <c r="AH25" s="135">
        <v>-2.2000000000000002</v>
      </c>
      <c r="AI25" s="135">
        <v>-0.96499999999999997</v>
      </c>
      <c r="AJ25" s="135">
        <v>0.23899999999999999</v>
      </c>
      <c r="AK25" s="135">
        <v>-8.9</v>
      </c>
      <c r="AL25" s="136"/>
      <c r="AM25" s="136"/>
      <c r="AN25" s="135">
        <v>-11.78</v>
      </c>
      <c r="AO25" s="135">
        <v>-11.97</v>
      </c>
      <c r="AP25" s="136"/>
      <c r="AQ25" s="135">
        <v>3.6541999999999999</v>
      </c>
      <c r="AR25" s="135">
        <v>23.859500000000001</v>
      </c>
      <c r="AS25" s="135">
        <v>26.004899999999999</v>
      </c>
      <c r="AT25" s="135">
        <v>-13.9163</v>
      </c>
      <c r="AU25" s="135">
        <v>-11.595700000000001</v>
      </c>
      <c r="AV25" s="135">
        <v>-11.4565</v>
      </c>
      <c r="AW25" s="135">
        <v>4.9934000000000003</v>
      </c>
      <c r="AX25" s="135">
        <v>6.2526999999999999</v>
      </c>
      <c r="AY25" s="135">
        <v>-20.730599999999999</v>
      </c>
      <c r="AZ25" s="135">
        <v>-18.5579</v>
      </c>
      <c r="BA25" s="135">
        <v>20.467099999999999</v>
      </c>
      <c r="BB25" s="135">
        <v>21.700099999999999</v>
      </c>
      <c r="BC25" s="135">
        <v>5.0629999999999997</v>
      </c>
      <c r="BD25" s="135">
        <v>12.7783</v>
      </c>
      <c r="BE25" s="135">
        <v>-5</v>
      </c>
      <c r="BF25" s="135">
        <v>-5</v>
      </c>
      <c r="BG25" s="135">
        <v>-18.494599999999998</v>
      </c>
      <c r="BH25" s="135">
        <v>-18.377300000000002</v>
      </c>
      <c r="BI25" s="135">
        <v>-2.2562000000000002</v>
      </c>
      <c r="BJ25" s="136"/>
      <c r="BK25" s="135">
        <v>12.1782</v>
      </c>
      <c r="BL25" s="135">
        <v>8.6944999999999997</v>
      </c>
      <c r="BM25" s="136"/>
      <c r="BN25" s="135">
        <v>0.91969999999999996</v>
      </c>
      <c r="BO25" s="135">
        <v>-84.933000000000007</v>
      </c>
      <c r="BP25" s="135">
        <v>66.255700000000004</v>
      </c>
      <c r="BQ25" s="135">
        <v>66.6524</v>
      </c>
      <c r="BR25" s="135">
        <v>-71.985399999999998</v>
      </c>
      <c r="BS25" s="135">
        <v>-105.0981</v>
      </c>
      <c r="BT25" s="136"/>
      <c r="BU25" s="136"/>
      <c r="BV25" s="136"/>
      <c r="BW25" s="135">
        <v>27.613399999999999</v>
      </c>
      <c r="BX25" s="135">
        <v>11.7</v>
      </c>
      <c r="BY25" s="135">
        <v>9.14</v>
      </c>
      <c r="BZ25" s="135">
        <v>-2.5499999999999998</v>
      </c>
      <c r="CA25" s="135">
        <v>12.56</v>
      </c>
      <c r="CB25" s="135">
        <v>-18.883800000000001</v>
      </c>
      <c r="CC25" s="135">
        <v>-18.6158</v>
      </c>
      <c r="CD25" s="135">
        <v>25.001000000000001</v>
      </c>
      <c r="CE25" s="135">
        <v>22.9407</v>
      </c>
      <c r="CF25" s="135">
        <v>-9.2253000000000007</v>
      </c>
      <c r="CG25" s="135">
        <v>-13.1808</v>
      </c>
      <c r="CH25" s="135">
        <v>-12.991199999999999</v>
      </c>
      <c r="CI25" s="135">
        <v>11.736499999999999</v>
      </c>
      <c r="CJ25" s="135">
        <v>11.4337</v>
      </c>
      <c r="CK25" s="136"/>
      <c r="CL25" s="136"/>
      <c r="CM25" s="135">
        <v>62.3</v>
      </c>
      <c r="CN25" s="135">
        <v>-19.8</v>
      </c>
      <c r="CO25" s="135">
        <v>-4.57</v>
      </c>
      <c r="CP25" s="135">
        <v>44.242600000000003</v>
      </c>
      <c r="CQ25" s="135">
        <v>43.700600000000001</v>
      </c>
      <c r="CR25" s="135">
        <v>43.5015</v>
      </c>
      <c r="CS25" s="135">
        <v>67.274299999999997</v>
      </c>
      <c r="CT25" s="135">
        <v>68.0625</v>
      </c>
      <c r="CU25" s="135">
        <v>-24.771999999999998</v>
      </c>
      <c r="CV25" s="135">
        <v>-59.590800000000002</v>
      </c>
      <c r="CW25" s="135">
        <v>-17.1938</v>
      </c>
      <c r="CX25" s="135">
        <v>3.5503</v>
      </c>
      <c r="CY25" s="135">
        <v>41.86</v>
      </c>
      <c r="CZ25" s="135">
        <v>16.809999999999999</v>
      </c>
      <c r="DA25" s="135">
        <v>11.567399999999999</v>
      </c>
      <c r="DB25" s="135">
        <v>10.257</v>
      </c>
      <c r="DC25" s="135">
        <v>-9.6858000000000004</v>
      </c>
      <c r="DD25" s="136"/>
      <c r="DE25" s="135">
        <v>-13.0245</v>
      </c>
      <c r="DF25" s="135">
        <v>-12.939399999999999</v>
      </c>
      <c r="DG25" s="135">
        <v>28.355899999999998</v>
      </c>
      <c r="DH25" s="136"/>
      <c r="DI25" s="136"/>
      <c r="DJ25" s="135">
        <v>-13.8</v>
      </c>
      <c r="DK25" s="135">
        <v>-12.7</v>
      </c>
      <c r="DL25" s="135">
        <v>2.5396999999999998</v>
      </c>
      <c r="DM25" s="135">
        <v>12.1</v>
      </c>
      <c r="DN25" s="135">
        <v>19.899999999999999</v>
      </c>
      <c r="DO25" s="135">
        <v>16.72</v>
      </c>
      <c r="DP25" s="135">
        <v>7.64</v>
      </c>
      <c r="DQ25" s="135">
        <v>-6.09</v>
      </c>
      <c r="DR25" s="135">
        <v>15.345000000000001</v>
      </c>
      <c r="DS25" s="135">
        <v>-26.281500000000001</v>
      </c>
      <c r="DT25" s="135">
        <v>-10.83</v>
      </c>
      <c r="DU25" s="135">
        <v>-10.92</v>
      </c>
      <c r="DV25" s="135">
        <v>28.43</v>
      </c>
      <c r="DW25" s="135">
        <v>11.95</v>
      </c>
      <c r="DX25" s="135">
        <v>-22.127300000000002</v>
      </c>
      <c r="DY25" s="135">
        <v>-11.4727</v>
      </c>
      <c r="DZ25" s="135">
        <v>-37.515000000000001</v>
      </c>
      <c r="EA25" s="135">
        <v>-36.154499999999999</v>
      </c>
      <c r="EB25" s="135">
        <v>40.895800000000001</v>
      </c>
      <c r="EC25" s="135">
        <v>12.273400000000001</v>
      </c>
      <c r="ED25" s="135">
        <v>1.8800000000000001E-2</v>
      </c>
      <c r="EE25" s="135">
        <v>0.55649999999999999</v>
      </c>
      <c r="EF25" s="135">
        <v>-25.3993</v>
      </c>
      <c r="EG25" s="135">
        <v>-29.5883</v>
      </c>
      <c r="EH25" s="135">
        <v>-12.795999999999999</v>
      </c>
      <c r="EI25" s="135">
        <v>-12.9526</v>
      </c>
      <c r="EJ25" s="135">
        <v>-69.645899999999997</v>
      </c>
      <c r="EK25" s="136"/>
      <c r="EL25" s="135">
        <v>-14.332000000000001</v>
      </c>
      <c r="EM25" s="135">
        <v>-13.664899999999999</v>
      </c>
      <c r="EN25" s="136"/>
      <c r="EO25" s="135">
        <v>-14.682700000000001</v>
      </c>
      <c r="EP25" s="135">
        <v>-14.175800000000001</v>
      </c>
      <c r="EQ25" s="135">
        <v>-10.756</v>
      </c>
      <c r="ER25" s="135">
        <v>-20.062899999999999</v>
      </c>
      <c r="ES25" s="135">
        <v>-19.7836</v>
      </c>
      <c r="ET25" s="135">
        <v>16.1008</v>
      </c>
      <c r="EU25" s="135">
        <v>0</v>
      </c>
      <c r="EV25" s="135">
        <v>-1.86</v>
      </c>
      <c r="EW25" s="135">
        <v>0</v>
      </c>
      <c r="EX25" s="135">
        <v>5.5152000000000001</v>
      </c>
      <c r="EY25" s="135">
        <v>-30.2987</v>
      </c>
      <c r="EZ25" s="135">
        <v>-11.9634</v>
      </c>
      <c r="FA25" s="135">
        <v>-12.288</v>
      </c>
      <c r="FB25" s="135">
        <v>10.307</v>
      </c>
      <c r="FC25" s="135">
        <v>17.7911</v>
      </c>
      <c r="FD25" s="135">
        <v>-29.264099999999999</v>
      </c>
      <c r="FE25" s="135">
        <v>8.8259000000000007</v>
      </c>
      <c r="FF25" s="136"/>
      <c r="FG25" s="135">
        <v>3.4005000000000001</v>
      </c>
      <c r="FH25" s="135">
        <v>3.9544000000000001</v>
      </c>
      <c r="FI25" s="135">
        <v>4.1900000000000004</v>
      </c>
      <c r="FJ25" s="135">
        <v>3.2168000000000001</v>
      </c>
      <c r="FK25" s="135">
        <v>10.382300000000001</v>
      </c>
      <c r="FL25" s="135">
        <v>10.382300000000001</v>
      </c>
      <c r="FM25" s="135">
        <v>5.8609999999999998</v>
      </c>
      <c r="FN25" s="135">
        <v>19.677800000000001</v>
      </c>
      <c r="FO25" s="135">
        <v>19.7331</v>
      </c>
      <c r="FP25" s="135">
        <v>9.1614000000000004</v>
      </c>
      <c r="FQ25" s="135">
        <v>18.585000000000001</v>
      </c>
      <c r="FR25" s="135">
        <v>10.504300000000001</v>
      </c>
      <c r="FS25" s="135">
        <v>-14.23</v>
      </c>
      <c r="FT25" s="135">
        <v>-1.3106</v>
      </c>
      <c r="FU25" s="135">
        <v>0.1037</v>
      </c>
      <c r="FV25" s="135">
        <v>0.44</v>
      </c>
      <c r="FW25" s="135">
        <v>4.42</v>
      </c>
      <c r="FX25" s="135">
        <v>-11.212199999999999</v>
      </c>
      <c r="FY25" s="136"/>
      <c r="FZ25" s="135">
        <v>7.8280000000000003</v>
      </c>
      <c r="GA25" s="135">
        <v>0.70699999999999996</v>
      </c>
      <c r="GB25" s="136"/>
      <c r="GC25" s="135">
        <v>31.49</v>
      </c>
      <c r="GD25" s="135">
        <v>-26.7333</v>
      </c>
      <c r="GE25" s="135">
        <v>-19.6326</v>
      </c>
      <c r="GF25" s="135">
        <v>-1.01</v>
      </c>
      <c r="GG25" s="135">
        <v>20.715699999999998</v>
      </c>
      <c r="GH25" s="136"/>
      <c r="GI25" s="135">
        <v>22.0822</v>
      </c>
      <c r="GJ25" s="135">
        <v>-6.4545000000000003</v>
      </c>
      <c r="GK25" s="135">
        <v>-6.8783000000000003</v>
      </c>
      <c r="GL25" s="135">
        <v>2.3557999999999999</v>
      </c>
      <c r="GM25" s="136"/>
      <c r="GN25" s="136"/>
      <c r="GO25" s="135">
        <v>-11.0291</v>
      </c>
      <c r="GP25" s="135">
        <v>73.679000000000002</v>
      </c>
      <c r="GQ25" s="135">
        <v>6.5941999999999998</v>
      </c>
      <c r="GR25" s="135">
        <v>-20.7254</v>
      </c>
      <c r="GS25" s="135">
        <v>5.3144</v>
      </c>
      <c r="GT25" s="135">
        <v>4.9993999999999996</v>
      </c>
      <c r="GU25" s="135">
        <v>171.81700000000001</v>
      </c>
      <c r="GV25" s="135">
        <v>-3.3384999999999998</v>
      </c>
      <c r="GW25" s="135">
        <v>-8.7453000000000003</v>
      </c>
      <c r="GX25" s="135">
        <v>-1.7795000000000001</v>
      </c>
      <c r="GY25" s="135">
        <v>1.5687</v>
      </c>
      <c r="GZ25" s="135">
        <v>8.7033000000000005</v>
      </c>
      <c r="HA25" s="135">
        <v>8.8141999999999996</v>
      </c>
      <c r="HB25" s="135">
        <v>0.96030000000000004</v>
      </c>
      <c r="HC25" s="135">
        <v>-17.966200000000001</v>
      </c>
      <c r="HD25" s="135">
        <v>-16.380500000000001</v>
      </c>
      <c r="HE25" s="135">
        <v>3.35</v>
      </c>
      <c r="HF25" s="135">
        <v>0</v>
      </c>
      <c r="HG25" s="135">
        <v>28.903500000000001</v>
      </c>
      <c r="HH25" s="135">
        <v>51.410600000000002</v>
      </c>
      <c r="HI25" s="135">
        <v>47.373600000000003</v>
      </c>
      <c r="HJ25" s="135">
        <v>6.1752000000000002</v>
      </c>
      <c r="HK25" s="135">
        <v>7.3544999999999998</v>
      </c>
      <c r="HL25" s="135">
        <v>-15.991099999999999</v>
      </c>
      <c r="HM25" s="135">
        <v>-13.833399999999999</v>
      </c>
      <c r="HN25" s="135">
        <v>-12.0886</v>
      </c>
      <c r="HO25" s="135">
        <v>-14.306100000000001</v>
      </c>
      <c r="HP25" s="135">
        <v>5.1124000000000001</v>
      </c>
      <c r="HQ25" s="135">
        <v>4.7119999999999997</v>
      </c>
      <c r="HR25" s="135">
        <v>-29.546800000000001</v>
      </c>
      <c r="HS25" s="135">
        <v>-29.316099999999999</v>
      </c>
      <c r="HT25" s="135">
        <v>-13.6371</v>
      </c>
      <c r="HU25" s="135">
        <v>-13.137700000000001</v>
      </c>
      <c r="HV25" s="135">
        <v>38.58</v>
      </c>
      <c r="HW25" s="135">
        <v>38.65</v>
      </c>
      <c r="HX25" s="135">
        <v>-29.7</v>
      </c>
      <c r="HY25" s="135">
        <v>-30.5</v>
      </c>
      <c r="HZ25" s="135">
        <v>1.9199999999999998E-2</v>
      </c>
      <c r="IA25" s="135">
        <v>0.72</v>
      </c>
      <c r="IB25" s="135">
        <v>21.062799999999999</v>
      </c>
      <c r="IC25" s="135">
        <v>23.3613</v>
      </c>
      <c r="ID25" s="135">
        <v>22.958600000000001</v>
      </c>
      <c r="IE25" s="135">
        <v>-13.5</v>
      </c>
      <c r="IF25" s="135">
        <v>-29.8</v>
      </c>
      <c r="IG25" s="135">
        <v>14.5</v>
      </c>
      <c r="IH25" s="135">
        <v>14</v>
      </c>
      <c r="II25" s="136"/>
      <c r="IJ25" s="136"/>
      <c r="IK25" s="135">
        <v>-94.922200000000004</v>
      </c>
      <c r="IL25" s="135">
        <v>25.985399999999998</v>
      </c>
      <c r="IM25" s="135">
        <v>-312.07650000000001</v>
      </c>
      <c r="IN25" s="135">
        <v>-2.5225</v>
      </c>
      <c r="IO25" s="135">
        <v>-30.6525</v>
      </c>
      <c r="IP25" s="135">
        <v>49.063400000000001</v>
      </c>
      <c r="IQ25" s="135">
        <v>112.9825</v>
      </c>
      <c r="IR25" s="135">
        <v>0</v>
      </c>
      <c r="IS25" s="135">
        <v>49.679200000000002</v>
      </c>
      <c r="IT25" s="135">
        <v>-25.4542</v>
      </c>
      <c r="IU25" s="135">
        <v>28.166799999999999</v>
      </c>
      <c r="IV25" s="135">
        <v>24.887499999999999</v>
      </c>
      <c r="IW25" s="135">
        <v>0</v>
      </c>
      <c r="IX25" s="135">
        <v>236.39169999999999</v>
      </c>
      <c r="IY25" s="135">
        <v>-155.58279999999999</v>
      </c>
      <c r="IZ25" s="135">
        <v>81.635800000000003</v>
      </c>
      <c r="JA25" s="135">
        <v>-80.236500000000007</v>
      </c>
      <c r="JB25" s="135">
        <v>-1.6394</v>
      </c>
      <c r="JC25" s="135">
        <v>1.304</v>
      </c>
      <c r="JD25" s="135">
        <v>-9.76</v>
      </c>
      <c r="JE25" s="135">
        <v>-2.1349999999999998</v>
      </c>
      <c r="JF25" s="135">
        <v>-2.1459999999999999</v>
      </c>
      <c r="JG25" s="135">
        <v>5.44</v>
      </c>
      <c r="JH25" s="135">
        <v>-3.6</v>
      </c>
      <c r="JI25" s="135">
        <v>-3.0173999999999999</v>
      </c>
      <c r="JJ25" s="135">
        <v>-2.0493000000000001</v>
      </c>
      <c r="JK25" s="135">
        <v>-2.9281999999999999</v>
      </c>
      <c r="JL25" s="135">
        <v>4.1337000000000002</v>
      </c>
      <c r="JM25" s="135">
        <v>12.1</v>
      </c>
      <c r="JN25" s="135">
        <v>1.931</v>
      </c>
      <c r="JO25" s="135">
        <v>2.028</v>
      </c>
      <c r="JP25" s="136"/>
      <c r="JQ25" s="135">
        <v>4.6418999999999997</v>
      </c>
      <c r="JR25" s="135">
        <v>3.1105</v>
      </c>
      <c r="JS25" s="135">
        <v>2.8530000000000002</v>
      </c>
      <c r="JT25" s="135">
        <v>3.2019000000000002</v>
      </c>
      <c r="JU25" s="136"/>
      <c r="JV25" s="135">
        <v>12.6</v>
      </c>
      <c r="JW25" s="135">
        <v>6.7899000000000003</v>
      </c>
      <c r="JX25" s="135">
        <v>0.56000000000000005</v>
      </c>
      <c r="JY25" s="136"/>
      <c r="JZ25" s="135">
        <v>0</v>
      </c>
      <c r="KA25" s="135">
        <v>-13.9688</v>
      </c>
      <c r="KB25" s="135">
        <v>-18.1845</v>
      </c>
      <c r="KC25" s="135">
        <v>0</v>
      </c>
      <c r="KD25" s="135">
        <v>4.2786</v>
      </c>
      <c r="KE25" s="135">
        <v>-10.240500000000001</v>
      </c>
      <c r="KF25" s="135">
        <v>4.9390999999999998</v>
      </c>
      <c r="KG25" s="135">
        <v>-7.9</v>
      </c>
      <c r="KH25" s="135">
        <v>-9.1999999999999993</v>
      </c>
      <c r="KI25" s="135">
        <v>14.8056</v>
      </c>
      <c r="KJ25" s="135">
        <v>-89.047499999999999</v>
      </c>
    </row>
    <row r="26" spans="1:296" ht="18" customHeight="1" x14ac:dyDescent="0.3">
      <c r="A26" s="134" t="s">
        <v>74</v>
      </c>
      <c r="B26" s="134" t="s">
        <v>791</v>
      </c>
      <c r="C26" s="138">
        <v>0</v>
      </c>
      <c r="D26" s="139"/>
      <c r="E26" s="138">
        <v>3.0213000000000001</v>
      </c>
      <c r="F26" s="138">
        <v>-7.6306000000000003</v>
      </c>
      <c r="G26" s="138">
        <v>10.0085</v>
      </c>
      <c r="H26" s="138">
        <v>9.1469000000000005</v>
      </c>
      <c r="I26" s="138">
        <v>0</v>
      </c>
      <c r="J26" s="138">
        <v>20.5824</v>
      </c>
      <c r="K26" s="139"/>
      <c r="L26" s="138">
        <v>24.8444</v>
      </c>
      <c r="M26" s="138">
        <v>10.793699999999999</v>
      </c>
      <c r="N26" s="138">
        <v>10.462899999999999</v>
      </c>
      <c r="O26" s="138">
        <v>-8.8800000000000008</v>
      </c>
      <c r="P26" s="138">
        <v>-30.8</v>
      </c>
      <c r="Q26" s="138">
        <v>8.8000000000000007</v>
      </c>
      <c r="R26" s="138">
        <v>6.6239999999999997</v>
      </c>
      <c r="S26" s="138">
        <v>-22</v>
      </c>
      <c r="T26" s="138">
        <v>3.4565000000000001</v>
      </c>
      <c r="U26" s="138">
        <v>-2.6802000000000001</v>
      </c>
      <c r="V26" s="138">
        <v>6.8952</v>
      </c>
      <c r="W26" s="138">
        <v>6.8128000000000002</v>
      </c>
      <c r="X26" s="138">
        <v>12.1226</v>
      </c>
      <c r="Y26" s="138">
        <v>1.6093999999999999</v>
      </c>
      <c r="Z26" s="138">
        <v>-0.1767</v>
      </c>
      <c r="AA26" s="138">
        <v>1.6061000000000001</v>
      </c>
      <c r="AB26" s="139"/>
      <c r="AC26" s="138">
        <v>-1.3291999999999999</v>
      </c>
      <c r="AD26" s="138">
        <v>-0.33500000000000002</v>
      </c>
      <c r="AE26" s="138">
        <v>-0.318</v>
      </c>
      <c r="AF26" s="138">
        <v>2.1880000000000002</v>
      </c>
      <c r="AG26" s="138">
        <v>-11.1</v>
      </c>
      <c r="AH26" s="138">
        <v>2.2000000000000002</v>
      </c>
      <c r="AI26" s="138">
        <v>-0.55300000000000005</v>
      </c>
      <c r="AJ26" s="138">
        <v>0.224</v>
      </c>
      <c r="AK26" s="138">
        <v>-9.25</v>
      </c>
      <c r="AL26" s="139"/>
      <c r="AM26" s="139"/>
      <c r="AN26" s="138">
        <v>-11.86</v>
      </c>
      <c r="AO26" s="138">
        <v>-11.78</v>
      </c>
      <c r="AP26" s="139"/>
      <c r="AQ26" s="138">
        <v>3.4142000000000001</v>
      </c>
      <c r="AR26" s="138">
        <v>18.634399999999999</v>
      </c>
      <c r="AS26" s="138">
        <v>22.939399999999999</v>
      </c>
      <c r="AT26" s="138">
        <v>-11.169700000000001</v>
      </c>
      <c r="AU26" s="138">
        <v>-6.6718000000000002</v>
      </c>
      <c r="AV26" s="138">
        <v>-7.0587</v>
      </c>
      <c r="AW26" s="138">
        <v>17.040099999999999</v>
      </c>
      <c r="AX26" s="138">
        <v>18.3993</v>
      </c>
      <c r="AY26" s="138">
        <v>-17.1995</v>
      </c>
      <c r="AZ26" s="138">
        <v>-13.726900000000001</v>
      </c>
      <c r="BA26" s="138">
        <v>36.0306</v>
      </c>
      <c r="BB26" s="138">
        <v>46.380400000000002</v>
      </c>
      <c r="BC26" s="138">
        <v>52.769300000000001</v>
      </c>
      <c r="BD26" s="138">
        <v>15.318199999999999</v>
      </c>
      <c r="BE26" s="138">
        <v>-5.8</v>
      </c>
      <c r="BF26" s="138">
        <v>-5.8</v>
      </c>
      <c r="BG26" s="138">
        <v>-21.367699999999999</v>
      </c>
      <c r="BH26" s="138">
        <v>-24.348600000000001</v>
      </c>
      <c r="BI26" s="138">
        <v>-3.1143999999999998</v>
      </c>
      <c r="BJ26" s="139"/>
      <c r="BK26" s="138">
        <v>10.7446</v>
      </c>
      <c r="BL26" s="138">
        <v>8.7356999999999996</v>
      </c>
      <c r="BM26" s="138">
        <v>0</v>
      </c>
      <c r="BN26" s="138">
        <v>0.9425</v>
      </c>
      <c r="BO26" s="138">
        <v>-107.0284</v>
      </c>
      <c r="BP26" s="138">
        <v>85.146600000000007</v>
      </c>
      <c r="BQ26" s="138">
        <v>84.627799999999993</v>
      </c>
      <c r="BR26" s="138">
        <v>-75.641499999999994</v>
      </c>
      <c r="BS26" s="138">
        <v>-100.3456</v>
      </c>
      <c r="BT26" s="139"/>
      <c r="BU26" s="139"/>
      <c r="BV26" s="139"/>
      <c r="BW26" s="138">
        <v>32.004399999999997</v>
      </c>
      <c r="BX26" s="138">
        <v>12.75</v>
      </c>
      <c r="BY26" s="138">
        <v>10.51</v>
      </c>
      <c r="BZ26" s="138">
        <v>-0.28999999999999998</v>
      </c>
      <c r="CA26" s="138">
        <v>14.68</v>
      </c>
      <c r="CB26" s="138">
        <v>-15.132999999999999</v>
      </c>
      <c r="CC26" s="138">
        <v>-14.999000000000001</v>
      </c>
      <c r="CD26" s="138">
        <v>22.216799999999999</v>
      </c>
      <c r="CE26" s="138">
        <v>20.008199999999999</v>
      </c>
      <c r="CF26" s="138">
        <v>-9.7924000000000007</v>
      </c>
      <c r="CG26" s="138">
        <v>-3.3050000000000002</v>
      </c>
      <c r="CH26" s="138">
        <v>-3.4340000000000002</v>
      </c>
      <c r="CI26" s="138">
        <v>10.803800000000001</v>
      </c>
      <c r="CJ26" s="138">
        <v>22.877300000000002</v>
      </c>
      <c r="CK26" s="138">
        <v>2.88</v>
      </c>
      <c r="CL26" s="138">
        <v>6.4119999999999999</v>
      </c>
      <c r="CM26" s="138">
        <v>91.3</v>
      </c>
      <c r="CN26" s="138">
        <v>-41.7</v>
      </c>
      <c r="CO26" s="138">
        <v>-4.6900000000000004</v>
      </c>
      <c r="CP26" s="138">
        <v>56.941600000000001</v>
      </c>
      <c r="CQ26" s="138">
        <v>56.381100000000004</v>
      </c>
      <c r="CR26" s="138">
        <v>54.587200000000003</v>
      </c>
      <c r="CS26" s="138">
        <v>78.362899999999996</v>
      </c>
      <c r="CT26" s="138">
        <v>78.434899999999999</v>
      </c>
      <c r="CU26" s="138">
        <v>-27.282299999999999</v>
      </c>
      <c r="CV26" s="138">
        <v>-68.264700000000005</v>
      </c>
      <c r="CW26" s="138">
        <v>-20.255600000000001</v>
      </c>
      <c r="CX26" s="138">
        <v>3.8919000000000001</v>
      </c>
      <c r="CY26" s="138">
        <v>46.68</v>
      </c>
      <c r="CZ26" s="138">
        <v>19.079999999999998</v>
      </c>
      <c r="DA26" s="138">
        <v>13.598599999999999</v>
      </c>
      <c r="DB26" s="138">
        <v>12.307700000000001</v>
      </c>
      <c r="DC26" s="138">
        <v>-10.6035</v>
      </c>
      <c r="DD26" s="139"/>
      <c r="DE26" s="138">
        <v>-22.211400000000001</v>
      </c>
      <c r="DF26" s="138">
        <v>-22.086500000000001</v>
      </c>
      <c r="DG26" s="138">
        <v>42.631599999999999</v>
      </c>
      <c r="DH26" s="139"/>
      <c r="DI26" s="139"/>
      <c r="DJ26" s="138">
        <v>-18.3</v>
      </c>
      <c r="DK26" s="138">
        <v>-18</v>
      </c>
      <c r="DL26" s="138">
        <v>0.8246</v>
      </c>
      <c r="DM26" s="138">
        <v>14.4</v>
      </c>
      <c r="DN26" s="138">
        <v>16.48</v>
      </c>
      <c r="DO26" s="138">
        <v>19.12</v>
      </c>
      <c r="DP26" s="138">
        <v>9.31</v>
      </c>
      <c r="DQ26" s="138">
        <v>-4.53</v>
      </c>
      <c r="DR26" s="138">
        <v>16.367999999999999</v>
      </c>
      <c r="DS26" s="138">
        <v>-39.857300000000002</v>
      </c>
      <c r="DT26" s="138">
        <v>-9.83</v>
      </c>
      <c r="DU26" s="138">
        <v>-10.029999999999999</v>
      </c>
      <c r="DV26" s="138">
        <v>30.02</v>
      </c>
      <c r="DW26" s="138">
        <v>13.4</v>
      </c>
      <c r="DX26" s="138">
        <v>-33.472700000000003</v>
      </c>
      <c r="DY26" s="138">
        <v>-17.118200000000002</v>
      </c>
      <c r="DZ26" s="138">
        <v>-38.648600000000002</v>
      </c>
      <c r="EA26" s="138">
        <v>-37.363599999999998</v>
      </c>
      <c r="EB26" s="138">
        <v>39.314399999999999</v>
      </c>
      <c r="EC26" s="138">
        <v>10.020099999999999</v>
      </c>
      <c r="ED26" s="138">
        <v>-2.8393999999999999</v>
      </c>
      <c r="EE26" s="138">
        <v>-2.9226999999999999</v>
      </c>
      <c r="EF26" s="138">
        <v>-25.905999999999999</v>
      </c>
      <c r="EG26" s="138">
        <v>-30.116800000000001</v>
      </c>
      <c r="EH26" s="138">
        <v>-13.122</v>
      </c>
      <c r="EI26" s="138">
        <v>-8.7395999999999994</v>
      </c>
      <c r="EJ26" s="138">
        <v>-82.291200000000003</v>
      </c>
      <c r="EK26" s="139"/>
      <c r="EL26" s="138">
        <v>-14.6206</v>
      </c>
      <c r="EM26" s="138">
        <v>-14.171200000000001</v>
      </c>
      <c r="EN26" s="139"/>
      <c r="EO26" s="138">
        <v>-12.322699999999999</v>
      </c>
      <c r="EP26" s="138">
        <v>-12.074400000000001</v>
      </c>
      <c r="EQ26" s="138">
        <v>-12.804</v>
      </c>
      <c r="ER26" s="138">
        <v>-22.120699999999999</v>
      </c>
      <c r="ES26" s="138">
        <v>-21.888300000000001</v>
      </c>
      <c r="ET26" s="138">
        <v>14.5238</v>
      </c>
      <c r="EU26" s="138">
        <v>0</v>
      </c>
      <c r="EV26" s="138">
        <v>-2.5499999999999998</v>
      </c>
      <c r="EW26" s="138">
        <v>1.5</v>
      </c>
      <c r="EX26" s="138">
        <v>5.7458</v>
      </c>
      <c r="EY26" s="138">
        <v>-25.307700000000001</v>
      </c>
      <c r="EZ26" s="138">
        <v>-12.4648</v>
      </c>
      <c r="FA26" s="138">
        <v>-12.609</v>
      </c>
      <c r="FB26" s="138">
        <v>10.8134</v>
      </c>
      <c r="FC26" s="138">
        <v>15.444900000000001</v>
      </c>
      <c r="FD26" s="138">
        <v>-28.095199999999998</v>
      </c>
      <c r="FE26" s="138">
        <v>9.1904000000000003</v>
      </c>
      <c r="FF26" s="139"/>
      <c r="FG26" s="138">
        <v>3.5794999999999999</v>
      </c>
      <c r="FH26" s="138">
        <v>3.2488000000000001</v>
      </c>
      <c r="FI26" s="138">
        <v>4.5125000000000002</v>
      </c>
      <c r="FJ26" s="138">
        <v>3.0491000000000001</v>
      </c>
      <c r="FK26" s="138">
        <v>5.6935000000000002</v>
      </c>
      <c r="FL26" s="138">
        <v>5.5260999999999996</v>
      </c>
      <c r="FM26" s="138">
        <v>3.3491</v>
      </c>
      <c r="FN26" s="138">
        <v>20.5565</v>
      </c>
      <c r="FO26" s="138">
        <v>20.580400000000001</v>
      </c>
      <c r="FP26" s="138">
        <v>7.4790000000000001</v>
      </c>
      <c r="FQ26" s="138">
        <v>18.545200000000001</v>
      </c>
      <c r="FR26" s="138">
        <v>13.4389</v>
      </c>
      <c r="FS26" s="138">
        <v>-12.29</v>
      </c>
      <c r="FT26" s="138">
        <v>-1.5212000000000001</v>
      </c>
      <c r="FU26" s="138">
        <v>0.14849999999999999</v>
      </c>
      <c r="FV26" s="138">
        <v>1.1599999999999999</v>
      </c>
      <c r="FW26" s="138">
        <v>1.97</v>
      </c>
      <c r="FX26" s="138">
        <v>-13.722200000000001</v>
      </c>
      <c r="FY26" s="139"/>
      <c r="FZ26" s="138">
        <v>7.7629999999999999</v>
      </c>
      <c r="GA26" s="138">
        <v>0.85199999999999998</v>
      </c>
      <c r="GB26" s="138">
        <v>3.5171000000000001</v>
      </c>
      <c r="GC26" s="138">
        <v>32.840000000000003</v>
      </c>
      <c r="GD26" s="138">
        <v>-28.054600000000001</v>
      </c>
      <c r="GE26" s="138">
        <v>-19.5533</v>
      </c>
      <c r="GF26" s="138">
        <v>-0.97</v>
      </c>
      <c r="GG26" s="138">
        <v>22.596699999999998</v>
      </c>
      <c r="GH26" s="139"/>
      <c r="GI26" s="138">
        <v>22.668299999999999</v>
      </c>
      <c r="GJ26" s="138">
        <v>-6.8986999999999998</v>
      </c>
      <c r="GK26" s="138">
        <v>-7.3258000000000001</v>
      </c>
      <c r="GL26" s="138">
        <v>2.4790000000000001</v>
      </c>
      <c r="GM26" s="138">
        <v>7.1300000000000002E-2</v>
      </c>
      <c r="GN26" s="139"/>
      <c r="GO26" s="139"/>
      <c r="GP26" s="138">
        <v>73.827799999999996</v>
      </c>
      <c r="GQ26" s="138">
        <v>8.1900999999999993</v>
      </c>
      <c r="GR26" s="138">
        <v>-20.132000000000001</v>
      </c>
      <c r="GS26" s="138">
        <v>7.5101000000000004</v>
      </c>
      <c r="GT26" s="138">
        <v>7.1131000000000002</v>
      </c>
      <c r="GU26" s="138">
        <v>172.3252</v>
      </c>
      <c r="GV26" s="138">
        <v>-3.1240999999999999</v>
      </c>
      <c r="GW26" s="138">
        <v>-8.5507000000000009</v>
      </c>
      <c r="GX26" s="138">
        <v>-2.5733000000000001</v>
      </c>
      <c r="GY26" s="138">
        <v>1.6043000000000001</v>
      </c>
      <c r="GZ26" s="138">
        <v>8.9450000000000003</v>
      </c>
      <c r="HA26" s="138">
        <v>9.0989000000000004</v>
      </c>
      <c r="HB26" s="138">
        <v>0.9113</v>
      </c>
      <c r="HC26" s="138">
        <v>-4.2055999999999996</v>
      </c>
      <c r="HD26" s="138">
        <v>-2.1993</v>
      </c>
      <c r="HE26" s="138">
        <v>-1.26</v>
      </c>
      <c r="HF26" s="138">
        <v>0</v>
      </c>
      <c r="HG26" s="138">
        <v>28.3276</v>
      </c>
      <c r="HH26" s="138">
        <v>30.959099999999999</v>
      </c>
      <c r="HI26" s="138">
        <v>38.515799999999999</v>
      </c>
      <c r="HJ26" s="138">
        <v>-24.512899999999998</v>
      </c>
      <c r="HK26" s="138">
        <v>27.835100000000001</v>
      </c>
      <c r="HL26" s="138">
        <v>0</v>
      </c>
      <c r="HM26" s="138">
        <v>-7.4309000000000003</v>
      </c>
      <c r="HN26" s="138">
        <v>0</v>
      </c>
      <c r="HO26" s="138">
        <v>-11.264099999999999</v>
      </c>
      <c r="HP26" s="139"/>
      <c r="HQ26" s="139"/>
      <c r="HR26" s="138">
        <v>-29.200700000000001</v>
      </c>
      <c r="HS26" s="138">
        <v>-28.5306</v>
      </c>
      <c r="HT26" s="138">
        <v>-13.144500000000001</v>
      </c>
      <c r="HU26" s="138">
        <v>-13.0412</v>
      </c>
      <c r="HV26" s="138">
        <v>36.15</v>
      </c>
      <c r="HW26" s="138">
        <v>36.24</v>
      </c>
      <c r="HX26" s="138">
        <v>-28.8</v>
      </c>
      <c r="HY26" s="138">
        <v>-28.9</v>
      </c>
      <c r="HZ26" s="138">
        <v>5.3999999999999999E-2</v>
      </c>
      <c r="IA26" s="138">
        <v>0.56000000000000005</v>
      </c>
      <c r="IB26" s="138">
        <v>13.148400000000001</v>
      </c>
      <c r="IC26" s="138">
        <v>25.2042</v>
      </c>
      <c r="ID26" s="138">
        <v>25.362100000000002</v>
      </c>
      <c r="IE26" s="138">
        <v>-13.5</v>
      </c>
      <c r="IF26" s="138">
        <v>-29</v>
      </c>
      <c r="IG26" s="138">
        <v>13.3</v>
      </c>
      <c r="IH26" s="138">
        <v>12.8</v>
      </c>
      <c r="II26" s="138">
        <v>-18.386900000000001</v>
      </c>
      <c r="IJ26" s="138">
        <v>-18.278199999999998</v>
      </c>
      <c r="IK26" s="138">
        <v>-116.5635</v>
      </c>
      <c r="IL26" s="138">
        <v>30.263000000000002</v>
      </c>
      <c r="IM26" s="138">
        <v>-301.87299999999999</v>
      </c>
      <c r="IN26" s="138">
        <v>-14.016999999999999</v>
      </c>
      <c r="IO26" s="138">
        <v>-35.806800000000003</v>
      </c>
      <c r="IP26" s="138">
        <v>56.257399999999997</v>
      </c>
      <c r="IQ26" s="138">
        <v>112.0857</v>
      </c>
      <c r="IR26" s="139"/>
      <c r="IS26" s="138">
        <v>22.536999999999999</v>
      </c>
      <c r="IT26" s="138">
        <v>-19.388400000000001</v>
      </c>
      <c r="IU26" s="138">
        <v>27.965599999999998</v>
      </c>
      <c r="IV26" s="138">
        <v>27.402000000000001</v>
      </c>
      <c r="IW26" s="139"/>
      <c r="IX26" s="138">
        <v>197.7792</v>
      </c>
      <c r="IY26" s="138">
        <v>-136.1454</v>
      </c>
      <c r="IZ26" s="138">
        <v>58.648299999999999</v>
      </c>
      <c r="JA26" s="138">
        <v>-55.639400000000002</v>
      </c>
      <c r="JB26" s="138">
        <v>-2.2961999999999998</v>
      </c>
      <c r="JC26" s="138">
        <v>1.4710000000000001</v>
      </c>
      <c r="JD26" s="138">
        <v>-7.28</v>
      </c>
      <c r="JE26" s="138">
        <v>-2.1720000000000002</v>
      </c>
      <c r="JF26" s="138">
        <v>-2.1720000000000002</v>
      </c>
      <c r="JG26" s="138">
        <v>2.96</v>
      </c>
      <c r="JH26" s="138">
        <v>-2</v>
      </c>
      <c r="JI26" s="138">
        <v>-2.0489999999999999</v>
      </c>
      <c r="JJ26" s="138">
        <v>-4.3350999999999997</v>
      </c>
      <c r="JK26" s="138">
        <v>7.5303000000000004</v>
      </c>
      <c r="JL26" s="138">
        <v>1.1153999999999999</v>
      </c>
      <c r="JM26" s="138">
        <v>6.7</v>
      </c>
      <c r="JN26" s="138">
        <v>0.26800000000000002</v>
      </c>
      <c r="JO26" s="138">
        <v>0.121</v>
      </c>
      <c r="JP26" s="138">
        <v>3.8702999999999999</v>
      </c>
      <c r="JQ26" s="138">
        <v>4.6459000000000001</v>
      </c>
      <c r="JR26" s="138">
        <v>4.5030999999999999</v>
      </c>
      <c r="JS26" s="138">
        <v>3.4624999999999999</v>
      </c>
      <c r="JT26" s="138">
        <v>3.5190000000000001</v>
      </c>
      <c r="JU26" s="139"/>
      <c r="JV26" s="138">
        <v>12.8</v>
      </c>
      <c r="JW26" s="138">
        <v>6.1650999999999998</v>
      </c>
      <c r="JX26" s="138">
        <v>0.57999999999999996</v>
      </c>
      <c r="JY26" s="139"/>
      <c r="JZ26" s="138">
        <v>-35.9833</v>
      </c>
      <c r="KA26" s="138">
        <v>0</v>
      </c>
      <c r="KB26" s="138">
        <v>0</v>
      </c>
      <c r="KC26" s="138">
        <v>-34.298299999999998</v>
      </c>
      <c r="KD26" s="138">
        <v>0</v>
      </c>
      <c r="KE26" s="138">
        <v>-14.6912</v>
      </c>
      <c r="KF26" s="138">
        <v>14.395899999999999</v>
      </c>
      <c r="KG26" s="138">
        <v>-8</v>
      </c>
      <c r="KH26" s="138">
        <v>-9</v>
      </c>
      <c r="KI26" s="138">
        <v>9.4781999999999993</v>
      </c>
      <c r="KJ26" s="138">
        <v>-73.239000000000004</v>
      </c>
    </row>
    <row r="27" spans="1:296" ht="18" customHeight="1" x14ac:dyDescent="0.3">
      <c r="A27" s="134" t="s">
        <v>74</v>
      </c>
      <c r="B27" s="134" t="s">
        <v>792</v>
      </c>
      <c r="C27" s="138">
        <v>0</v>
      </c>
      <c r="D27" s="139"/>
      <c r="E27" s="138">
        <v>3.4293</v>
      </c>
      <c r="F27" s="138">
        <v>-8.2150999999999996</v>
      </c>
      <c r="G27" s="138">
        <v>7.3902000000000001</v>
      </c>
      <c r="H27" s="138">
        <v>10.4754</v>
      </c>
      <c r="I27" s="138">
        <v>0</v>
      </c>
      <c r="J27" s="138">
        <v>21.236000000000001</v>
      </c>
      <c r="K27" s="139"/>
      <c r="L27" s="138">
        <v>26.4193</v>
      </c>
      <c r="M27" s="138">
        <v>11.582599999999999</v>
      </c>
      <c r="N27" s="138">
        <v>11.061400000000001</v>
      </c>
      <c r="O27" s="138">
        <v>-8.8800000000000008</v>
      </c>
      <c r="P27" s="138">
        <v>-33</v>
      </c>
      <c r="Q27" s="138">
        <v>11</v>
      </c>
      <c r="R27" s="138">
        <v>6.6239999999999997</v>
      </c>
      <c r="S27" s="138">
        <v>-22</v>
      </c>
      <c r="T27" s="138">
        <v>3.4771000000000001</v>
      </c>
      <c r="U27" s="138">
        <v>-3.1446000000000001</v>
      </c>
      <c r="V27" s="138">
        <v>7.2896999999999998</v>
      </c>
      <c r="W27" s="138">
        <v>7.3758999999999997</v>
      </c>
      <c r="X27" s="138">
        <v>12.633900000000001</v>
      </c>
      <c r="Y27" s="138">
        <v>1.3052999999999999</v>
      </c>
      <c r="Z27" s="138">
        <v>-0.2104</v>
      </c>
      <c r="AA27" s="138">
        <v>1.6734</v>
      </c>
      <c r="AB27" s="139"/>
      <c r="AC27" s="138">
        <v>-1.0883</v>
      </c>
      <c r="AD27" s="138">
        <v>-0.111</v>
      </c>
      <c r="AE27" s="138">
        <v>-7.3999999999999996E-2</v>
      </c>
      <c r="AF27" s="138">
        <v>1.9710000000000001</v>
      </c>
      <c r="AG27" s="138">
        <v>-11.1</v>
      </c>
      <c r="AH27" s="138">
        <v>4.4000000000000004</v>
      </c>
      <c r="AI27" s="138">
        <v>-0.58299999999999996</v>
      </c>
      <c r="AJ27" s="138">
        <v>0.22500000000000001</v>
      </c>
      <c r="AK27" s="138">
        <v>-5.94</v>
      </c>
      <c r="AL27" s="139"/>
      <c r="AM27" s="139"/>
      <c r="AN27" s="138">
        <v>-13.71</v>
      </c>
      <c r="AO27" s="138">
        <v>-13.94</v>
      </c>
      <c r="AP27" s="139"/>
      <c r="AQ27" s="138">
        <v>3.3942999999999999</v>
      </c>
      <c r="AR27" s="138">
        <v>19.441800000000001</v>
      </c>
      <c r="AS27" s="138">
        <v>23.366499999999998</v>
      </c>
      <c r="AT27" s="138">
        <v>-11.3545</v>
      </c>
      <c r="AU27" s="138">
        <v>-3.6353</v>
      </c>
      <c r="AV27" s="138">
        <v>-3.1507000000000001</v>
      </c>
      <c r="AW27" s="138">
        <v>12.415100000000001</v>
      </c>
      <c r="AX27" s="138">
        <v>12.9039</v>
      </c>
      <c r="AY27" s="138">
        <v>-15.7681</v>
      </c>
      <c r="AZ27" s="138">
        <v>-12.666399999999999</v>
      </c>
      <c r="BA27" s="138">
        <v>39.328899999999997</v>
      </c>
      <c r="BB27" s="138">
        <v>41.559899999999999</v>
      </c>
      <c r="BC27" s="138">
        <v>55.130400000000002</v>
      </c>
      <c r="BD27" s="138">
        <v>14.042999999999999</v>
      </c>
      <c r="BE27" s="138">
        <v>-5.3</v>
      </c>
      <c r="BF27" s="138">
        <v>-5.3</v>
      </c>
      <c r="BG27" s="138">
        <v>-25.584499999999998</v>
      </c>
      <c r="BH27" s="138">
        <v>-25.563700000000001</v>
      </c>
      <c r="BI27" s="138">
        <v>-3.4197000000000002</v>
      </c>
      <c r="BJ27" s="139"/>
      <c r="BK27" s="138">
        <v>14.470599999999999</v>
      </c>
      <c r="BL27" s="138">
        <v>10.1372</v>
      </c>
      <c r="BM27" s="138">
        <v>0.60160000000000002</v>
      </c>
      <c r="BN27" s="138">
        <v>0.93889999999999996</v>
      </c>
      <c r="BO27" s="138">
        <v>-108.5543</v>
      </c>
      <c r="BP27" s="138">
        <v>90.945099999999996</v>
      </c>
      <c r="BQ27" s="138">
        <v>90.945099999999996</v>
      </c>
      <c r="BR27" s="138">
        <v>-92.885400000000004</v>
      </c>
      <c r="BS27" s="138">
        <v>-90.920199999999994</v>
      </c>
      <c r="BT27" s="139"/>
      <c r="BU27" s="139"/>
      <c r="BV27" s="139"/>
      <c r="BW27" s="138">
        <v>34.958399999999997</v>
      </c>
      <c r="BX27" s="138">
        <v>13.25</v>
      </c>
      <c r="BY27" s="138">
        <v>11.17</v>
      </c>
      <c r="BZ27" s="138">
        <v>1.81</v>
      </c>
      <c r="CA27" s="138">
        <v>16.5</v>
      </c>
      <c r="CB27" s="138">
        <v>-16.6065</v>
      </c>
      <c r="CC27" s="138">
        <v>-16.3386</v>
      </c>
      <c r="CD27" s="138">
        <v>21.941099999999999</v>
      </c>
      <c r="CE27" s="138">
        <v>20.281099999999999</v>
      </c>
      <c r="CF27" s="138">
        <v>-9.1378000000000004</v>
      </c>
      <c r="CG27" s="138">
        <v>0.47070000000000001</v>
      </c>
      <c r="CH27" s="138">
        <v>0.311</v>
      </c>
      <c r="CI27" s="138">
        <v>14.130100000000001</v>
      </c>
      <c r="CJ27" s="138">
        <v>20.620899999999999</v>
      </c>
      <c r="CK27" s="139"/>
      <c r="CL27" s="139"/>
      <c r="CM27" s="138">
        <v>92.1</v>
      </c>
      <c r="CN27" s="138">
        <v>-40.5</v>
      </c>
      <c r="CO27" s="138">
        <v>-4.4400000000000004</v>
      </c>
      <c r="CP27" s="138">
        <v>61.564</v>
      </c>
      <c r="CQ27" s="138">
        <v>60.5077</v>
      </c>
      <c r="CR27" s="138">
        <v>59.410699999999999</v>
      </c>
      <c r="CS27" s="138">
        <v>74.244600000000005</v>
      </c>
      <c r="CT27" s="138">
        <v>75.522400000000005</v>
      </c>
      <c r="CU27" s="138">
        <v>-22.2318</v>
      </c>
      <c r="CV27" s="138">
        <v>-74.635999999999996</v>
      </c>
      <c r="CW27" s="138">
        <v>-13.2272</v>
      </c>
      <c r="CX27" s="138">
        <v>3.9270999999999998</v>
      </c>
      <c r="CY27" s="138">
        <v>46.66</v>
      </c>
      <c r="CZ27" s="138">
        <v>19.25</v>
      </c>
      <c r="DA27" s="138">
        <v>14.379899999999999</v>
      </c>
      <c r="DB27" s="138">
        <v>13.2843</v>
      </c>
      <c r="DC27" s="138">
        <v>-11.1622</v>
      </c>
      <c r="DD27" s="139"/>
      <c r="DE27" s="138">
        <v>-21.453299999999999</v>
      </c>
      <c r="DF27" s="138">
        <v>-21.398299999999999</v>
      </c>
      <c r="DG27" s="138">
        <v>32.761800000000001</v>
      </c>
      <c r="DH27" s="139"/>
      <c r="DI27" s="139"/>
      <c r="DJ27" s="138">
        <v>-21.2</v>
      </c>
      <c r="DK27" s="138">
        <v>-20.2</v>
      </c>
      <c r="DL27" s="138">
        <v>1.2468999999999999</v>
      </c>
      <c r="DM27" s="138">
        <v>16.100000000000001</v>
      </c>
      <c r="DN27" s="138">
        <v>18.7</v>
      </c>
      <c r="DO27" s="138">
        <v>20.98</v>
      </c>
      <c r="DP27" s="138">
        <v>10.7</v>
      </c>
      <c r="DQ27" s="138">
        <v>-5.16</v>
      </c>
      <c r="DR27" s="138">
        <v>17.390999999999998</v>
      </c>
      <c r="DS27" s="138">
        <v>-31.5518</v>
      </c>
      <c r="DT27" s="138">
        <v>-10.54</v>
      </c>
      <c r="DU27" s="138">
        <v>-10.6</v>
      </c>
      <c r="DV27" s="138">
        <v>29.69</v>
      </c>
      <c r="DW27" s="138">
        <v>14.44</v>
      </c>
      <c r="DX27" s="138">
        <v>-25.363600000000002</v>
      </c>
      <c r="DY27" s="138">
        <v>-12.9909</v>
      </c>
      <c r="DZ27" s="138">
        <v>-36.985199999999999</v>
      </c>
      <c r="EA27" s="138">
        <v>-35.763599999999997</v>
      </c>
      <c r="EB27" s="138">
        <v>45.341000000000001</v>
      </c>
      <c r="EC27" s="138">
        <v>15.1859</v>
      </c>
      <c r="ED27" s="138">
        <v>2.4670000000000001</v>
      </c>
      <c r="EE27" s="138">
        <v>3.4478</v>
      </c>
      <c r="EF27" s="138">
        <v>-15.553100000000001</v>
      </c>
      <c r="EG27" s="138">
        <v>-19.166</v>
      </c>
      <c r="EH27" s="138">
        <v>-13.510999999999999</v>
      </c>
      <c r="EI27" s="138">
        <v>11.632999999999999</v>
      </c>
      <c r="EJ27" s="138">
        <v>-87.873099999999994</v>
      </c>
      <c r="EK27" s="139"/>
      <c r="EL27" s="138">
        <v>-13.81</v>
      </c>
      <c r="EM27" s="138">
        <v>-14.035500000000001</v>
      </c>
      <c r="EN27" s="139"/>
      <c r="EO27" s="138">
        <v>-17.283899999999999</v>
      </c>
      <c r="EP27" s="138">
        <v>-17.427900000000001</v>
      </c>
      <c r="EQ27" s="138">
        <v>12.304</v>
      </c>
      <c r="ER27" s="138">
        <v>-23.810199999999998</v>
      </c>
      <c r="ES27" s="138">
        <v>-23.29</v>
      </c>
      <c r="ET27" s="138">
        <v>11.3001</v>
      </c>
      <c r="EU27" s="138">
        <v>-11.06</v>
      </c>
      <c r="EV27" s="138">
        <v>-3.62</v>
      </c>
      <c r="EW27" s="138">
        <v>0</v>
      </c>
      <c r="EX27" s="138">
        <v>5.6043000000000003</v>
      </c>
      <c r="EY27" s="138">
        <v>-35.029200000000003</v>
      </c>
      <c r="EZ27" s="138">
        <v>-12.690099999999999</v>
      </c>
      <c r="FA27" s="138">
        <v>-12.8484</v>
      </c>
      <c r="FB27" s="138">
        <v>9.7132000000000005</v>
      </c>
      <c r="FC27" s="138">
        <v>9.4474</v>
      </c>
      <c r="FD27" s="138">
        <v>-24.279800000000002</v>
      </c>
      <c r="FE27" s="138">
        <v>8.6464999999999996</v>
      </c>
      <c r="FF27" s="139"/>
      <c r="FG27" s="138">
        <v>4.7493999999999996</v>
      </c>
      <c r="FH27" s="138">
        <v>4.4177</v>
      </c>
      <c r="FI27" s="138">
        <v>4.8766999999999996</v>
      </c>
      <c r="FJ27" s="138">
        <v>4.1691000000000003</v>
      </c>
      <c r="FK27" s="138">
        <v>7.8704000000000001</v>
      </c>
      <c r="FL27" s="138">
        <v>7.3681000000000001</v>
      </c>
      <c r="FM27" s="138">
        <v>8.3727999999999998</v>
      </c>
      <c r="FN27" s="138">
        <v>19.428100000000001</v>
      </c>
      <c r="FO27" s="138">
        <v>19.603000000000002</v>
      </c>
      <c r="FP27" s="138">
        <v>11.813700000000001</v>
      </c>
      <c r="FQ27" s="138">
        <v>22.074300000000001</v>
      </c>
      <c r="FR27" s="138">
        <v>12.2036</v>
      </c>
      <c r="FS27" s="138">
        <v>-12.53</v>
      </c>
      <c r="FT27" s="138">
        <v>-1.7153</v>
      </c>
      <c r="FU27" s="138">
        <v>0.19159999999999999</v>
      </c>
      <c r="FV27" s="138">
        <v>0.99</v>
      </c>
      <c r="FW27" s="138">
        <v>2.56</v>
      </c>
      <c r="FX27" s="138">
        <v>-12.939</v>
      </c>
      <c r="FY27" s="138">
        <v>2.3388</v>
      </c>
      <c r="FZ27" s="138">
        <v>7.899</v>
      </c>
      <c r="GA27" s="138">
        <v>0.91700000000000004</v>
      </c>
      <c r="GB27" s="139"/>
      <c r="GC27" s="138">
        <v>33.67</v>
      </c>
      <c r="GD27" s="138">
        <v>-29.969100000000001</v>
      </c>
      <c r="GE27" s="138">
        <v>-20.805</v>
      </c>
      <c r="GF27" s="138">
        <v>-0.43</v>
      </c>
      <c r="GG27" s="138">
        <v>24.561399999999999</v>
      </c>
      <c r="GH27" s="139"/>
      <c r="GI27" s="138">
        <v>22.4316</v>
      </c>
      <c r="GJ27" s="138">
        <v>-7.6165000000000003</v>
      </c>
      <c r="GK27" s="138">
        <v>-7.9710000000000001</v>
      </c>
      <c r="GL27" s="138">
        <v>2.5323000000000002</v>
      </c>
      <c r="GM27" s="138">
        <v>3.9E-2</v>
      </c>
      <c r="GN27" s="139"/>
      <c r="GO27" s="138">
        <v>-11.691800000000001</v>
      </c>
      <c r="GP27" s="138">
        <v>74.586500000000001</v>
      </c>
      <c r="GQ27" s="138">
        <v>8.4699000000000009</v>
      </c>
      <c r="GR27" s="138">
        <v>-19.614699999999999</v>
      </c>
      <c r="GS27" s="138">
        <v>6.1951999999999998</v>
      </c>
      <c r="GT27" s="138">
        <v>7.7511999999999999</v>
      </c>
      <c r="GU27" s="138">
        <v>178.5772</v>
      </c>
      <c r="GV27" s="138">
        <v>-1.3433999999999999</v>
      </c>
      <c r="GW27" s="138">
        <v>-7.0792999999999999</v>
      </c>
      <c r="GX27" s="138">
        <v>-2.1499000000000001</v>
      </c>
      <c r="GY27" s="138">
        <v>1.1294</v>
      </c>
      <c r="GZ27" s="138">
        <v>9.1501000000000001</v>
      </c>
      <c r="HA27" s="138">
        <v>9.3046000000000006</v>
      </c>
      <c r="HB27" s="138">
        <v>0.57830000000000004</v>
      </c>
      <c r="HC27" s="138">
        <v>-6.4001999999999999</v>
      </c>
      <c r="HD27" s="138">
        <v>-4.6281999999999996</v>
      </c>
      <c r="HE27" s="138">
        <v>3.35</v>
      </c>
      <c r="HF27" s="138">
        <v>0</v>
      </c>
      <c r="HG27" s="138">
        <v>23.6769</v>
      </c>
      <c r="HH27" s="138">
        <v>36.576999999999998</v>
      </c>
      <c r="HI27" s="138">
        <v>29.115400000000001</v>
      </c>
      <c r="HJ27" s="138">
        <v>-22.254300000000001</v>
      </c>
      <c r="HK27" s="138">
        <v>30.3855</v>
      </c>
      <c r="HL27" s="139"/>
      <c r="HM27" s="138">
        <v>-11.3141</v>
      </c>
      <c r="HN27" s="138">
        <v>0</v>
      </c>
      <c r="HO27" s="138">
        <v>-11.2056</v>
      </c>
      <c r="HP27" s="138">
        <v>13.0663</v>
      </c>
      <c r="HQ27" s="138">
        <v>13.684699999999999</v>
      </c>
      <c r="HR27" s="138">
        <v>-26.651900000000001</v>
      </c>
      <c r="HS27" s="138">
        <v>-26.432099999999998</v>
      </c>
      <c r="HT27" s="138">
        <v>-14.5006</v>
      </c>
      <c r="HU27" s="138">
        <v>-14.053100000000001</v>
      </c>
      <c r="HV27" s="138">
        <v>32.380000000000003</v>
      </c>
      <c r="HW27" s="138">
        <v>32.5</v>
      </c>
      <c r="HX27" s="138">
        <v>-30.1</v>
      </c>
      <c r="HY27" s="138">
        <v>-29.8</v>
      </c>
      <c r="HZ27" s="138">
        <v>0.15840000000000001</v>
      </c>
      <c r="IA27" s="138">
        <v>3.04</v>
      </c>
      <c r="IB27" s="138">
        <v>20.088699999999999</v>
      </c>
      <c r="IC27" s="138">
        <v>26.441800000000001</v>
      </c>
      <c r="ID27" s="138">
        <v>26.0182</v>
      </c>
      <c r="IE27" s="138">
        <v>-13.2</v>
      </c>
      <c r="IF27" s="138">
        <v>-30.2</v>
      </c>
      <c r="IG27" s="138">
        <v>9.8000000000000007</v>
      </c>
      <c r="IH27" s="138">
        <v>9.3000000000000007</v>
      </c>
      <c r="II27" s="138">
        <v>-18.2668</v>
      </c>
      <c r="IJ27" s="138">
        <v>-18.321200000000001</v>
      </c>
      <c r="IK27" s="138">
        <v>-107.4158</v>
      </c>
      <c r="IL27" s="138">
        <v>37.9101</v>
      </c>
      <c r="IM27" s="138">
        <v>-305.86750000000001</v>
      </c>
      <c r="IN27" s="138">
        <v>-16.742999999999999</v>
      </c>
      <c r="IO27" s="138">
        <v>-32.0321</v>
      </c>
      <c r="IP27" s="138">
        <v>60.337600000000002</v>
      </c>
      <c r="IQ27" s="138">
        <v>109.99160000000001</v>
      </c>
      <c r="IR27" s="139"/>
      <c r="IS27" s="138">
        <v>0</v>
      </c>
      <c r="IT27" s="138">
        <v>-16.8309</v>
      </c>
      <c r="IU27" s="138">
        <v>24.883199999999999</v>
      </c>
      <c r="IV27" s="138">
        <v>25.421199999999999</v>
      </c>
      <c r="IW27" s="139"/>
      <c r="IX27" s="138">
        <v>198.69470000000001</v>
      </c>
      <c r="IY27" s="138">
        <v>-135.07830000000001</v>
      </c>
      <c r="IZ27" s="138">
        <v>65.032300000000006</v>
      </c>
      <c r="JA27" s="138">
        <v>-61.348199999999999</v>
      </c>
      <c r="JB27" s="138">
        <v>-2.2498</v>
      </c>
      <c r="JC27" s="138">
        <v>1.5620000000000001</v>
      </c>
      <c r="JD27" s="138">
        <v>-8.4</v>
      </c>
      <c r="JE27" s="138">
        <v>-2.234</v>
      </c>
      <c r="JF27" s="138">
        <v>-2.2309999999999999</v>
      </c>
      <c r="JG27" s="138">
        <v>3.52</v>
      </c>
      <c r="JH27" s="138">
        <v>-2.4</v>
      </c>
      <c r="JI27" s="138">
        <v>-2.1741000000000001</v>
      </c>
      <c r="JJ27" s="138">
        <v>-3.3982000000000001</v>
      </c>
      <c r="JK27" s="138">
        <v>4.5426000000000002</v>
      </c>
      <c r="JL27" s="138">
        <v>1.6709000000000001</v>
      </c>
      <c r="JM27" s="138">
        <v>8</v>
      </c>
      <c r="JN27" s="138">
        <v>0.26800000000000002</v>
      </c>
      <c r="JO27" s="138">
        <v>-0.4</v>
      </c>
      <c r="JP27" s="138">
        <v>3.7856999999999998</v>
      </c>
      <c r="JQ27" s="138">
        <v>4.6116999999999999</v>
      </c>
      <c r="JR27" s="138">
        <v>3.9836999999999998</v>
      </c>
      <c r="JS27" s="138">
        <v>3.1137000000000001</v>
      </c>
      <c r="JT27" s="138">
        <v>3.4912999999999998</v>
      </c>
      <c r="JU27" s="139"/>
      <c r="JV27" s="138">
        <v>14.6</v>
      </c>
      <c r="JW27" s="138">
        <v>5.6299000000000001</v>
      </c>
      <c r="JX27" s="138">
        <v>0.61</v>
      </c>
      <c r="JY27" s="139"/>
      <c r="JZ27" s="138">
        <v>-4.9653</v>
      </c>
      <c r="KA27" s="139"/>
      <c r="KB27" s="139"/>
      <c r="KC27" s="138">
        <v>-4.9649999999999999</v>
      </c>
      <c r="KD27" s="139"/>
      <c r="KE27" s="138">
        <v>-11.315</v>
      </c>
      <c r="KF27" s="138">
        <v>11.511900000000001</v>
      </c>
      <c r="KG27" s="138">
        <v>-10.3</v>
      </c>
      <c r="KH27" s="138">
        <v>-7.1</v>
      </c>
      <c r="KI27" s="138">
        <v>-2.9264999999999999</v>
      </c>
      <c r="KJ27" s="138">
        <v>-63.904400000000003</v>
      </c>
    </row>
    <row r="28" spans="1:296" ht="18" customHeight="1" x14ac:dyDescent="0.3">
      <c r="A28" s="134" t="s">
        <v>74</v>
      </c>
      <c r="B28" s="134" t="s">
        <v>793</v>
      </c>
      <c r="C28" s="138">
        <v>0</v>
      </c>
      <c r="D28" s="139"/>
      <c r="E28" s="138">
        <v>3.8940999999999999</v>
      </c>
      <c r="F28" s="138">
        <v>-8.7522000000000002</v>
      </c>
      <c r="G28" s="138">
        <v>7.8807999999999998</v>
      </c>
      <c r="H28" s="138">
        <v>10.1379</v>
      </c>
      <c r="I28" s="138">
        <v>0</v>
      </c>
      <c r="J28" s="138">
        <v>13.9344</v>
      </c>
      <c r="K28" s="139"/>
      <c r="L28" s="138">
        <v>28.328199999999999</v>
      </c>
      <c r="M28" s="138">
        <v>12.595599999999999</v>
      </c>
      <c r="N28" s="138">
        <v>12.3178</v>
      </c>
      <c r="O28" s="138">
        <v>-11.1</v>
      </c>
      <c r="P28" s="138">
        <v>-35.200000000000003</v>
      </c>
      <c r="Q28" s="138">
        <v>13.2</v>
      </c>
      <c r="R28" s="138">
        <v>7.452</v>
      </c>
      <c r="S28" s="138">
        <v>-24.2</v>
      </c>
      <c r="T28" s="138">
        <v>3.0972</v>
      </c>
      <c r="U28" s="138">
        <v>-6.1906999999999996</v>
      </c>
      <c r="V28" s="138">
        <v>7.8362999999999996</v>
      </c>
      <c r="W28" s="138">
        <v>7.8220000000000001</v>
      </c>
      <c r="X28" s="138">
        <v>13.194000000000001</v>
      </c>
      <c r="Y28" s="138">
        <v>1.5295000000000001</v>
      </c>
      <c r="Z28" s="138">
        <v>-0.11899999999999999</v>
      </c>
      <c r="AA28" s="138">
        <v>1.5133000000000001</v>
      </c>
      <c r="AB28" s="139"/>
      <c r="AC28" s="138">
        <v>-1.1000000000000001</v>
      </c>
      <c r="AD28" s="138">
        <v>-4.2999999999999997E-2</v>
      </c>
      <c r="AE28" s="138">
        <v>5.0000000000000001E-3</v>
      </c>
      <c r="AF28" s="138">
        <v>2.246</v>
      </c>
      <c r="AG28" s="138">
        <v>-11.1</v>
      </c>
      <c r="AH28" s="138">
        <v>6.6</v>
      </c>
      <c r="AI28" s="138">
        <v>-0.39200000000000002</v>
      </c>
      <c r="AJ28" s="138">
        <v>0.22600000000000001</v>
      </c>
      <c r="AK28" s="138">
        <v>-6.47</v>
      </c>
      <c r="AL28" s="138">
        <v>-5.98</v>
      </c>
      <c r="AM28" s="138">
        <v>-10</v>
      </c>
      <c r="AN28" s="138">
        <v>-13.06</v>
      </c>
      <c r="AO28" s="138">
        <v>-12.91</v>
      </c>
      <c r="AP28" s="139"/>
      <c r="AQ28" s="138">
        <v>3.6223000000000001</v>
      </c>
      <c r="AR28" s="138">
        <v>20.855699999999999</v>
      </c>
      <c r="AS28" s="138">
        <v>25.1783</v>
      </c>
      <c r="AT28" s="138">
        <v>-10.946199999999999</v>
      </c>
      <c r="AU28" s="138">
        <v>-4.8658999999999999</v>
      </c>
      <c r="AV28" s="138">
        <v>-7.3174999999999999</v>
      </c>
      <c r="AW28" s="138">
        <v>12.6014</v>
      </c>
      <c r="AX28" s="138">
        <v>28.687999999999999</v>
      </c>
      <c r="AY28" s="138">
        <v>-14.1921</v>
      </c>
      <c r="AZ28" s="138">
        <v>-12.6051</v>
      </c>
      <c r="BA28" s="138">
        <v>48.080399999999997</v>
      </c>
      <c r="BB28" s="138">
        <v>49.094099999999997</v>
      </c>
      <c r="BC28" s="138">
        <v>49.631399999999999</v>
      </c>
      <c r="BD28" s="138">
        <v>14.482200000000001</v>
      </c>
      <c r="BE28" s="138">
        <v>-5.3</v>
      </c>
      <c r="BF28" s="138">
        <v>-5.3</v>
      </c>
      <c r="BG28" s="138">
        <v>-22.802199999999999</v>
      </c>
      <c r="BH28" s="138">
        <v>-24.056100000000001</v>
      </c>
      <c r="BI28" s="138">
        <v>-3.5615000000000001</v>
      </c>
      <c r="BJ28" s="139"/>
      <c r="BK28" s="138">
        <v>9.0411000000000001</v>
      </c>
      <c r="BL28" s="138">
        <v>10.53</v>
      </c>
      <c r="BM28" s="138">
        <v>0</v>
      </c>
      <c r="BN28" s="138">
        <v>0.87629999999999997</v>
      </c>
      <c r="BO28" s="138">
        <v>-88.686800000000005</v>
      </c>
      <c r="BP28" s="138">
        <v>91.677599999999998</v>
      </c>
      <c r="BQ28" s="138">
        <v>92.165899999999993</v>
      </c>
      <c r="BR28" s="138">
        <v>-124.2062</v>
      </c>
      <c r="BS28" s="138">
        <v>-78.344700000000003</v>
      </c>
      <c r="BT28" s="139"/>
      <c r="BU28" s="139"/>
      <c r="BV28" s="139"/>
      <c r="BW28" s="138">
        <v>36.026200000000003</v>
      </c>
      <c r="BX28" s="138">
        <v>15.06</v>
      </c>
      <c r="BY28" s="138">
        <v>11.86</v>
      </c>
      <c r="BZ28" s="138">
        <v>-1.6</v>
      </c>
      <c r="CA28" s="138">
        <v>16.37</v>
      </c>
      <c r="CB28" s="138">
        <v>-13.1236</v>
      </c>
      <c r="CC28" s="138">
        <v>-12.989599999999999</v>
      </c>
      <c r="CD28" s="138">
        <v>19.110399999999998</v>
      </c>
      <c r="CE28" s="138">
        <v>16.941400000000002</v>
      </c>
      <c r="CF28" s="138">
        <v>-9.1884999999999994</v>
      </c>
      <c r="CG28" s="138">
        <v>0.49830000000000002</v>
      </c>
      <c r="CH28" s="138">
        <v>8.6900000000000005E-2</v>
      </c>
      <c r="CI28" s="138">
        <v>10.4749</v>
      </c>
      <c r="CJ28" s="138">
        <v>18.8399</v>
      </c>
      <c r="CK28" s="139"/>
      <c r="CL28" s="139"/>
      <c r="CM28" s="138">
        <v>92.8</v>
      </c>
      <c r="CN28" s="138">
        <v>-39</v>
      </c>
      <c r="CO28" s="138">
        <v>-4.8899999999999997</v>
      </c>
      <c r="CP28" s="138">
        <v>57.985100000000003</v>
      </c>
      <c r="CQ28" s="138">
        <v>57.240299999999998</v>
      </c>
      <c r="CR28" s="138">
        <v>56.839799999999997</v>
      </c>
      <c r="CS28" s="138">
        <v>71.423000000000002</v>
      </c>
      <c r="CT28" s="138">
        <v>73.497299999999996</v>
      </c>
      <c r="CU28" s="138">
        <v>-21.5426</v>
      </c>
      <c r="CV28" s="138">
        <v>-72.006500000000003</v>
      </c>
      <c r="CW28" s="138">
        <v>-12.4869</v>
      </c>
      <c r="CX28" s="138">
        <v>3.9624000000000001</v>
      </c>
      <c r="CY28" s="138">
        <v>50.88</v>
      </c>
      <c r="CZ28" s="138">
        <v>21.29</v>
      </c>
      <c r="DA28" s="138">
        <v>5.0049000000000001</v>
      </c>
      <c r="DB28" s="138">
        <v>4.1045999999999996</v>
      </c>
      <c r="DC28" s="138">
        <v>-12.217599999999999</v>
      </c>
      <c r="DD28" s="139"/>
      <c r="DE28" s="138">
        <v>-20.4788</v>
      </c>
      <c r="DF28" s="138">
        <v>-19.726400000000002</v>
      </c>
      <c r="DG28" s="138">
        <v>37.435499999999998</v>
      </c>
      <c r="DH28" s="139"/>
      <c r="DI28" s="139"/>
      <c r="DJ28" s="138">
        <v>-22.9</v>
      </c>
      <c r="DK28" s="138">
        <v>-23.5</v>
      </c>
      <c r="DL28" s="138">
        <v>1.1407</v>
      </c>
      <c r="DM28" s="138">
        <v>18.100000000000001</v>
      </c>
      <c r="DN28" s="138">
        <v>20.059999999999999</v>
      </c>
      <c r="DO28" s="138">
        <v>22.88</v>
      </c>
      <c r="DP28" s="138">
        <v>12.09</v>
      </c>
      <c r="DQ28" s="138">
        <v>-5.56</v>
      </c>
      <c r="DR28" s="138">
        <v>17.747499999999999</v>
      </c>
      <c r="DS28" s="138">
        <v>-35.231999999999999</v>
      </c>
      <c r="DT28" s="138">
        <v>-10.79</v>
      </c>
      <c r="DU28" s="138">
        <v>-11</v>
      </c>
      <c r="DV28" s="138">
        <v>33.33</v>
      </c>
      <c r="DW28" s="138">
        <v>-20.420000000000002</v>
      </c>
      <c r="DX28" s="138">
        <v>-29.927299999999999</v>
      </c>
      <c r="DY28" s="138">
        <v>-15.3727</v>
      </c>
      <c r="DZ28" s="138">
        <v>-35.061199999999999</v>
      </c>
      <c r="EA28" s="138">
        <v>-32.9818</v>
      </c>
      <c r="EB28" s="138">
        <v>41.5227</v>
      </c>
      <c r="EC28" s="138">
        <v>10.2651</v>
      </c>
      <c r="ED28" s="138">
        <v>-2.4546000000000001</v>
      </c>
      <c r="EE28" s="138">
        <v>-2.0783999999999998</v>
      </c>
      <c r="EF28" s="138">
        <v>-16.932300000000001</v>
      </c>
      <c r="EG28" s="138">
        <v>-23.151700000000002</v>
      </c>
      <c r="EH28" s="138">
        <v>-14.472</v>
      </c>
      <c r="EI28" s="138">
        <v>41.455300000000001</v>
      </c>
      <c r="EJ28" s="138">
        <v>-80.448700000000002</v>
      </c>
      <c r="EK28" s="139"/>
      <c r="EL28" s="138">
        <v>-15.136100000000001</v>
      </c>
      <c r="EM28" s="138">
        <v>-14.7163</v>
      </c>
      <c r="EN28" s="139"/>
      <c r="EO28" s="138">
        <v>-11.9811</v>
      </c>
      <c r="EP28" s="138">
        <v>-11.045199999999999</v>
      </c>
      <c r="EQ28" s="138">
        <v>-10.244</v>
      </c>
      <c r="ER28" s="138">
        <v>-20.858699999999999</v>
      </c>
      <c r="ES28" s="138">
        <v>-20.393899999999999</v>
      </c>
      <c r="ET28" s="138">
        <v>11.8514</v>
      </c>
      <c r="EU28" s="138">
        <v>6.49</v>
      </c>
      <c r="EV28" s="138">
        <v>-3.47</v>
      </c>
      <c r="EW28" s="138">
        <v>3.2</v>
      </c>
      <c r="EX28" s="138">
        <v>5.8571</v>
      </c>
      <c r="EY28" s="138">
        <v>-26.623999999999999</v>
      </c>
      <c r="EZ28" s="138">
        <v>-12.5131</v>
      </c>
      <c r="FA28" s="138">
        <v>-12.5291</v>
      </c>
      <c r="FB28" s="138">
        <v>9.0637000000000008</v>
      </c>
      <c r="FC28" s="138">
        <v>9.9002999999999997</v>
      </c>
      <c r="FD28" s="138">
        <v>-24.278500000000001</v>
      </c>
      <c r="FE28" s="138">
        <v>8.7326999999999995</v>
      </c>
      <c r="FF28" s="139"/>
      <c r="FG28" s="138">
        <v>5.1977000000000002</v>
      </c>
      <c r="FH28" s="138">
        <v>4.2823000000000002</v>
      </c>
      <c r="FI28" s="138">
        <v>4.1779999999999999</v>
      </c>
      <c r="FJ28" s="138">
        <v>3.0318000000000001</v>
      </c>
      <c r="FK28" s="138">
        <v>4.3539000000000003</v>
      </c>
      <c r="FL28" s="138">
        <v>4.6887999999999996</v>
      </c>
      <c r="FM28" s="138">
        <v>10.0474</v>
      </c>
      <c r="FN28" s="138">
        <v>17.161300000000001</v>
      </c>
      <c r="FO28" s="138">
        <v>18.005500000000001</v>
      </c>
      <c r="FP28" s="138">
        <v>10.9078</v>
      </c>
      <c r="FQ28" s="138">
        <v>21.497800000000002</v>
      </c>
      <c r="FR28" s="138">
        <v>11.061</v>
      </c>
      <c r="FS28" s="138">
        <v>-13.07</v>
      </c>
      <c r="FT28" s="138">
        <v>-2.2004999999999999</v>
      </c>
      <c r="FU28" s="138">
        <v>0.21260000000000001</v>
      </c>
      <c r="FV28" s="138">
        <v>1.01</v>
      </c>
      <c r="FW28" s="138">
        <v>2.2200000000000002</v>
      </c>
      <c r="FX28" s="138">
        <v>-11.548999999999999</v>
      </c>
      <c r="FY28" s="139"/>
      <c r="FZ28" s="138">
        <v>7.6909999999999998</v>
      </c>
      <c r="GA28" s="138">
        <v>0.81100000000000005</v>
      </c>
      <c r="GB28" s="139"/>
      <c r="GC28" s="138">
        <v>34.56</v>
      </c>
      <c r="GD28" s="138">
        <v>-31.0992</v>
      </c>
      <c r="GE28" s="138">
        <v>-22.552399999999999</v>
      </c>
      <c r="GF28" s="138">
        <v>-0.44</v>
      </c>
      <c r="GG28" s="138">
        <v>25.3108</v>
      </c>
      <c r="GH28" s="139"/>
      <c r="GI28" s="138">
        <v>24.689399999999999</v>
      </c>
      <c r="GJ28" s="138">
        <v>-8.6344999999999992</v>
      </c>
      <c r="GK28" s="138">
        <v>-8.9350000000000005</v>
      </c>
      <c r="GL28" s="138">
        <v>2.6002000000000001</v>
      </c>
      <c r="GM28" s="139"/>
      <c r="GN28" s="139"/>
      <c r="GO28" s="138">
        <v>-11.552</v>
      </c>
      <c r="GP28" s="138">
        <v>79.306600000000003</v>
      </c>
      <c r="GQ28" s="138">
        <v>7.7538</v>
      </c>
      <c r="GR28" s="138">
        <v>-20.426400000000001</v>
      </c>
      <c r="GS28" s="138">
        <v>6.516</v>
      </c>
      <c r="GT28" s="138">
        <v>6.1490999999999998</v>
      </c>
      <c r="GU28" s="138">
        <v>180.709</v>
      </c>
      <c r="GV28" s="138">
        <v>-0.32919999999999999</v>
      </c>
      <c r="GW28" s="138">
        <v>-7.2431000000000001</v>
      </c>
      <c r="GX28" s="138">
        <v>-3.7334000000000001</v>
      </c>
      <c r="GY28" s="138">
        <v>1.1613</v>
      </c>
      <c r="GZ28" s="138">
        <v>9.1720000000000006</v>
      </c>
      <c r="HA28" s="138">
        <v>9.3757999999999999</v>
      </c>
      <c r="HB28" s="138">
        <v>0.57310000000000005</v>
      </c>
      <c r="HC28" s="138">
        <v>-8.3877000000000006</v>
      </c>
      <c r="HD28" s="138">
        <v>-5.9547999999999996</v>
      </c>
      <c r="HE28" s="138">
        <v>1.68</v>
      </c>
      <c r="HF28" s="138">
        <v>4.0957999999999997</v>
      </c>
      <c r="HG28" s="138">
        <v>33.887599999999999</v>
      </c>
      <c r="HH28" s="138">
        <v>27.048300000000001</v>
      </c>
      <c r="HI28" s="138">
        <v>26.446999999999999</v>
      </c>
      <c r="HJ28" s="138">
        <v>-27.2806</v>
      </c>
      <c r="HK28" s="138">
        <v>25.5335</v>
      </c>
      <c r="HL28" s="139"/>
      <c r="HM28" s="138">
        <v>-11.251899999999999</v>
      </c>
      <c r="HN28" s="138">
        <v>-9.9916999999999998</v>
      </c>
      <c r="HO28" s="138">
        <v>-11.783099999999999</v>
      </c>
      <c r="HP28" s="138">
        <v>1.9136</v>
      </c>
      <c r="HQ28" s="138">
        <v>5.7272999999999996</v>
      </c>
      <c r="HR28" s="138">
        <v>-27.7285</v>
      </c>
      <c r="HS28" s="138">
        <v>-27.261600000000001</v>
      </c>
      <c r="HT28" s="138">
        <v>-16.0657</v>
      </c>
      <c r="HU28" s="138">
        <v>-16.8218</v>
      </c>
      <c r="HV28" s="138">
        <v>30.15</v>
      </c>
      <c r="HW28" s="138">
        <v>30.17</v>
      </c>
      <c r="HX28" s="138">
        <v>-29.9</v>
      </c>
      <c r="HY28" s="138">
        <v>-30.4</v>
      </c>
      <c r="HZ28" s="138">
        <v>3.5700000000000003E-2</v>
      </c>
      <c r="IA28" s="138">
        <v>3.68</v>
      </c>
      <c r="IB28" s="138">
        <v>18.7682</v>
      </c>
      <c r="IC28" s="138">
        <v>26.849900000000002</v>
      </c>
      <c r="ID28" s="138">
        <v>26.755800000000001</v>
      </c>
      <c r="IE28" s="138">
        <v>-13.1</v>
      </c>
      <c r="IF28" s="138">
        <v>-29</v>
      </c>
      <c r="IG28" s="138">
        <v>10.7</v>
      </c>
      <c r="IH28" s="138">
        <v>10.199999999999999</v>
      </c>
      <c r="II28" s="139"/>
      <c r="IJ28" s="138">
        <v>-18.316800000000001</v>
      </c>
      <c r="IK28" s="138">
        <v>-114.96469999999999</v>
      </c>
      <c r="IL28" s="138">
        <v>27.183599999999998</v>
      </c>
      <c r="IM28" s="138">
        <v>-300.93150000000003</v>
      </c>
      <c r="IN28" s="138">
        <v>-15.494</v>
      </c>
      <c r="IO28" s="138">
        <v>-34.010800000000003</v>
      </c>
      <c r="IP28" s="138">
        <v>54.689799999999998</v>
      </c>
      <c r="IQ28" s="138">
        <v>115.3051</v>
      </c>
      <c r="IR28" s="139"/>
      <c r="IS28" s="138">
        <v>0</v>
      </c>
      <c r="IT28" s="138">
        <v>-23.27</v>
      </c>
      <c r="IU28" s="138">
        <v>30.376200000000001</v>
      </c>
      <c r="IV28" s="138">
        <v>28.772500000000001</v>
      </c>
      <c r="IW28" s="139"/>
      <c r="IX28" s="138">
        <v>182.691</v>
      </c>
      <c r="IY28" s="138">
        <v>-130.63390000000001</v>
      </c>
      <c r="IZ28" s="138">
        <v>49.765999999999998</v>
      </c>
      <c r="JA28" s="138">
        <v>-48.773699999999998</v>
      </c>
      <c r="JB28" s="138">
        <v>-1.1707000000000001</v>
      </c>
      <c r="JC28" s="138">
        <v>2.3210000000000002</v>
      </c>
      <c r="JD28" s="138">
        <v>-8.8800000000000008</v>
      </c>
      <c r="JE28" s="138">
        <v>-2.2480000000000002</v>
      </c>
      <c r="JF28" s="138">
        <v>-2.25</v>
      </c>
      <c r="JG28" s="138">
        <v>4.16</v>
      </c>
      <c r="JH28" s="138">
        <v>-2.8</v>
      </c>
      <c r="JI28" s="138">
        <v>-2.5123000000000002</v>
      </c>
      <c r="JJ28" s="138">
        <v>-3.3982000000000001</v>
      </c>
      <c r="JK28" s="138">
        <v>4.5121000000000002</v>
      </c>
      <c r="JL28" s="138">
        <v>1.7899</v>
      </c>
      <c r="JM28" s="138">
        <v>7.8</v>
      </c>
      <c r="JN28" s="138">
        <v>-3.1E-2</v>
      </c>
      <c r="JO28" s="138">
        <v>1.542</v>
      </c>
      <c r="JP28" s="138">
        <v>4.0121000000000002</v>
      </c>
      <c r="JQ28" s="139"/>
      <c r="JR28" s="138">
        <v>4.2615999999999996</v>
      </c>
      <c r="JS28" s="138">
        <v>3.9323999999999999</v>
      </c>
      <c r="JT28" s="138">
        <v>3.6608999999999998</v>
      </c>
      <c r="JU28" s="139"/>
      <c r="JV28" s="138">
        <v>12.8</v>
      </c>
      <c r="JW28" s="138">
        <v>4.3468</v>
      </c>
      <c r="JX28" s="138">
        <v>0.76</v>
      </c>
      <c r="JY28" s="139"/>
      <c r="JZ28" s="138">
        <v>-5.7805999999999997</v>
      </c>
      <c r="KA28" s="139"/>
      <c r="KB28" s="139"/>
      <c r="KC28" s="138">
        <v>-5.8113000000000001</v>
      </c>
      <c r="KD28" s="139"/>
      <c r="KE28" s="138">
        <v>-11.7212</v>
      </c>
      <c r="KF28" s="138">
        <v>11.6511</v>
      </c>
      <c r="KG28" s="138">
        <v>-8.8000000000000007</v>
      </c>
      <c r="KH28" s="138">
        <v>-8.9</v>
      </c>
      <c r="KI28" s="138">
        <v>8.3538999999999994</v>
      </c>
      <c r="KJ28" s="138">
        <v>-67.954099999999997</v>
      </c>
    </row>
    <row r="29" spans="1:296" ht="18" customHeight="1" x14ac:dyDescent="0.3">
      <c r="A29" s="134" t="s">
        <v>74</v>
      </c>
      <c r="B29" s="134" t="s">
        <v>794</v>
      </c>
      <c r="C29" s="138">
        <v>0</v>
      </c>
      <c r="D29" s="139"/>
      <c r="E29" s="138">
        <v>4.4385000000000003</v>
      </c>
      <c r="F29" s="138">
        <v>-9.6392000000000007</v>
      </c>
      <c r="G29" s="138">
        <v>10.9815</v>
      </c>
      <c r="H29" s="138">
        <v>10.966699999999999</v>
      </c>
      <c r="I29" s="138">
        <v>0</v>
      </c>
      <c r="J29" s="138">
        <v>14.7256</v>
      </c>
      <c r="K29" s="139"/>
      <c r="L29" s="138">
        <v>27.5106</v>
      </c>
      <c r="M29" s="138">
        <v>12.5626</v>
      </c>
      <c r="N29" s="138">
        <v>15.5732</v>
      </c>
      <c r="O29" s="138">
        <v>-8.8800000000000008</v>
      </c>
      <c r="P29" s="138">
        <v>-37.4</v>
      </c>
      <c r="Q29" s="138">
        <v>15.4</v>
      </c>
      <c r="R29" s="138">
        <v>6.6239999999999997</v>
      </c>
      <c r="S29" s="138">
        <v>-26.4</v>
      </c>
      <c r="T29" s="138">
        <v>2.7477999999999998</v>
      </c>
      <c r="U29" s="138">
        <v>-9.7927</v>
      </c>
      <c r="V29" s="138">
        <v>7.9211</v>
      </c>
      <c r="W29" s="138">
        <v>7.8585000000000003</v>
      </c>
      <c r="X29" s="138">
        <v>13.338200000000001</v>
      </c>
      <c r="Y29" s="138">
        <v>1.5852999999999999</v>
      </c>
      <c r="Z29" s="138">
        <v>-0.20130000000000001</v>
      </c>
      <c r="AA29" s="138">
        <v>1.7111000000000001</v>
      </c>
      <c r="AB29" s="139"/>
      <c r="AC29" s="138">
        <v>-0.874</v>
      </c>
      <c r="AD29" s="138">
        <v>0.27700000000000002</v>
      </c>
      <c r="AE29" s="138">
        <v>0.30399999999999999</v>
      </c>
      <c r="AF29" s="138">
        <v>2.2269999999999999</v>
      </c>
      <c r="AG29" s="138">
        <v>-13.32</v>
      </c>
      <c r="AH29" s="138">
        <v>8.8000000000000007</v>
      </c>
      <c r="AI29" s="138">
        <v>-0.47799999999999998</v>
      </c>
      <c r="AJ29" s="138">
        <v>0.23</v>
      </c>
      <c r="AK29" s="138">
        <v>-2.2599999999999998</v>
      </c>
      <c r="AL29" s="138">
        <v>-2.25</v>
      </c>
      <c r="AM29" s="139"/>
      <c r="AN29" s="138">
        <v>-15.94</v>
      </c>
      <c r="AO29" s="138">
        <v>-16.239999999999998</v>
      </c>
      <c r="AP29" s="139"/>
      <c r="AQ29" s="138">
        <v>3.6629999999999998</v>
      </c>
      <c r="AR29" s="138">
        <v>20.911799999999999</v>
      </c>
      <c r="AS29" s="138">
        <v>25.554300000000001</v>
      </c>
      <c r="AT29" s="138">
        <v>-12.539300000000001</v>
      </c>
      <c r="AU29" s="138">
        <v>-0.34899999999999998</v>
      </c>
      <c r="AV29" s="138">
        <v>-0.35299999999999998</v>
      </c>
      <c r="AW29" s="138">
        <v>18.110099999999999</v>
      </c>
      <c r="AX29" s="138">
        <v>21.688600000000001</v>
      </c>
      <c r="AY29" s="138">
        <v>-17.3217</v>
      </c>
      <c r="AZ29" s="138">
        <v>-16.6739</v>
      </c>
      <c r="BA29" s="138">
        <v>38.254199999999997</v>
      </c>
      <c r="BB29" s="138">
        <v>44.570900000000002</v>
      </c>
      <c r="BC29" s="138">
        <v>62.518700000000003</v>
      </c>
      <c r="BD29" s="138">
        <v>18.375800000000002</v>
      </c>
      <c r="BE29" s="138">
        <v>-6</v>
      </c>
      <c r="BF29" s="138">
        <v>-6</v>
      </c>
      <c r="BG29" s="138">
        <v>-26.458600000000001</v>
      </c>
      <c r="BH29" s="138">
        <v>-25.279199999999999</v>
      </c>
      <c r="BI29" s="138">
        <v>-3.5259</v>
      </c>
      <c r="BJ29" s="139"/>
      <c r="BK29" s="138">
        <v>9.2741000000000007</v>
      </c>
      <c r="BL29" s="138">
        <v>10.360099999999999</v>
      </c>
      <c r="BM29" s="138">
        <v>0.61839999999999995</v>
      </c>
      <c r="BN29" s="138">
        <v>0.88009999999999999</v>
      </c>
      <c r="BO29" s="138">
        <v>-82.247399999999999</v>
      </c>
      <c r="BP29" s="138">
        <v>94.180099999999996</v>
      </c>
      <c r="BQ29" s="138">
        <v>94.943100000000001</v>
      </c>
      <c r="BR29" s="138">
        <v>-130.2184</v>
      </c>
      <c r="BS29" s="138">
        <v>-66.934200000000004</v>
      </c>
      <c r="BT29" s="139"/>
      <c r="BU29" s="139"/>
      <c r="BV29" s="139"/>
      <c r="BW29" s="138">
        <v>37.732700000000001</v>
      </c>
      <c r="BX29" s="138">
        <v>15.74</v>
      </c>
      <c r="BY29" s="138">
        <v>12.5</v>
      </c>
      <c r="BZ29" s="138">
        <v>-0.88</v>
      </c>
      <c r="CA29" s="138">
        <v>16.989999999999998</v>
      </c>
      <c r="CB29" s="138">
        <v>-11.1142</v>
      </c>
      <c r="CC29" s="138">
        <v>-11.1142</v>
      </c>
      <c r="CD29" s="138">
        <v>24.232500000000002</v>
      </c>
      <c r="CE29" s="138">
        <v>21.7988</v>
      </c>
      <c r="CF29" s="138">
        <v>-11.3324</v>
      </c>
      <c r="CG29" s="138">
        <v>-5.3916000000000004</v>
      </c>
      <c r="CH29" s="138">
        <v>-4.8407999999999998</v>
      </c>
      <c r="CI29" s="138">
        <v>10.8851</v>
      </c>
      <c r="CJ29" s="138">
        <v>16.759799999999998</v>
      </c>
      <c r="CK29" s="139"/>
      <c r="CL29" s="139"/>
      <c r="CM29" s="138">
        <v>89</v>
      </c>
      <c r="CN29" s="138">
        <v>-34.700000000000003</v>
      </c>
      <c r="CO29" s="138">
        <v>-5.13</v>
      </c>
      <c r="CP29" s="138">
        <v>55.118400000000001</v>
      </c>
      <c r="CQ29" s="138">
        <v>54.742600000000003</v>
      </c>
      <c r="CR29" s="138">
        <v>53.701999999999998</v>
      </c>
      <c r="CS29" s="138">
        <v>63.762599999999999</v>
      </c>
      <c r="CT29" s="138">
        <v>63.5871</v>
      </c>
      <c r="CU29" s="138">
        <v>-16.7515</v>
      </c>
      <c r="CV29" s="138">
        <v>-68.495000000000005</v>
      </c>
      <c r="CW29" s="138">
        <v>-7.6313000000000004</v>
      </c>
      <c r="CX29" s="138">
        <v>3.9527000000000001</v>
      </c>
      <c r="CY29" s="138">
        <v>49.37</v>
      </c>
      <c r="CZ29" s="138">
        <v>20.66</v>
      </c>
      <c r="DA29" s="138">
        <v>5.4736000000000002</v>
      </c>
      <c r="DB29" s="138">
        <v>4.7881999999999998</v>
      </c>
      <c r="DC29" s="138">
        <v>-12.354699999999999</v>
      </c>
      <c r="DD29" s="139"/>
      <c r="DE29" s="138">
        <v>-18.683700000000002</v>
      </c>
      <c r="DF29" s="138">
        <v>-17.8672</v>
      </c>
      <c r="DG29" s="138">
        <v>37.6646</v>
      </c>
      <c r="DH29" s="139"/>
      <c r="DI29" s="139"/>
      <c r="DJ29" s="138">
        <v>-25.6</v>
      </c>
      <c r="DK29" s="138">
        <v>-25.3</v>
      </c>
      <c r="DL29" s="138">
        <v>0.91859999999999997</v>
      </c>
      <c r="DM29" s="138">
        <v>19.399999999999999</v>
      </c>
      <c r="DN29" s="138">
        <v>20.46</v>
      </c>
      <c r="DO29" s="138">
        <v>24.02</v>
      </c>
      <c r="DP29" s="138">
        <v>13.12</v>
      </c>
      <c r="DQ29" s="138">
        <v>-5.64</v>
      </c>
      <c r="DR29" s="138">
        <v>18.212499999999999</v>
      </c>
      <c r="DS29" s="138">
        <v>-36.832099999999997</v>
      </c>
      <c r="DT29" s="138">
        <v>-11.28</v>
      </c>
      <c r="DU29" s="138">
        <v>-11.41</v>
      </c>
      <c r="DV29" s="138">
        <v>32.06</v>
      </c>
      <c r="DW29" s="138">
        <v>-20.69</v>
      </c>
      <c r="DX29" s="138">
        <v>-30.690899999999999</v>
      </c>
      <c r="DY29" s="138">
        <v>-15.2545</v>
      </c>
      <c r="DZ29" s="138">
        <v>-36.2971</v>
      </c>
      <c r="EA29" s="138">
        <v>-34.309100000000001</v>
      </c>
      <c r="EB29" s="138">
        <v>44.007899999999999</v>
      </c>
      <c r="EC29" s="138">
        <v>12.508800000000001</v>
      </c>
      <c r="ED29" s="138">
        <v>-0.59709999999999996</v>
      </c>
      <c r="EE29" s="138">
        <v>-8.9599999999999999E-2</v>
      </c>
      <c r="EF29" s="138">
        <v>-8.2125000000000004</v>
      </c>
      <c r="EG29" s="138">
        <v>-15.871600000000001</v>
      </c>
      <c r="EH29" s="138">
        <v>-14.512</v>
      </c>
      <c r="EI29" s="138">
        <v>51.341799999999999</v>
      </c>
      <c r="EJ29" s="138">
        <v>-65.513999999999996</v>
      </c>
      <c r="EK29" s="139"/>
      <c r="EL29" s="138">
        <v>-13.956300000000001</v>
      </c>
      <c r="EM29" s="138">
        <v>-14.4373</v>
      </c>
      <c r="EN29" s="139"/>
      <c r="EO29" s="138">
        <v>-10.5456</v>
      </c>
      <c r="EP29" s="138">
        <v>-12.514799999999999</v>
      </c>
      <c r="EQ29" s="138">
        <v>7.6959999999999997</v>
      </c>
      <c r="ER29" s="138">
        <v>-24.321899999999999</v>
      </c>
      <c r="ES29" s="138">
        <v>-24.24</v>
      </c>
      <c r="ET29" s="138">
        <v>6.3042999999999996</v>
      </c>
      <c r="EU29" s="138">
        <v>-6.79</v>
      </c>
      <c r="EV29" s="138">
        <v>-4.1100000000000003</v>
      </c>
      <c r="EW29" s="138">
        <v>1.7</v>
      </c>
      <c r="EX29" s="138">
        <v>5.8491999999999997</v>
      </c>
      <c r="EY29" s="138">
        <v>-25.6952</v>
      </c>
      <c r="EZ29" s="138">
        <v>-12.0641</v>
      </c>
      <c r="FA29" s="138">
        <v>-12.226100000000001</v>
      </c>
      <c r="FB29" s="138">
        <v>8.3544999999999998</v>
      </c>
      <c r="FC29" s="138">
        <v>0.74299999999999999</v>
      </c>
      <c r="FD29" s="138">
        <v>-19.963100000000001</v>
      </c>
      <c r="FE29" s="138">
        <v>8.7376000000000005</v>
      </c>
      <c r="FF29" s="139"/>
      <c r="FG29" s="138">
        <v>5.2069000000000001</v>
      </c>
      <c r="FH29" s="138">
        <v>2.4060000000000001</v>
      </c>
      <c r="FI29" s="138">
        <v>0</v>
      </c>
      <c r="FJ29" s="138">
        <v>0</v>
      </c>
      <c r="FK29" s="138">
        <v>2.6793</v>
      </c>
      <c r="FL29" s="138">
        <v>2.3443999999999998</v>
      </c>
      <c r="FM29" s="138">
        <v>11.387</v>
      </c>
      <c r="FN29" s="138">
        <v>18.6007</v>
      </c>
      <c r="FO29" s="138">
        <v>18.453499999999998</v>
      </c>
      <c r="FP29" s="138">
        <v>14.638400000000001</v>
      </c>
      <c r="FQ29" s="138">
        <v>25.388999999999999</v>
      </c>
      <c r="FR29" s="138">
        <v>12.0327</v>
      </c>
      <c r="FS29" s="138">
        <v>-13.22</v>
      </c>
      <c r="FT29" s="138">
        <v>-1.7537</v>
      </c>
      <c r="FU29" s="138">
        <v>0.155</v>
      </c>
      <c r="FV29" s="138">
        <v>0.91</v>
      </c>
      <c r="FW29" s="138">
        <v>2.76</v>
      </c>
      <c r="FX29" s="138">
        <v>-11.147399999999999</v>
      </c>
      <c r="FY29" s="139"/>
      <c r="FZ29" s="138">
        <v>7.5960000000000001</v>
      </c>
      <c r="GA29" s="138">
        <v>0.86799999999999999</v>
      </c>
      <c r="GB29" s="139"/>
      <c r="GC29" s="138">
        <v>30.46</v>
      </c>
      <c r="GD29" s="138">
        <v>-35.490400000000001</v>
      </c>
      <c r="GE29" s="138">
        <v>-27.0717</v>
      </c>
      <c r="GF29" s="138">
        <v>-1.37</v>
      </c>
      <c r="GG29" s="138">
        <v>30.008500000000002</v>
      </c>
      <c r="GH29" s="139"/>
      <c r="GI29" s="138">
        <v>31.669499999999999</v>
      </c>
      <c r="GJ29" s="138">
        <v>-11.264099999999999</v>
      </c>
      <c r="GK29" s="138">
        <v>-11.969200000000001</v>
      </c>
      <c r="GL29" s="138">
        <v>2.7433000000000001</v>
      </c>
      <c r="GM29" s="138">
        <v>3.4500000000000003E-2</v>
      </c>
      <c r="GN29" s="139"/>
      <c r="GO29" s="138">
        <v>-12.414099999999999</v>
      </c>
      <c r="GP29" s="138">
        <v>85.407799999999995</v>
      </c>
      <c r="GQ29" s="138">
        <v>7.8929</v>
      </c>
      <c r="GR29" s="138">
        <v>-22.2455</v>
      </c>
      <c r="GS29" s="138">
        <v>7.9335000000000004</v>
      </c>
      <c r="GT29" s="138">
        <v>6.5723000000000003</v>
      </c>
      <c r="GU29" s="138">
        <v>185.20439999999999</v>
      </c>
      <c r="GV29" s="138">
        <v>3.2307000000000001</v>
      </c>
      <c r="GW29" s="138">
        <v>-6.7770000000000001</v>
      </c>
      <c r="GX29" s="138">
        <v>-5.5507</v>
      </c>
      <c r="GY29" s="138">
        <v>1.2378</v>
      </c>
      <c r="GZ29" s="138">
        <v>9.6042000000000005</v>
      </c>
      <c r="HA29" s="138">
        <v>9.6763999999999992</v>
      </c>
      <c r="HB29" s="138">
        <v>0.64249999999999996</v>
      </c>
      <c r="HC29" s="138">
        <v>-6.7324999999999999</v>
      </c>
      <c r="HD29" s="138">
        <v>-4.3475999999999999</v>
      </c>
      <c r="HE29" s="138">
        <v>6.29</v>
      </c>
      <c r="HF29" s="138">
        <v>0</v>
      </c>
      <c r="HG29" s="138">
        <v>24.494700000000002</v>
      </c>
      <c r="HH29" s="138">
        <v>40.800199999999997</v>
      </c>
      <c r="HI29" s="138">
        <v>44.567300000000003</v>
      </c>
      <c r="HJ29" s="138">
        <v>-28.955200000000001</v>
      </c>
      <c r="HK29" s="138">
        <v>24.2163</v>
      </c>
      <c r="HL29" s="139"/>
      <c r="HM29" s="138">
        <v>-10.9171</v>
      </c>
      <c r="HN29" s="138">
        <v>0</v>
      </c>
      <c r="HO29" s="138">
        <v>0</v>
      </c>
      <c r="HP29" s="139"/>
      <c r="HQ29" s="139"/>
      <c r="HR29" s="138">
        <v>-22.7681</v>
      </c>
      <c r="HS29" s="138">
        <v>-21.988099999999999</v>
      </c>
      <c r="HT29" s="138">
        <v>-15.8192</v>
      </c>
      <c r="HU29" s="138">
        <v>-16.2135</v>
      </c>
      <c r="HV29" s="138">
        <v>34.36</v>
      </c>
      <c r="HW29" s="138">
        <v>34.68</v>
      </c>
      <c r="HX29" s="138">
        <v>-28.9</v>
      </c>
      <c r="HY29" s="138">
        <v>-28.8</v>
      </c>
      <c r="HZ29" s="138">
        <v>3.5700000000000003E-2</v>
      </c>
      <c r="IA29" s="138">
        <v>6.96</v>
      </c>
      <c r="IB29" s="138">
        <v>25.993500000000001</v>
      </c>
      <c r="IC29" s="138">
        <v>22.916499999999999</v>
      </c>
      <c r="ID29" s="138">
        <v>23.400400000000001</v>
      </c>
      <c r="IE29" s="138">
        <v>-12.3</v>
      </c>
      <c r="IF29" s="138">
        <v>-31.6</v>
      </c>
      <c r="IG29" s="138">
        <v>5.3</v>
      </c>
      <c r="IH29" s="138">
        <v>4.7</v>
      </c>
      <c r="II29" s="138">
        <v>-17.964400000000001</v>
      </c>
      <c r="IJ29" s="138">
        <v>-17.919499999999999</v>
      </c>
      <c r="IK29" s="138">
        <v>-130.33959999999999</v>
      </c>
      <c r="IL29" s="138">
        <v>10.778600000000001</v>
      </c>
      <c r="IM29" s="138">
        <v>-253.7278</v>
      </c>
      <c r="IN29" s="138">
        <v>-19.875900000000001</v>
      </c>
      <c r="IO29" s="138">
        <v>-29.776399999999999</v>
      </c>
      <c r="IP29" s="138">
        <v>56.470599999999997</v>
      </c>
      <c r="IQ29" s="138">
        <v>107.33499999999999</v>
      </c>
      <c r="IR29" s="139"/>
      <c r="IS29" s="138">
        <v>47.7301</v>
      </c>
      <c r="IT29" s="138">
        <v>-15.992800000000001</v>
      </c>
      <c r="IU29" s="138">
        <v>27.6693</v>
      </c>
      <c r="IV29" s="138">
        <v>28.648</v>
      </c>
      <c r="IW29" s="139"/>
      <c r="IX29" s="138">
        <v>135.48320000000001</v>
      </c>
      <c r="IY29" s="138">
        <v>-161.94810000000001</v>
      </c>
      <c r="IZ29" s="138">
        <v>119.5424</v>
      </c>
      <c r="JA29" s="138">
        <v>-115.9148</v>
      </c>
      <c r="JB29" s="138">
        <v>-2.9285000000000001</v>
      </c>
      <c r="JC29" s="138">
        <v>2.121</v>
      </c>
      <c r="JD29" s="138">
        <v>-8.8000000000000007</v>
      </c>
      <c r="JE29" s="138">
        <v>-2.2389999999999999</v>
      </c>
      <c r="JF29" s="138">
        <v>-2.246</v>
      </c>
      <c r="JG29" s="138">
        <v>3.68</v>
      </c>
      <c r="JH29" s="138">
        <v>-2.48</v>
      </c>
      <c r="JI29" s="138">
        <v>-2.6551999999999998</v>
      </c>
      <c r="JJ29" s="138">
        <v>-3.1326999999999998</v>
      </c>
      <c r="JK29" s="138">
        <v>3.7216999999999998</v>
      </c>
      <c r="JL29" s="138">
        <v>1.2039</v>
      </c>
      <c r="JM29" s="138">
        <v>8.3000000000000007</v>
      </c>
      <c r="JN29" s="138">
        <v>1.4259999999999999</v>
      </c>
      <c r="JO29" s="138">
        <v>1.3440000000000001</v>
      </c>
      <c r="JP29" s="139"/>
      <c r="JQ29" s="139"/>
      <c r="JR29" s="138">
        <v>4.6052</v>
      </c>
      <c r="JS29" s="138">
        <v>3.7818999999999998</v>
      </c>
      <c r="JT29" s="138">
        <v>3.2046999999999999</v>
      </c>
      <c r="JU29" s="139"/>
      <c r="JV29" s="138">
        <v>15.1</v>
      </c>
      <c r="JW29" s="138">
        <v>4.1477000000000004</v>
      </c>
      <c r="JX29" s="138">
        <v>0.97</v>
      </c>
      <c r="JY29" s="139"/>
      <c r="JZ29" s="138">
        <v>-5.6943999999999999</v>
      </c>
      <c r="KA29" s="139"/>
      <c r="KB29" s="139"/>
      <c r="KC29" s="138">
        <v>-5.8167999999999997</v>
      </c>
      <c r="KD29" s="139"/>
      <c r="KE29" s="138">
        <v>-10.684699999999999</v>
      </c>
      <c r="KF29" s="138">
        <v>10.8117</v>
      </c>
      <c r="KG29" s="138">
        <v>-11.2</v>
      </c>
      <c r="KH29" s="138">
        <v>-6.2</v>
      </c>
      <c r="KI29" s="138">
        <v>14.7575</v>
      </c>
      <c r="KJ29" s="138">
        <v>-72.959500000000006</v>
      </c>
    </row>
    <row r="30" spans="1:296" ht="18" customHeight="1" x14ac:dyDescent="0.3">
      <c r="A30" s="134" t="s">
        <v>74</v>
      </c>
      <c r="B30" s="134" t="s">
        <v>795</v>
      </c>
      <c r="C30" s="138">
        <v>0</v>
      </c>
      <c r="D30" s="139"/>
      <c r="E30" s="138">
        <v>4.9116999999999997</v>
      </c>
      <c r="F30" s="138">
        <v>-10.094200000000001</v>
      </c>
      <c r="G30" s="138">
        <v>9.8881999999999994</v>
      </c>
      <c r="H30" s="138">
        <v>11.188800000000001</v>
      </c>
      <c r="I30" s="138">
        <v>0</v>
      </c>
      <c r="J30" s="138">
        <v>15.453099999999999</v>
      </c>
      <c r="K30" s="139"/>
      <c r="L30" s="138">
        <v>29.407299999999999</v>
      </c>
      <c r="M30" s="138">
        <v>12.9656</v>
      </c>
      <c r="N30" s="138">
        <v>15.9015</v>
      </c>
      <c r="O30" s="138">
        <v>-8.8800000000000008</v>
      </c>
      <c r="P30" s="138">
        <v>-37.4</v>
      </c>
      <c r="Q30" s="138">
        <v>15.4</v>
      </c>
      <c r="R30" s="138">
        <v>6.6239999999999997</v>
      </c>
      <c r="S30" s="138">
        <v>-24.2</v>
      </c>
      <c r="T30" s="138">
        <v>3.0554999999999999</v>
      </c>
      <c r="U30" s="138">
        <v>-10.588100000000001</v>
      </c>
      <c r="V30" s="138">
        <v>8.2161000000000008</v>
      </c>
      <c r="W30" s="138">
        <v>8.0261999999999993</v>
      </c>
      <c r="X30" s="138">
        <v>13.721500000000001</v>
      </c>
      <c r="Y30" s="138">
        <v>1.4825999999999999</v>
      </c>
      <c r="Z30" s="138">
        <v>-0.16070000000000001</v>
      </c>
      <c r="AA30" s="138">
        <v>1.6907000000000001</v>
      </c>
      <c r="AB30" s="139"/>
      <c r="AC30" s="138">
        <v>-0.90139999999999998</v>
      </c>
      <c r="AD30" s="138">
        <v>0.379</v>
      </c>
      <c r="AE30" s="138">
        <v>0.32100000000000001</v>
      </c>
      <c r="AF30" s="138">
        <v>2.25</v>
      </c>
      <c r="AG30" s="138">
        <v>-11.1</v>
      </c>
      <c r="AH30" s="138">
        <v>8.8000000000000007</v>
      </c>
      <c r="AI30" s="138">
        <v>-0.52200000000000002</v>
      </c>
      <c r="AJ30" s="138">
        <v>0.22600000000000001</v>
      </c>
      <c r="AK30" s="138">
        <v>-1.72</v>
      </c>
      <c r="AL30" s="138">
        <v>-1.33</v>
      </c>
      <c r="AM30" s="139"/>
      <c r="AN30" s="138">
        <v>-16.2</v>
      </c>
      <c r="AO30" s="138">
        <v>-16.2</v>
      </c>
      <c r="AP30" s="139"/>
      <c r="AQ30" s="138">
        <v>3.4418000000000002</v>
      </c>
      <c r="AR30" s="138">
        <v>23.533200000000001</v>
      </c>
      <c r="AS30" s="138">
        <v>28.026599999999998</v>
      </c>
      <c r="AT30" s="138">
        <v>-13.317500000000001</v>
      </c>
      <c r="AU30" s="138">
        <v>-3.7488000000000001</v>
      </c>
      <c r="AV30" s="138">
        <v>-3.3433000000000002</v>
      </c>
      <c r="AW30" s="138">
        <v>20.284600000000001</v>
      </c>
      <c r="AX30" s="138">
        <v>17.476800000000001</v>
      </c>
      <c r="AY30" s="138">
        <v>-17.377700000000001</v>
      </c>
      <c r="AZ30" s="138">
        <v>-13.919700000000001</v>
      </c>
      <c r="BA30" s="138">
        <v>36.784799999999997</v>
      </c>
      <c r="BB30" s="138">
        <v>34.605800000000002</v>
      </c>
      <c r="BC30" s="138">
        <v>63.910400000000003</v>
      </c>
      <c r="BD30" s="138">
        <v>18.6126</v>
      </c>
      <c r="BE30" s="138">
        <v>-6.1</v>
      </c>
      <c r="BF30" s="138">
        <v>-6</v>
      </c>
      <c r="BG30" s="138">
        <v>-22.322900000000001</v>
      </c>
      <c r="BH30" s="138">
        <v>-22.173400000000001</v>
      </c>
      <c r="BI30" s="138">
        <v>-3.8090999999999999</v>
      </c>
      <c r="BJ30" s="139"/>
      <c r="BK30" s="138">
        <v>4.7892999999999999</v>
      </c>
      <c r="BL30" s="138">
        <v>10.281000000000001</v>
      </c>
      <c r="BM30" s="138">
        <v>0.60719999999999996</v>
      </c>
      <c r="BN30" s="138">
        <v>1.0065</v>
      </c>
      <c r="BO30" s="138">
        <v>-69.460099999999997</v>
      </c>
      <c r="BP30" s="138">
        <v>91.463899999999995</v>
      </c>
      <c r="BQ30" s="138">
        <v>91.402900000000002</v>
      </c>
      <c r="BR30" s="138">
        <v>-129.6806</v>
      </c>
      <c r="BS30" s="138">
        <v>-56.800400000000003</v>
      </c>
      <c r="BT30" s="139"/>
      <c r="BU30" s="139"/>
      <c r="BV30" s="139"/>
      <c r="BW30" s="138">
        <v>37.5032</v>
      </c>
      <c r="BX30" s="138">
        <v>15.46</v>
      </c>
      <c r="BY30" s="138">
        <v>12.18</v>
      </c>
      <c r="BZ30" s="138">
        <v>-0.64</v>
      </c>
      <c r="CA30" s="138">
        <v>17.64</v>
      </c>
      <c r="CB30" s="138">
        <v>-13.6594</v>
      </c>
      <c r="CC30" s="138">
        <v>-13.7934</v>
      </c>
      <c r="CD30" s="138">
        <v>26.645199999999999</v>
      </c>
      <c r="CE30" s="138">
        <v>24.205300000000001</v>
      </c>
      <c r="CF30" s="138">
        <v>-11.885199999999999</v>
      </c>
      <c r="CG30" s="138">
        <v>-6.9298000000000002</v>
      </c>
      <c r="CH30" s="138">
        <v>-7.3080999999999996</v>
      </c>
      <c r="CI30" s="138">
        <v>5.2454000000000001</v>
      </c>
      <c r="CJ30" s="138">
        <v>15.916600000000001</v>
      </c>
      <c r="CK30" s="139"/>
      <c r="CL30" s="139"/>
      <c r="CM30" s="138">
        <v>90.1</v>
      </c>
      <c r="CN30" s="138">
        <v>-33.799999999999997</v>
      </c>
      <c r="CO30" s="138">
        <v>-5.18</v>
      </c>
      <c r="CP30" s="138">
        <v>55.581899999999997</v>
      </c>
      <c r="CQ30" s="138">
        <v>55.159300000000002</v>
      </c>
      <c r="CR30" s="138">
        <v>53.829000000000001</v>
      </c>
      <c r="CS30" s="138">
        <v>65.2821</v>
      </c>
      <c r="CT30" s="138">
        <v>65.154300000000006</v>
      </c>
      <c r="CU30" s="138">
        <v>-23.717099999999999</v>
      </c>
      <c r="CV30" s="138">
        <v>-63.358699999999999</v>
      </c>
      <c r="CW30" s="138">
        <v>-14.162599999999999</v>
      </c>
      <c r="CX30" s="138">
        <v>4.1642999999999999</v>
      </c>
      <c r="CY30" s="138">
        <v>50.04</v>
      </c>
      <c r="CZ30" s="138">
        <v>20.99</v>
      </c>
      <c r="DA30" s="138">
        <v>6.0986000000000002</v>
      </c>
      <c r="DB30" s="138">
        <v>5.3741000000000003</v>
      </c>
      <c r="DC30" s="138">
        <v>-12.4617</v>
      </c>
      <c r="DD30" s="138">
        <v>0</v>
      </c>
      <c r="DE30" s="138">
        <v>-17.827200000000001</v>
      </c>
      <c r="DF30" s="138">
        <v>-17.0015</v>
      </c>
      <c r="DG30" s="138">
        <v>38.137999999999998</v>
      </c>
      <c r="DH30" s="138">
        <v>0</v>
      </c>
      <c r="DI30" s="138">
        <v>-7.3676000000000004</v>
      </c>
      <c r="DJ30" s="138">
        <v>-25.3</v>
      </c>
      <c r="DK30" s="138">
        <v>-25.4</v>
      </c>
      <c r="DL30" s="138">
        <v>1.0223</v>
      </c>
      <c r="DM30" s="138">
        <v>19.8</v>
      </c>
      <c r="DN30" s="138">
        <v>20.260000000000002</v>
      </c>
      <c r="DO30" s="138">
        <v>24.5</v>
      </c>
      <c r="DP30" s="138">
        <v>13.3</v>
      </c>
      <c r="DQ30" s="138">
        <v>-5.43</v>
      </c>
      <c r="DR30" s="138">
        <v>18.631</v>
      </c>
      <c r="DS30" s="138">
        <v>-36.112099999999998</v>
      </c>
      <c r="DT30" s="138">
        <v>-10.01</v>
      </c>
      <c r="DU30" s="138">
        <v>-10.07</v>
      </c>
      <c r="DV30" s="138">
        <v>30.47</v>
      </c>
      <c r="DW30" s="138">
        <v>-20.27</v>
      </c>
      <c r="DX30" s="138">
        <v>-29.5091</v>
      </c>
      <c r="DY30" s="138">
        <v>-15.0182</v>
      </c>
      <c r="DZ30" s="138">
        <v>-38.374000000000002</v>
      </c>
      <c r="EA30" s="138">
        <v>-37.781799999999997</v>
      </c>
      <c r="EB30" s="138">
        <v>44.409700000000001</v>
      </c>
      <c r="EC30" s="138">
        <v>11.8965</v>
      </c>
      <c r="ED30" s="138">
        <v>-1.7751999999999999</v>
      </c>
      <c r="EE30" s="138">
        <v>-0.33090000000000003</v>
      </c>
      <c r="EF30" s="138">
        <v>-20.309799999999999</v>
      </c>
      <c r="EG30" s="138">
        <v>-20.954799999999999</v>
      </c>
      <c r="EH30" s="138">
        <v>-14.624000000000001</v>
      </c>
      <c r="EI30" s="138">
        <v>49.593299999999999</v>
      </c>
      <c r="EJ30" s="138">
        <v>-66.183300000000003</v>
      </c>
      <c r="EK30" s="139"/>
      <c r="EL30" s="138">
        <v>-16.873999999999999</v>
      </c>
      <c r="EM30" s="138">
        <v>-14.9567</v>
      </c>
      <c r="EN30" s="139"/>
      <c r="EO30" s="138">
        <v>-4.6597999999999997</v>
      </c>
      <c r="EP30" s="138">
        <v>-2.8843999999999999</v>
      </c>
      <c r="EQ30" s="138">
        <v>1.552</v>
      </c>
      <c r="ER30" s="138">
        <v>-30.2791</v>
      </c>
      <c r="ES30" s="138">
        <v>-30.0852</v>
      </c>
      <c r="ET30" s="138">
        <v>9.7035999999999998</v>
      </c>
      <c r="EU30" s="138">
        <v>0</v>
      </c>
      <c r="EV30" s="138">
        <v>-3.94</v>
      </c>
      <c r="EW30" s="138">
        <v>4.5</v>
      </c>
      <c r="EX30" s="138">
        <v>6.4446000000000003</v>
      </c>
      <c r="EY30" s="138">
        <v>-16.112500000000001</v>
      </c>
      <c r="EZ30" s="138">
        <v>-12.2057</v>
      </c>
      <c r="FA30" s="138">
        <v>-12.295400000000001</v>
      </c>
      <c r="FB30" s="138">
        <v>7.7458999999999998</v>
      </c>
      <c r="FC30" s="138">
        <v>8.9284999999999997</v>
      </c>
      <c r="FD30" s="138">
        <v>-22.9819</v>
      </c>
      <c r="FE30" s="138">
        <v>8.8230000000000004</v>
      </c>
      <c r="FF30" s="139"/>
      <c r="FG30" s="138">
        <v>5.367</v>
      </c>
      <c r="FH30" s="138">
        <v>0</v>
      </c>
      <c r="FI30" s="138">
        <v>0</v>
      </c>
      <c r="FJ30" s="138">
        <v>0</v>
      </c>
      <c r="FK30" s="138">
        <v>6.3632999999999997</v>
      </c>
      <c r="FL30" s="138">
        <v>6.0284000000000004</v>
      </c>
      <c r="FM30" s="138">
        <v>17.248000000000001</v>
      </c>
      <c r="FN30" s="138">
        <v>22.173500000000001</v>
      </c>
      <c r="FO30" s="138">
        <v>22.0121</v>
      </c>
      <c r="FP30" s="138">
        <v>20.482900000000001</v>
      </c>
      <c r="FQ30" s="138">
        <v>32.584200000000003</v>
      </c>
      <c r="FR30" s="138">
        <v>12.0327</v>
      </c>
      <c r="FS30" s="138">
        <v>-12.26</v>
      </c>
      <c r="FT30" s="138">
        <v>-3.2130999999999998</v>
      </c>
      <c r="FU30" s="138">
        <v>0.23549999999999999</v>
      </c>
      <c r="FV30" s="138">
        <v>1.3</v>
      </c>
      <c r="FW30" s="138">
        <v>-0.08</v>
      </c>
      <c r="FX30" s="138">
        <v>-13.2433</v>
      </c>
      <c r="FY30" s="139"/>
      <c r="FZ30" s="138">
        <v>7.7130000000000001</v>
      </c>
      <c r="GA30" s="138">
        <v>0.875</v>
      </c>
      <c r="GB30" s="139"/>
      <c r="GC30" s="138">
        <v>28.65</v>
      </c>
      <c r="GD30" s="138">
        <v>-42.600700000000003</v>
      </c>
      <c r="GE30" s="138">
        <v>-33.094499999999996</v>
      </c>
      <c r="GF30" s="138">
        <v>-1.0900000000000001</v>
      </c>
      <c r="GG30" s="138">
        <v>29.727599999999999</v>
      </c>
      <c r="GH30" s="139"/>
      <c r="GI30" s="138">
        <v>33.385399999999997</v>
      </c>
      <c r="GJ30" s="138">
        <v>-12.873900000000001</v>
      </c>
      <c r="GK30" s="138">
        <v>-13.562900000000001</v>
      </c>
      <c r="GL30" s="138">
        <v>2.8384999999999998</v>
      </c>
      <c r="GM30" s="138">
        <v>3.3000000000000002E-2</v>
      </c>
      <c r="GN30" s="139"/>
      <c r="GO30" s="139"/>
      <c r="GP30" s="138">
        <v>87.431200000000004</v>
      </c>
      <c r="GQ30" s="138">
        <v>7.4379999999999997</v>
      </c>
      <c r="GR30" s="138">
        <v>-22.769500000000001</v>
      </c>
      <c r="GS30" s="138">
        <v>7.7409999999999997</v>
      </c>
      <c r="GT30" s="138">
        <v>7.9199000000000002</v>
      </c>
      <c r="GU30" s="138">
        <v>186.8879</v>
      </c>
      <c r="GV30" s="138">
        <v>4.7133000000000003</v>
      </c>
      <c r="GW30" s="138">
        <v>-5.7233999999999998</v>
      </c>
      <c r="GX30" s="138">
        <v>-7.36</v>
      </c>
      <c r="GY30" s="138">
        <v>1.5810999999999999</v>
      </c>
      <c r="GZ30" s="138">
        <v>10.1389</v>
      </c>
      <c r="HA30" s="138">
        <v>10.285500000000001</v>
      </c>
      <c r="HB30" s="138">
        <v>0.94210000000000005</v>
      </c>
      <c r="HC30" s="138">
        <v>18.224900000000002</v>
      </c>
      <c r="HD30" s="138">
        <v>19.616099999999999</v>
      </c>
      <c r="HE30" s="138">
        <v>-7.12</v>
      </c>
      <c r="HF30" s="138">
        <v>10.936299999999999</v>
      </c>
      <c r="HG30" s="138">
        <v>0</v>
      </c>
      <c r="HH30" s="138">
        <v>52.573399999999999</v>
      </c>
      <c r="HI30" s="138">
        <v>54.164200000000001</v>
      </c>
      <c r="HJ30" s="138">
        <v>-45.535499999999999</v>
      </c>
      <c r="HK30" s="138">
        <v>-2.9390000000000001</v>
      </c>
      <c r="HL30" s="139"/>
      <c r="HM30" s="138">
        <v>-10.686500000000001</v>
      </c>
      <c r="HN30" s="138">
        <v>-10.514699999999999</v>
      </c>
      <c r="HO30" s="138">
        <v>0</v>
      </c>
      <c r="HP30" s="138">
        <v>-1.2257</v>
      </c>
      <c r="HQ30" s="138">
        <v>-10.186999999999999</v>
      </c>
      <c r="HR30" s="138">
        <v>-21.191600000000001</v>
      </c>
      <c r="HS30" s="138">
        <v>-20.224799999999998</v>
      </c>
      <c r="HT30" s="138">
        <v>-16.6662</v>
      </c>
      <c r="HU30" s="138">
        <v>-16.6922</v>
      </c>
      <c r="HV30" s="138">
        <v>35.31</v>
      </c>
      <c r="HW30" s="138">
        <v>35.590000000000003</v>
      </c>
      <c r="HX30" s="138">
        <v>-28.7</v>
      </c>
      <c r="HY30" s="138">
        <v>-29</v>
      </c>
      <c r="HZ30" s="138">
        <v>3.5700000000000003E-2</v>
      </c>
      <c r="IA30" s="138">
        <v>7.2</v>
      </c>
      <c r="IB30" s="138">
        <v>29.311900000000001</v>
      </c>
      <c r="IC30" s="138">
        <v>22.244399999999999</v>
      </c>
      <c r="ID30" s="138">
        <v>22.151299999999999</v>
      </c>
      <c r="IE30" s="138">
        <v>-12.3</v>
      </c>
      <c r="IF30" s="138">
        <v>-31.6</v>
      </c>
      <c r="IG30" s="138">
        <v>3.8</v>
      </c>
      <c r="IH30" s="138">
        <v>3.3</v>
      </c>
      <c r="II30" s="139"/>
      <c r="IJ30" s="139"/>
      <c r="IK30" s="138">
        <v>-143.2901</v>
      </c>
      <c r="IL30" s="138">
        <v>13.060600000000001</v>
      </c>
      <c r="IM30" s="138">
        <v>-249.22</v>
      </c>
      <c r="IN30" s="138">
        <v>-16.3428</v>
      </c>
      <c r="IO30" s="138">
        <v>-31.238900000000001</v>
      </c>
      <c r="IP30" s="138">
        <v>55.386099999999999</v>
      </c>
      <c r="IQ30" s="138">
        <v>116.0089</v>
      </c>
      <c r="IR30" s="139"/>
      <c r="IS30" s="138">
        <v>41.531300000000002</v>
      </c>
      <c r="IT30" s="138">
        <v>-23.231400000000001</v>
      </c>
      <c r="IU30" s="138">
        <v>27.9514</v>
      </c>
      <c r="IV30" s="138">
        <v>27.3246</v>
      </c>
      <c r="IW30" s="139"/>
      <c r="IX30" s="138">
        <v>126.5519</v>
      </c>
      <c r="IY30" s="138">
        <v>-159.78559999999999</v>
      </c>
      <c r="IZ30" s="138">
        <v>112.75</v>
      </c>
      <c r="JA30" s="138">
        <v>-110.1724</v>
      </c>
      <c r="JB30" s="138">
        <v>-2.3426</v>
      </c>
      <c r="JC30" s="138">
        <v>1.9650000000000001</v>
      </c>
      <c r="JD30" s="138">
        <v>-9.92</v>
      </c>
      <c r="JE30" s="138">
        <v>-2.19</v>
      </c>
      <c r="JF30" s="138">
        <v>-2.198</v>
      </c>
      <c r="JG30" s="138">
        <v>4.88</v>
      </c>
      <c r="JH30" s="138">
        <v>-2.8</v>
      </c>
      <c r="JI30" s="138">
        <v>-2.6122999999999998</v>
      </c>
      <c r="JJ30" s="138">
        <v>-3.0747</v>
      </c>
      <c r="JK30" s="138">
        <v>3.6637</v>
      </c>
      <c r="JL30" s="138">
        <v>1.7287999999999999</v>
      </c>
      <c r="JM30" s="138">
        <v>9.6999999999999993</v>
      </c>
      <c r="JN30" s="138">
        <v>3.07</v>
      </c>
      <c r="JO30" s="138">
        <v>2.6869999999999998</v>
      </c>
      <c r="JP30" s="138">
        <v>4.0117000000000003</v>
      </c>
      <c r="JQ30" s="138">
        <v>4.5854999999999997</v>
      </c>
      <c r="JR30" s="138">
        <v>4.1580000000000004</v>
      </c>
      <c r="JS30" s="138">
        <v>3.3759000000000001</v>
      </c>
      <c r="JT30" s="138">
        <v>4.0758000000000001</v>
      </c>
      <c r="JU30" s="139"/>
      <c r="JV30" s="138">
        <v>15.1</v>
      </c>
      <c r="JW30" s="138">
        <v>4.3406000000000002</v>
      </c>
      <c r="JX30" s="138">
        <v>0.94</v>
      </c>
      <c r="JY30" s="139"/>
      <c r="JZ30" s="138">
        <v>-6.1779000000000002</v>
      </c>
      <c r="KA30" s="138">
        <v>0</v>
      </c>
      <c r="KB30" s="138">
        <v>0</v>
      </c>
      <c r="KC30" s="138">
        <v>-5.7957000000000001</v>
      </c>
      <c r="KD30" s="139"/>
      <c r="KE30" s="138">
        <v>-11.7637</v>
      </c>
      <c r="KF30" s="138">
        <v>11.1936</v>
      </c>
      <c r="KG30" s="138">
        <v>-11.1</v>
      </c>
      <c r="KH30" s="138">
        <v>-6</v>
      </c>
      <c r="KI30" s="138">
        <v>8.9815000000000005</v>
      </c>
      <c r="KJ30" s="138">
        <v>-59.065600000000003</v>
      </c>
    </row>
    <row r="31" spans="1:296" ht="18" customHeight="1" x14ac:dyDescent="0.3">
      <c r="A31" s="134" t="s">
        <v>74</v>
      </c>
      <c r="B31" s="134" t="s">
        <v>796</v>
      </c>
      <c r="C31" s="138">
        <v>0</v>
      </c>
      <c r="D31" s="139"/>
      <c r="E31" s="138">
        <v>5.0515999999999996</v>
      </c>
      <c r="F31" s="138">
        <v>-10.546900000000001</v>
      </c>
      <c r="G31" s="138">
        <v>9.5347000000000008</v>
      </c>
      <c r="H31" s="138">
        <v>11.3643</v>
      </c>
      <c r="I31" s="138">
        <v>0</v>
      </c>
      <c r="J31" s="138">
        <v>16.3782</v>
      </c>
      <c r="K31" s="139"/>
      <c r="L31" s="138">
        <v>29.4682</v>
      </c>
      <c r="M31" s="138">
        <v>13.121600000000001</v>
      </c>
      <c r="N31" s="138">
        <v>16.117899999999999</v>
      </c>
      <c r="O31" s="138">
        <v>-19.98</v>
      </c>
      <c r="P31" s="138">
        <v>-39.6</v>
      </c>
      <c r="Q31" s="138">
        <v>15.4</v>
      </c>
      <c r="R31" s="138">
        <v>8.2799999999999994</v>
      </c>
      <c r="S31" s="138">
        <v>-26.4</v>
      </c>
      <c r="T31" s="138">
        <v>3.0316000000000001</v>
      </c>
      <c r="U31" s="138">
        <v>-3.5678999999999998</v>
      </c>
      <c r="V31" s="138">
        <v>8.7934999999999999</v>
      </c>
      <c r="W31" s="138">
        <v>8.8435000000000006</v>
      </c>
      <c r="X31" s="138">
        <v>15.013299999999999</v>
      </c>
      <c r="Y31" s="138">
        <v>2.2048999999999999</v>
      </c>
      <c r="Z31" s="138">
        <v>-0.1202</v>
      </c>
      <c r="AA31" s="138">
        <v>1.7347999999999999</v>
      </c>
      <c r="AB31" s="139"/>
      <c r="AC31" s="138">
        <v>-1.1367</v>
      </c>
      <c r="AD31" s="138">
        <v>-0.496</v>
      </c>
      <c r="AE31" s="138">
        <v>-0.47299999999999998</v>
      </c>
      <c r="AF31" s="138">
        <v>2.444</v>
      </c>
      <c r="AG31" s="138">
        <v>0</v>
      </c>
      <c r="AH31" s="138">
        <v>11</v>
      </c>
      <c r="AI31" s="138">
        <v>0.64600000000000002</v>
      </c>
      <c r="AJ31" s="138">
        <v>0.22700000000000001</v>
      </c>
      <c r="AK31" s="138">
        <v>6.53</v>
      </c>
      <c r="AL31" s="138">
        <v>6.76</v>
      </c>
      <c r="AM31" s="139"/>
      <c r="AN31" s="138">
        <v>-25.52</v>
      </c>
      <c r="AO31" s="138">
        <v>-25.61</v>
      </c>
      <c r="AP31" s="139"/>
      <c r="AQ31" s="138">
        <v>3.5688</v>
      </c>
      <c r="AR31" s="138">
        <v>24.107399999999998</v>
      </c>
      <c r="AS31" s="138">
        <v>28.1554</v>
      </c>
      <c r="AT31" s="138">
        <v>-12.4825</v>
      </c>
      <c r="AU31" s="138">
        <v>-0.2878</v>
      </c>
      <c r="AV31" s="138">
        <v>9.9599999999999994E-2</v>
      </c>
      <c r="AW31" s="138">
        <v>11.934799999999999</v>
      </c>
      <c r="AX31" s="138">
        <v>9.6607000000000003</v>
      </c>
      <c r="AY31" s="138">
        <v>-18.489699999999999</v>
      </c>
      <c r="AZ31" s="138">
        <v>-14.674899999999999</v>
      </c>
      <c r="BA31" s="138">
        <v>39.195399999999999</v>
      </c>
      <c r="BB31" s="138">
        <v>37.981499999999997</v>
      </c>
      <c r="BC31" s="138">
        <v>75.823599999999999</v>
      </c>
      <c r="BD31" s="138">
        <v>20.0992</v>
      </c>
      <c r="BE31" s="138">
        <v>-5.8</v>
      </c>
      <c r="BF31" s="138">
        <v>-5.8</v>
      </c>
      <c r="BG31" s="138">
        <v>-27.5989</v>
      </c>
      <c r="BH31" s="138">
        <v>-26.391999999999999</v>
      </c>
      <c r="BI31" s="138">
        <v>-5.1143000000000001</v>
      </c>
      <c r="BJ31" s="139"/>
      <c r="BK31" s="138">
        <v>10.380100000000001</v>
      </c>
      <c r="BL31" s="138">
        <v>10.5998</v>
      </c>
      <c r="BM31" s="138">
        <v>0</v>
      </c>
      <c r="BN31" s="138">
        <v>0.97609999999999997</v>
      </c>
      <c r="BO31" s="138">
        <v>-95.065100000000001</v>
      </c>
      <c r="BP31" s="138">
        <v>93.691800000000001</v>
      </c>
      <c r="BQ31" s="138">
        <v>94.454800000000006</v>
      </c>
      <c r="BR31" s="138">
        <v>-117.39060000000001</v>
      </c>
      <c r="BS31" s="138">
        <v>-72.862899999999996</v>
      </c>
      <c r="BT31" s="139"/>
      <c r="BU31" s="139"/>
      <c r="BV31" s="139"/>
      <c r="BW31" s="138">
        <v>38.570999999999998</v>
      </c>
      <c r="BX31" s="138">
        <v>15.5</v>
      </c>
      <c r="BY31" s="138">
        <v>12.04</v>
      </c>
      <c r="BZ31" s="138">
        <v>-0.94</v>
      </c>
      <c r="CA31" s="138">
        <v>17.45</v>
      </c>
      <c r="CB31" s="138">
        <v>-14.597099999999999</v>
      </c>
      <c r="CC31" s="138">
        <v>-14.999000000000001</v>
      </c>
      <c r="CD31" s="138">
        <v>28.200800000000001</v>
      </c>
      <c r="CE31" s="138">
        <v>26.0794</v>
      </c>
      <c r="CF31" s="138">
        <v>-12.5541</v>
      </c>
      <c r="CG31" s="138">
        <v>-6.2870999999999997</v>
      </c>
      <c r="CH31" s="138">
        <v>-6.3388</v>
      </c>
      <c r="CI31" s="138">
        <v>11.116099999999999</v>
      </c>
      <c r="CJ31" s="138">
        <v>17.633700000000001</v>
      </c>
      <c r="CK31" s="139"/>
      <c r="CL31" s="139"/>
      <c r="CM31" s="138">
        <v>92.6</v>
      </c>
      <c r="CN31" s="138">
        <v>-34.9</v>
      </c>
      <c r="CO31" s="138">
        <v>-5.2</v>
      </c>
      <c r="CP31" s="138">
        <v>56.1723</v>
      </c>
      <c r="CQ31" s="138">
        <v>55.550600000000003</v>
      </c>
      <c r="CR31" s="138">
        <v>54.615200000000002</v>
      </c>
      <c r="CS31" s="138">
        <v>70.673100000000005</v>
      </c>
      <c r="CT31" s="138">
        <v>71.179900000000004</v>
      </c>
      <c r="CU31" s="138">
        <v>-23.239599999999999</v>
      </c>
      <c r="CV31" s="138">
        <v>-68.886200000000002</v>
      </c>
      <c r="CW31" s="138">
        <v>-15.727399999999999</v>
      </c>
      <c r="CX31" s="138">
        <v>4.1837999999999997</v>
      </c>
      <c r="CY31" s="138">
        <v>51.17</v>
      </c>
      <c r="CZ31" s="138">
        <v>21.38</v>
      </c>
      <c r="DA31" s="138">
        <v>6.5674000000000001</v>
      </c>
      <c r="DB31" s="138">
        <v>5.7648000000000001</v>
      </c>
      <c r="DC31" s="138">
        <v>-13.247999999999999</v>
      </c>
      <c r="DD31" s="139"/>
      <c r="DE31" s="138">
        <v>-18.570699999999999</v>
      </c>
      <c r="DF31" s="138">
        <v>-18.123999999999999</v>
      </c>
      <c r="DG31" s="138">
        <v>39.128100000000003</v>
      </c>
      <c r="DH31" s="139"/>
      <c r="DI31" s="139"/>
      <c r="DJ31" s="138">
        <v>-28.2</v>
      </c>
      <c r="DK31" s="138">
        <v>-28.1</v>
      </c>
      <c r="DL31" s="138">
        <v>1.1688000000000001</v>
      </c>
      <c r="DM31" s="138">
        <v>20.100000000000001</v>
      </c>
      <c r="DN31" s="138">
        <v>20.58</v>
      </c>
      <c r="DO31" s="138">
        <v>24.94</v>
      </c>
      <c r="DP31" s="138">
        <v>13.58</v>
      </c>
      <c r="DQ31" s="138">
        <v>-5.56</v>
      </c>
      <c r="DR31" s="138">
        <v>17.685500000000001</v>
      </c>
      <c r="DS31" s="138">
        <v>-38.022199999999998</v>
      </c>
      <c r="DT31" s="138">
        <v>-11.32</v>
      </c>
      <c r="DU31" s="138">
        <v>-11.5</v>
      </c>
      <c r="DV31" s="138">
        <v>33.71</v>
      </c>
      <c r="DW31" s="138">
        <v>-19.47</v>
      </c>
      <c r="DX31" s="138">
        <v>-32.109099999999998</v>
      </c>
      <c r="DY31" s="138">
        <v>-15.827299999999999</v>
      </c>
      <c r="DZ31" s="138">
        <v>-39.627299999999998</v>
      </c>
      <c r="EA31" s="138">
        <v>-39.072699999999998</v>
      </c>
      <c r="EB31" s="138">
        <v>43.112499999999997</v>
      </c>
      <c r="EC31" s="138">
        <v>10.612</v>
      </c>
      <c r="ED31" s="138">
        <v>-2.4432999999999998</v>
      </c>
      <c r="EE31" s="138">
        <v>-1.5363</v>
      </c>
      <c r="EF31" s="138">
        <v>-17.633800000000001</v>
      </c>
      <c r="EG31" s="138">
        <v>-23.052399999999999</v>
      </c>
      <c r="EH31" s="138">
        <v>-14.195</v>
      </c>
      <c r="EI31" s="138">
        <v>39.097799999999999</v>
      </c>
      <c r="EJ31" s="138">
        <v>-67.975899999999996</v>
      </c>
      <c r="EK31" s="139"/>
      <c r="EL31" s="138">
        <v>-14.6593</v>
      </c>
      <c r="EM31" s="138">
        <v>-14.451499999999999</v>
      </c>
      <c r="EN31" s="139"/>
      <c r="EO31" s="138">
        <v>-4.9268999999999998</v>
      </c>
      <c r="EP31" s="138">
        <v>-5.8804999999999996</v>
      </c>
      <c r="EQ31" s="138">
        <v>6.6719999999999997</v>
      </c>
      <c r="ER31" s="138">
        <v>-29.661899999999999</v>
      </c>
      <c r="ES31" s="138">
        <v>-29.6417</v>
      </c>
      <c r="ET31" s="138">
        <v>9.8743999999999996</v>
      </c>
      <c r="EU31" s="138">
        <v>0</v>
      </c>
      <c r="EV31" s="138">
        <v>-4.2300000000000004</v>
      </c>
      <c r="EW31" s="138">
        <v>0.6</v>
      </c>
      <c r="EX31" s="138">
        <v>6.1148999999999996</v>
      </c>
      <c r="EY31" s="138">
        <v>-15.697800000000001</v>
      </c>
      <c r="EZ31" s="138">
        <v>-12.423299999999999</v>
      </c>
      <c r="FA31" s="138">
        <v>-12.485799999999999</v>
      </c>
      <c r="FB31" s="138">
        <v>8.6943000000000001</v>
      </c>
      <c r="FC31" s="138">
        <v>7.7958999999999996</v>
      </c>
      <c r="FD31" s="138">
        <v>-22.462900000000001</v>
      </c>
      <c r="FE31" s="138">
        <v>8.9870000000000001</v>
      </c>
      <c r="FF31" s="139"/>
      <c r="FG31" s="138">
        <v>5.1628999999999996</v>
      </c>
      <c r="FH31" s="138">
        <v>0</v>
      </c>
      <c r="FI31" s="138">
        <v>0</v>
      </c>
      <c r="FJ31" s="139"/>
      <c r="FK31" s="138">
        <v>6.5308000000000002</v>
      </c>
      <c r="FL31" s="138">
        <v>5.6935000000000002</v>
      </c>
      <c r="FM31" s="138">
        <v>18.587599999999998</v>
      </c>
      <c r="FN31" s="138">
        <v>23.2438</v>
      </c>
      <c r="FO31" s="138">
        <v>22.9849</v>
      </c>
      <c r="FP31" s="138">
        <v>19.072099999999999</v>
      </c>
      <c r="FQ31" s="138">
        <v>30.853300000000001</v>
      </c>
      <c r="FR31" s="138">
        <v>13.561</v>
      </c>
      <c r="FS31" s="138">
        <v>-11.57</v>
      </c>
      <c r="FT31" s="138">
        <v>-2.0228999999999999</v>
      </c>
      <c r="FU31" s="138">
        <v>0.20069999999999999</v>
      </c>
      <c r="FV31" s="138">
        <v>1.36</v>
      </c>
      <c r="FW31" s="138">
        <v>1.1100000000000001</v>
      </c>
      <c r="FX31" s="138">
        <v>-13.633699999999999</v>
      </c>
      <c r="FY31" s="139"/>
      <c r="FZ31" s="138">
        <v>7.681</v>
      </c>
      <c r="GA31" s="138">
        <v>0.90500000000000003</v>
      </c>
      <c r="GB31" s="139"/>
      <c r="GC31" s="138">
        <v>28.83</v>
      </c>
      <c r="GD31" s="138">
        <v>-41.1997</v>
      </c>
      <c r="GE31" s="138">
        <v>-31.846599999999999</v>
      </c>
      <c r="GF31" s="138">
        <v>-1.18</v>
      </c>
      <c r="GG31" s="138">
        <v>29.3597</v>
      </c>
      <c r="GH31" s="139"/>
      <c r="GI31" s="138">
        <v>35.2744</v>
      </c>
      <c r="GJ31" s="138">
        <v>-13.695</v>
      </c>
      <c r="GK31" s="138">
        <v>-14.4842</v>
      </c>
      <c r="GL31" s="138">
        <v>2.9266000000000001</v>
      </c>
      <c r="GM31" s="139"/>
      <c r="GN31" s="139"/>
      <c r="GO31" s="138">
        <v>-12.5952</v>
      </c>
      <c r="GP31" s="138">
        <v>87.223399999999998</v>
      </c>
      <c r="GQ31" s="138">
        <v>7.431</v>
      </c>
      <c r="GR31" s="138">
        <v>-23.380700000000001</v>
      </c>
      <c r="GS31" s="138">
        <v>5.9423000000000004</v>
      </c>
      <c r="GT31" s="138">
        <v>6.3597999999999999</v>
      </c>
      <c r="GU31" s="138">
        <v>184.48400000000001</v>
      </c>
      <c r="GV31" s="138">
        <v>5.5122</v>
      </c>
      <c r="GW31" s="138">
        <v>-6.2923</v>
      </c>
      <c r="GX31" s="138">
        <v>-8.5016999999999996</v>
      </c>
      <c r="GY31" s="138">
        <v>1.6897</v>
      </c>
      <c r="GZ31" s="138">
        <v>10.2194</v>
      </c>
      <c r="HA31" s="138">
        <v>10.301299999999999</v>
      </c>
      <c r="HB31" s="138">
        <v>1.1862999999999999</v>
      </c>
      <c r="HC31" s="138">
        <v>16.4465</v>
      </c>
      <c r="HD31" s="138">
        <v>19.748100000000001</v>
      </c>
      <c r="HE31" s="138">
        <v>-8.8000000000000007</v>
      </c>
      <c r="HF31" s="138">
        <v>13.949199999999999</v>
      </c>
      <c r="HG31" s="138">
        <v>9.1784999999999997</v>
      </c>
      <c r="HH31" s="138">
        <v>50.648499999999999</v>
      </c>
      <c r="HI31" s="138">
        <v>54.222099999999998</v>
      </c>
      <c r="HJ31" s="138">
        <v>-49.817</v>
      </c>
      <c r="HK31" s="138">
        <v>0</v>
      </c>
      <c r="HL31" s="139"/>
      <c r="HM31" s="138">
        <v>-10.5771</v>
      </c>
      <c r="HN31" s="138">
        <v>-10.503</v>
      </c>
      <c r="HO31" s="138">
        <v>-12.6867</v>
      </c>
      <c r="HP31" s="139"/>
      <c r="HQ31" s="138">
        <v>0.36859999999999998</v>
      </c>
      <c r="HR31" s="138">
        <v>-24.0975</v>
      </c>
      <c r="HS31" s="138">
        <v>-23.811900000000001</v>
      </c>
      <c r="HT31" s="138">
        <v>-16.5854</v>
      </c>
      <c r="HU31" s="138">
        <v>-16.473199999999999</v>
      </c>
      <c r="HV31" s="138">
        <v>34.020000000000003</v>
      </c>
      <c r="HW31" s="138">
        <v>34.31</v>
      </c>
      <c r="HX31" s="138">
        <v>-29.2</v>
      </c>
      <c r="HY31" s="138">
        <v>-29.5</v>
      </c>
      <c r="HZ31" s="138">
        <v>0.21149999999999999</v>
      </c>
      <c r="IA31" s="138">
        <v>6.8</v>
      </c>
      <c r="IB31" s="138">
        <v>36.689399999999999</v>
      </c>
      <c r="IC31" s="138">
        <v>20.214099999999998</v>
      </c>
      <c r="ID31" s="138">
        <v>20.028500000000001</v>
      </c>
      <c r="IE31" s="138">
        <v>-12.3</v>
      </c>
      <c r="IF31" s="138">
        <v>-31.6</v>
      </c>
      <c r="IG31" s="138">
        <v>7.7</v>
      </c>
      <c r="IH31" s="138">
        <v>7.2</v>
      </c>
      <c r="II31" s="138">
        <v>-18.023800000000001</v>
      </c>
      <c r="IJ31" s="139"/>
      <c r="IK31" s="138">
        <v>-142.52789999999999</v>
      </c>
      <c r="IL31" s="138">
        <v>11.3544</v>
      </c>
      <c r="IM31" s="138">
        <v>-248.8135</v>
      </c>
      <c r="IN31" s="138">
        <v>-14.1768</v>
      </c>
      <c r="IO31" s="138">
        <v>-31.560400000000001</v>
      </c>
      <c r="IP31" s="138">
        <v>54.992100000000001</v>
      </c>
      <c r="IQ31" s="138">
        <v>113.96420000000001</v>
      </c>
      <c r="IR31" s="139"/>
      <c r="IS31" s="138">
        <v>48.143000000000001</v>
      </c>
      <c r="IT31" s="138">
        <v>-21.853899999999999</v>
      </c>
      <c r="IU31" s="138">
        <v>31.2239</v>
      </c>
      <c r="IV31" s="138">
        <v>29.963899999999999</v>
      </c>
      <c r="IW31" s="139"/>
      <c r="IX31" s="138">
        <v>131.02860000000001</v>
      </c>
      <c r="IY31" s="138">
        <v>-163.27959999999999</v>
      </c>
      <c r="IZ31" s="138">
        <v>108.76479999999999</v>
      </c>
      <c r="JA31" s="138">
        <v>-105.9481</v>
      </c>
      <c r="JB31" s="138">
        <v>-1.593</v>
      </c>
      <c r="JC31" s="138">
        <v>1.9690000000000001</v>
      </c>
      <c r="JD31" s="138">
        <v>-9.1999999999999993</v>
      </c>
      <c r="JE31" s="138">
        <v>-2.234</v>
      </c>
      <c r="JF31" s="138">
        <v>-2.2509999999999999</v>
      </c>
      <c r="JG31" s="138">
        <v>4.5599999999999996</v>
      </c>
      <c r="JH31" s="138">
        <v>-3.12</v>
      </c>
      <c r="JI31" s="138">
        <v>-2.6823000000000001</v>
      </c>
      <c r="JJ31" s="138">
        <v>-3.0442</v>
      </c>
      <c r="JK31" s="138">
        <v>4.0145999999999997</v>
      </c>
      <c r="JL31" s="138">
        <v>1.0268999999999999</v>
      </c>
      <c r="JM31" s="138">
        <v>9.1999999999999993</v>
      </c>
      <c r="JN31" s="138">
        <v>0.98</v>
      </c>
      <c r="JO31" s="138">
        <v>1.306</v>
      </c>
      <c r="JP31" s="138">
        <v>4.0865999999999998</v>
      </c>
      <c r="JQ31" s="138">
        <v>4.6921999999999997</v>
      </c>
      <c r="JR31" s="138">
        <v>3.4944999999999999</v>
      </c>
      <c r="JS31" s="138">
        <v>4.2055999999999996</v>
      </c>
      <c r="JT31" s="138">
        <v>4.3209</v>
      </c>
      <c r="JU31" s="139"/>
      <c r="JV31" s="138">
        <v>15.2</v>
      </c>
      <c r="JW31" s="138">
        <v>3.7275</v>
      </c>
      <c r="JX31" s="138">
        <v>1.1299999999999999</v>
      </c>
      <c r="JY31" s="139"/>
      <c r="JZ31" s="138">
        <v>-5.7279</v>
      </c>
      <c r="KA31" s="139"/>
      <c r="KB31" s="139"/>
      <c r="KC31" s="138">
        <v>-5.4797000000000002</v>
      </c>
      <c r="KD31" s="139"/>
      <c r="KE31" s="138">
        <v>-10.9108</v>
      </c>
      <c r="KF31" s="138">
        <v>11.0892</v>
      </c>
      <c r="KG31" s="138">
        <v>-11</v>
      </c>
      <c r="KH31" s="138">
        <v>-6.1</v>
      </c>
      <c r="KI31" s="138">
        <v>10.796799999999999</v>
      </c>
      <c r="KJ31" s="138">
        <v>-66.581800000000001</v>
      </c>
    </row>
    <row r="32" spans="1:296" ht="18" customHeight="1" x14ac:dyDescent="0.3">
      <c r="A32" s="134" t="s">
        <v>74</v>
      </c>
      <c r="B32" s="134" t="s">
        <v>797</v>
      </c>
      <c r="C32" s="141">
        <v>0</v>
      </c>
      <c r="D32" s="142"/>
      <c r="E32" s="141">
        <v>5.2729999999999997</v>
      </c>
      <c r="F32" s="141">
        <v>-10.8369</v>
      </c>
      <c r="G32" s="141">
        <v>8.8802000000000003</v>
      </c>
      <c r="H32" s="141">
        <v>11.6911</v>
      </c>
      <c r="I32" s="141">
        <v>0</v>
      </c>
      <c r="J32" s="141">
        <v>17.2164</v>
      </c>
      <c r="K32" s="142"/>
      <c r="L32" s="141">
        <v>30.740100000000002</v>
      </c>
      <c r="M32" s="141">
        <v>13.643599999999999</v>
      </c>
      <c r="N32" s="141">
        <v>16.7196</v>
      </c>
      <c r="O32" s="141">
        <v>-19.98</v>
      </c>
      <c r="P32" s="141">
        <v>-39.6</v>
      </c>
      <c r="Q32" s="141">
        <v>15.4</v>
      </c>
      <c r="R32" s="141">
        <v>7.452</v>
      </c>
      <c r="S32" s="141">
        <v>-28.6</v>
      </c>
      <c r="T32" s="141">
        <v>3.1614</v>
      </c>
      <c r="U32" s="141">
        <v>-3.2987000000000002</v>
      </c>
      <c r="V32" s="141">
        <v>8.7064000000000004</v>
      </c>
      <c r="W32" s="141">
        <v>8.6045999999999996</v>
      </c>
      <c r="X32" s="141">
        <v>14.3294</v>
      </c>
      <c r="Y32" s="141">
        <v>2.1055999999999999</v>
      </c>
      <c r="Z32" s="141">
        <v>-0.15040000000000001</v>
      </c>
      <c r="AA32" s="141">
        <v>1.7593000000000001</v>
      </c>
      <c r="AB32" s="142"/>
      <c r="AC32" s="141">
        <v>-1.157</v>
      </c>
      <c r="AD32" s="141">
        <v>-0.35899999999999999</v>
      </c>
      <c r="AE32" s="141">
        <v>-0.34599999999999997</v>
      </c>
      <c r="AF32" s="141">
        <v>2.2879999999999998</v>
      </c>
      <c r="AG32" s="141">
        <v>-2.2200000000000002</v>
      </c>
      <c r="AH32" s="141">
        <v>11</v>
      </c>
      <c r="AI32" s="141">
        <v>0.55100000000000005</v>
      </c>
      <c r="AJ32" s="141">
        <v>0.22500000000000001</v>
      </c>
      <c r="AK32" s="141">
        <v>7.74</v>
      </c>
      <c r="AL32" s="141">
        <v>7.79</v>
      </c>
      <c r="AM32" s="142"/>
      <c r="AN32" s="141">
        <v>-26.12</v>
      </c>
      <c r="AO32" s="141">
        <v>-26.11</v>
      </c>
      <c r="AP32" s="142"/>
      <c r="AQ32" s="141">
        <v>3.5407999999999999</v>
      </c>
      <c r="AR32" s="141">
        <v>22.337900000000001</v>
      </c>
      <c r="AS32" s="141">
        <v>27.2379</v>
      </c>
      <c r="AT32" s="141">
        <v>-10.109400000000001</v>
      </c>
      <c r="AU32" s="141">
        <v>-0.92300000000000004</v>
      </c>
      <c r="AV32" s="141">
        <v>-0.81010000000000004</v>
      </c>
      <c r="AW32" s="141">
        <v>4.2122000000000002</v>
      </c>
      <c r="AX32" s="141">
        <v>4.3754999999999997</v>
      </c>
      <c r="AY32" s="141">
        <v>-19.6296</v>
      </c>
      <c r="AZ32" s="141">
        <v>-16.6922</v>
      </c>
      <c r="BA32" s="141">
        <v>28.7103</v>
      </c>
      <c r="BB32" s="141">
        <v>29.819800000000001</v>
      </c>
      <c r="BC32" s="141">
        <v>75.888999999999996</v>
      </c>
      <c r="BD32" s="141">
        <v>21.339099999999998</v>
      </c>
      <c r="BE32" s="141">
        <v>-6.8</v>
      </c>
      <c r="BF32" s="141">
        <v>-6.7</v>
      </c>
      <c r="BG32" s="141">
        <v>-27.1434</v>
      </c>
      <c r="BH32" s="141">
        <v>-27.448799999999999</v>
      </c>
      <c r="BI32" s="141">
        <v>-5.3044000000000002</v>
      </c>
      <c r="BJ32" s="142"/>
      <c r="BK32" s="141">
        <v>9.2969000000000008</v>
      </c>
      <c r="BL32" s="141">
        <v>9.8447999999999993</v>
      </c>
      <c r="BM32" s="141">
        <v>0.98260000000000003</v>
      </c>
      <c r="BN32" s="141">
        <v>0.85529999999999995</v>
      </c>
      <c r="BO32" s="141">
        <v>-91.891199999999998</v>
      </c>
      <c r="BP32" s="141">
        <v>91.708100000000002</v>
      </c>
      <c r="BQ32" s="141">
        <v>91.860699999999994</v>
      </c>
      <c r="BR32" s="141">
        <v>-116.9739</v>
      </c>
      <c r="BS32" s="141">
        <v>-70.918199999999999</v>
      </c>
      <c r="BT32" s="142"/>
      <c r="BU32" s="142"/>
      <c r="BV32" s="142"/>
      <c r="BW32" s="141">
        <v>39.279499999999999</v>
      </c>
      <c r="BX32" s="141">
        <v>14.24</v>
      </c>
      <c r="BY32" s="141">
        <v>10.73</v>
      </c>
      <c r="BZ32" s="141">
        <v>-1.7</v>
      </c>
      <c r="CA32" s="141">
        <v>15.94</v>
      </c>
      <c r="CB32" s="141">
        <v>-13.927300000000001</v>
      </c>
      <c r="CC32" s="141">
        <v>-13.6594</v>
      </c>
      <c r="CD32" s="141">
        <v>27.207599999999999</v>
      </c>
      <c r="CE32" s="141">
        <v>25.272099999999998</v>
      </c>
      <c r="CF32" s="141">
        <v>-11.129</v>
      </c>
      <c r="CG32" s="141">
        <v>-5.6063999999999998</v>
      </c>
      <c r="CH32" s="141">
        <v>-5.4204999999999997</v>
      </c>
      <c r="CI32" s="141">
        <v>9.1289999999999996</v>
      </c>
      <c r="CJ32" s="141">
        <v>17.842400000000001</v>
      </c>
      <c r="CK32" s="141">
        <v>3.6393</v>
      </c>
      <c r="CL32" s="141">
        <v>7.468</v>
      </c>
      <c r="CM32" s="141">
        <v>93.5</v>
      </c>
      <c r="CN32" s="141">
        <v>-36.700000000000003</v>
      </c>
      <c r="CO32" s="141">
        <v>-5.17</v>
      </c>
      <c r="CP32" s="141">
        <v>56.430999999999997</v>
      </c>
      <c r="CQ32" s="141">
        <v>56.364899999999999</v>
      </c>
      <c r="CR32" s="141">
        <v>55.203499999999998</v>
      </c>
      <c r="CS32" s="141">
        <v>68.683000000000007</v>
      </c>
      <c r="CT32" s="141">
        <v>69.181299999999993</v>
      </c>
      <c r="CU32" s="141">
        <v>-25.718299999999999</v>
      </c>
      <c r="CV32" s="141">
        <v>-65.940399999999997</v>
      </c>
      <c r="CW32" s="141">
        <v>-17.782</v>
      </c>
      <c r="CX32" s="141">
        <v>4.3489000000000004</v>
      </c>
      <c r="CY32" s="141">
        <v>49.47</v>
      </c>
      <c r="CZ32" s="141">
        <v>20.59</v>
      </c>
      <c r="DA32" s="141">
        <v>6.2549000000000001</v>
      </c>
      <c r="DB32" s="141">
        <v>5.4718</v>
      </c>
      <c r="DC32" s="141">
        <v>-12.6349</v>
      </c>
      <c r="DD32" s="142"/>
      <c r="DE32" s="141">
        <v>-19.370799999999999</v>
      </c>
      <c r="DF32" s="141">
        <v>-19.044</v>
      </c>
      <c r="DG32" s="141">
        <v>41.856900000000003</v>
      </c>
      <c r="DH32" s="142"/>
      <c r="DI32" s="142"/>
      <c r="DJ32" s="141">
        <v>-25.9</v>
      </c>
      <c r="DK32" s="141">
        <v>-26.4</v>
      </c>
      <c r="DL32" s="141">
        <v>0.90390000000000004</v>
      </c>
      <c r="DM32" s="141">
        <v>20.399999999999999</v>
      </c>
      <c r="DN32" s="141">
        <v>19.739999999999998</v>
      </c>
      <c r="DO32" s="141">
        <v>25.2</v>
      </c>
      <c r="DP32" s="141">
        <v>13.86</v>
      </c>
      <c r="DQ32" s="141">
        <v>-5.0199999999999996</v>
      </c>
      <c r="DR32" s="141">
        <v>17.236000000000001</v>
      </c>
      <c r="DS32" s="141">
        <v>-39.6723</v>
      </c>
      <c r="DT32" s="141">
        <v>-11.34</v>
      </c>
      <c r="DU32" s="141">
        <v>-11.54</v>
      </c>
      <c r="DV32" s="141">
        <v>33.9</v>
      </c>
      <c r="DW32" s="141">
        <v>-19.38</v>
      </c>
      <c r="DX32" s="141">
        <v>-33.527299999999997</v>
      </c>
      <c r="DY32" s="141">
        <v>-16.9636</v>
      </c>
      <c r="DZ32" s="141">
        <v>-40.219799999999999</v>
      </c>
      <c r="EA32" s="141">
        <v>-38.554499999999997</v>
      </c>
      <c r="EB32" s="141">
        <v>40.8962</v>
      </c>
      <c r="EC32" s="141">
        <v>8.8165999999999993</v>
      </c>
      <c r="ED32" s="141">
        <v>-3.5646</v>
      </c>
      <c r="EE32" s="141">
        <v>-2.8149999999999999</v>
      </c>
      <c r="EF32" s="141">
        <v>-15.765599999999999</v>
      </c>
      <c r="EG32" s="141">
        <v>-20.513000000000002</v>
      </c>
      <c r="EH32" s="141">
        <v>-13.884</v>
      </c>
      <c r="EI32" s="141">
        <v>36.154200000000003</v>
      </c>
      <c r="EJ32" s="141">
        <v>-66.197999999999993</v>
      </c>
      <c r="EK32" s="142"/>
      <c r="EL32" s="141">
        <v>-16.066199999999998</v>
      </c>
      <c r="EM32" s="141">
        <v>-13.7621</v>
      </c>
      <c r="EN32" s="142"/>
      <c r="EO32" s="141">
        <v>-2.6934</v>
      </c>
      <c r="EP32" s="141">
        <v>-4.4085000000000001</v>
      </c>
      <c r="EQ32" s="141">
        <v>7.1840000000000002</v>
      </c>
      <c r="ER32" s="141">
        <v>-30.387499999999999</v>
      </c>
      <c r="ES32" s="141">
        <v>-30.3659</v>
      </c>
      <c r="ET32" s="141">
        <v>8.9837000000000007</v>
      </c>
      <c r="EU32" s="141">
        <v>0</v>
      </c>
      <c r="EV32" s="141">
        <v>-6.33</v>
      </c>
      <c r="EW32" s="141">
        <v>2.4</v>
      </c>
      <c r="EX32" s="141">
        <v>6.3693999999999997</v>
      </c>
      <c r="EY32" s="141">
        <v>-13.334899999999999</v>
      </c>
      <c r="EZ32" s="141">
        <v>-11.811500000000001</v>
      </c>
      <c r="FA32" s="141">
        <v>-12.046799999999999</v>
      </c>
      <c r="FB32" s="141">
        <v>8.0122999999999998</v>
      </c>
      <c r="FC32" s="141">
        <v>6.0529000000000002</v>
      </c>
      <c r="FD32" s="141">
        <v>-22.564699999999998</v>
      </c>
      <c r="FE32" s="141">
        <v>8.9392999999999994</v>
      </c>
      <c r="FF32" s="142"/>
      <c r="FG32" s="141">
        <v>5.4988999999999999</v>
      </c>
      <c r="FH32" s="141">
        <v>0</v>
      </c>
      <c r="FI32" s="141">
        <v>0</v>
      </c>
      <c r="FJ32" s="142"/>
      <c r="FK32" s="141">
        <v>5.5260999999999996</v>
      </c>
      <c r="FL32" s="141">
        <v>5.3586</v>
      </c>
      <c r="FM32" s="141">
        <v>15.7409</v>
      </c>
      <c r="FN32" s="141">
        <v>23.175999999999998</v>
      </c>
      <c r="FO32" s="141">
        <v>23.3203</v>
      </c>
      <c r="FP32" s="141">
        <v>19.410799999999998</v>
      </c>
      <c r="FQ32" s="141">
        <v>31.6568</v>
      </c>
      <c r="FR32" s="141">
        <v>14.117599999999999</v>
      </c>
      <c r="FS32" s="141">
        <v>-11.64</v>
      </c>
      <c r="FT32" s="141">
        <v>-2.7425000000000002</v>
      </c>
      <c r="FU32" s="141">
        <v>0.2016</v>
      </c>
      <c r="FV32" s="141">
        <v>1.65</v>
      </c>
      <c r="FW32" s="141">
        <v>-0.67</v>
      </c>
      <c r="FX32" s="141">
        <v>-14.5702</v>
      </c>
      <c r="FY32" s="141">
        <v>0</v>
      </c>
      <c r="FZ32" s="141">
        <v>7.6580000000000004</v>
      </c>
      <c r="GA32" s="141">
        <v>0.97599999999999998</v>
      </c>
      <c r="GB32" s="142"/>
      <c r="GC32" s="141">
        <v>28.53</v>
      </c>
      <c r="GD32" s="141">
        <v>-42.218699999999998</v>
      </c>
      <c r="GE32" s="141">
        <v>-32.730499999999999</v>
      </c>
      <c r="GF32" s="141">
        <v>-1.27</v>
      </c>
      <c r="GG32" s="141">
        <v>29.7041</v>
      </c>
      <c r="GH32" s="142"/>
      <c r="GI32" s="141">
        <v>32.997500000000002</v>
      </c>
      <c r="GJ32" s="141">
        <v>-12.881399999999999</v>
      </c>
      <c r="GK32" s="141">
        <v>-13.684799999999999</v>
      </c>
      <c r="GL32" s="141">
        <v>2.9258999999999999</v>
      </c>
      <c r="GM32" s="142"/>
      <c r="GN32" s="142"/>
      <c r="GO32" s="141">
        <v>-12.349500000000001</v>
      </c>
      <c r="GP32" s="141">
        <v>84.477099999999993</v>
      </c>
      <c r="GQ32" s="141">
        <v>7.532</v>
      </c>
      <c r="GR32" s="141">
        <v>-22.259699999999999</v>
      </c>
      <c r="GS32" s="141">
        <v>6.6627000000000001</v>
      </c>
      <c r="GT32" s="141">
        <v>5.9054000000000002</v>
      </c>
      <c r="GU32" s="141">
        <v>186.4684</v>
      </c>
      <c r="GV32" s="141">
        <v>2.0284</v>
      </c>
      <c r="GW32" s="141">
        <v>-5.8933999999999997</v>
      </c>
      <c r="GX32" s="141">
        <v>-12.4413</v>
      </c>
      <c r="GY32" s="141">
        <v>2.1326000000000001</v>
      </c>
      <c r="GZ32" s="141">
        <v>10.080299999999999</v>
      </c>
      <c r="HA32" s="141">
        <v>10.245900000000001</v>
      </c>
      <c r="HB32" s="141">
        <v>1.4533</v>
      </c>
      <c r="HC32" s="141">
        <v>18.1873</v>
      </c>
      <c r="HD32" s="141">
        <v>18.667999999999999</v>
      </c>
      <c r="HE32" s="141">
        <v>-9.2200000000000006</v>
      </c>
      <c r="HF32" s="141">
        <v>12.418699999999999</v>
      </c>
      <c r="HG32" s="141">
        <v>8.3597000000000001</v>
      </c>
      <c r="HH32" s="141">
        <v>48.119599999999998</v>
      </c>
      <c r="HI32" s="141">
        <v>57.318800000000003</v>
      </c>
      <c r="HJ32" s="141">
        <v>-49.991599999999998</v>
      </c>
      <c r="HK32" s="141">
        <v>-2.5125000000000002</v>
      </c>
      <c r="HL32" s="142"/>
      <c r="HM32" s="141">
        <v>-10.0563</v>
      </c>
      <c r="HN32" s="141">
        <v>-11.748200000000001</v>
      </c>
      <c r="HO32" s="141">
        <v>-11.429399999999999</v>
      </c>
      <c r="HP32" s="142"/>
      <c r="HQ32" s="142"/>
      <c r="HR32" s="141">
        <v>-21.916699999999999</v>
      </c>
      <c r="HS32" s="141">
        <v>-21.3948</v>
      </c>
      <c r="HT32" s="141">
        <v>-16.7437</v>
      </c>
      <c r="HU32" s="141">
        <v>-16.321200000000001</v>
      </c>
      <c r="HV32" s="141">
        <v>30.97</v>
      </c>
      <c r="HW32" s="141">
        <v>31.24</v>
      </c>
      <c r="HX32" s="141">
        <v>-30.3</v>
      </c>
      <c r="HY32" s="141">
        <v>-30.4</v>
      </c>
      <c r="HZ32" s="141">
        <v>5.3999999999999999E-2</v>
      </c>
      <c r="IA32" s="141">
        <v>7.92</v>
      </c>
      <c r="IB32" s="141">
        <v>36.486699999999999</v>
      </c>
      <c r="IC32" s="141">
        <v>21.2471</v>
      </c>
      <c r="ID32" s="141">
        <v>20.8445</v>
      </c>
      <c r="IE32" s="141">
        <v>-12.6</v>
      </c>
      <c r="IF32" s="141">
        <v>-33.299999999999997</v>
      </c>
      <c r="IG32" s="141">
        <v>6</v>
      </c>
      <c r="IH32" s="141">
        <v>5.5</v>
      </c>
      <c r="II32" s="142"/>
      <c r="IJ32" s="142"/>
      <c r="IK32" s="141">
        <v>-144.80539999999999</v>
      </c>
      <c r="IL32" s="141">
        <v>12.507300000000001</v>
      </c>
      <c r="IM32" s="141">
        <v>-247.27590000000001</v>
      </c>
      <c r="IN32" s="141">
        <v>-15.159000000000001</v>
      </c>
      <c r="IO32" s="141">
        <v>-31.483599999999999</v>
      </c>
      <c r="IP32" s="141">
        <v>55.561100000000003</v>
      </c>
      <c r="IQ32" s="141">
        <v>116.0407</v>
      </c>
      <c r="IR32" s="142"/>
      <c r="IS32" s="141">
        <v>43.048400000000001</v>
      </c>
      <c r="IT32" s="141">
        <v>-21.965599999999998</v>
      </c>
      <c r="IU32" s="141">
        <v>29.764199999999999</v>
      </c>
      <c r="IV32" s="141">
        <v>30.929099999999998</v>
      </c>
      <c r="IW32" s="142"/>
      <c r="IX32" s="141">
        <v>127.02760000000001</v>
      </c>
      <c r="IY32" s="141">
        <v>-159.82749999999999</v>
      </c>
      <c r="IZ32" s="141">
        <v>110.7743</v>
      </c>
      <c r="JA32" s="141">
        <v>-109.7495</v>
      </c>
      <c r="JB32" s="141">
        <v>-1.7565999999999999</v>
      </c>
      <c r="JC32" s="141">
        <v>2.1909999999999998</v>
      </c>
      <c r="JD32" s="141">
        <v>-10</v>
      </c>
      <c r="JE32" s="141">
        <v>-2.246</v>
      </c>
      <c r="JF32" s="141">
        <v>-2.2549999999999999</v>
      </c>
      <c r="JG32" s="141">
        <v>4.96</v>
      </c>
      <c r="JH32" s="141">
        <v>-3.12</v>
      </c>
      <c r="JI32" s="141">
        <v>-2.718</v>
      </c>
      <c r="JJ32" s="141">
        <v>-2.4308000000000001</v>
      </c>
      <c r="JK32" s="141">
        <v>3.7522000000000002</v>
      </c>
      <c r="JL32" s="141">
        <v>1.2619</v>
      </c>
      <c r="JM32" s="141">
        <v>8.1999999999999993</v>
      </c>
      <c r="JN32" s="141">
        <v>0.83199999999999996</v>
      </c>
      <c r="JO32" s="141">
        <v>-0.47099999999999997</v>
      </c>
      <c r="JP32" s="142"/>
      <c r="JQ32" s="142"/>
      <c r="JR32" s="141">
        <v>4.7907000000000002</v>
      </c>
      <c r="JS32" s="141">
        <v>3.972</v>
      </c>
      <c r="JT32" s="141">
        <v>3.4060000000000001</v>
      </c>
      <c r="JU32" s="142"/>
      <c r="JV32" s="141">
        <v>15.7</v>
      </c>
      <c r="JW32" s="141">
        <v>4.1323999999999996</v>
      </c>
      <c r="JX32" s="141">
        <v>1.3</v>
      </c>
      <c r="JY32" s="142"/>
      <c r="JZ32" s="141">
        <v>-5.5845000000000002</v>
      </c>
      <c r="KA32" s="142"/>
      <c r="KB32" s="142"/>
      <c r="KC32" s="141">
        <v>-5.2497999999999996</v>
      </c>
      <c r="KD32" s="142"/>
      <c r="KE32" s="141">
        <v>-12.375</v>
      </c>
      <c r="KF32" s="141">
        <v>11.879300000000001</v>
      </c>
      <c r="KG32" s="141">
        <v>-11.8</v>
      </c>
      <c r="KH32" s="141">
        <v>-5.7</v>
      </c>
      <c r="KI32" s="141">
        <v>14.334899999999999</v>
      </c>
      <c r="KJ32" s="141">
        <v>-64.770499999999998</v>
      </c>
    </row>
    <row r="33" spans="1:296" ht="18" customHeight="1" x14ac:dyDescent="0.3">
      <c r="A33" s="134" t="s">
        <v>74</v>
      </c>
      <c r="B33" s="134" t="s">
        <v>798</v>
      </c>
      <c r="C33" s="135">
        <v>0</v>
      </c>
      <c r="D33" s="136"/>
      <c r="E33" s="135">
        <v>5.3814000000000002</v>
      </c>
      <c r="F33" s="135">
        <v>-11.0646</v>
      </c>
      <c r="G33" s="135">
        <v>9.5996000000000006</v>
      </c>
      <c r="H33" s="135">
        <v>12.062099999999999</v>
      </c>
      <c r="I33" s="135">
        <v>0</v>
      </c>
      <c r="J33" s="135">
        <v>17.307400000000001</v>
      </c>
      <c r="K33" s="136"/>
      <c r="L33" s="135">
        <v>25.504100000000001</v>
      </c>
      <c r="M33" s="135">
        <v>11.072699999999999</v>
      </c>
      <c r="N33" s="135">
        <v>14.1487</v>
      </c>
      <c r="O33" s="135">
        <v>-17.760000000000002</v>
      </c>
      <c r="P33" s="135">
        <v>-37.4</v>
      </c>
      <c r="Q33" s="135">
        <v>13.2</v>
      </c>
      <c r="R33" s="135">
        <v>5.7960000000000003</v>
      </c>
      <c r="S33" s="135">
        <v>-24.2</v>
      </c>
      <c r="T33" s="135">
        <v>3.1808999999999998</v>
      </c>
      <c r="U33" s="135">
        <v>-1.0182</v>
      </c>
      <c r="V33" s="135">
        <v>7.9673999999999996</v>
      </c>
      <c r="W33" s="135">
        <v>7.8326000000000002</v>
      </c>
      <c r="X33" s="135">
        <v>13.264900000000001</v>
      </c>
      <c r="Y33" s="135">
        <v>2.3174000000000001</v>
      </c>
      <c r="Z33" s="135">
        <v>-8.4000000000000005E-2</v>
      </c>
      <c r="AA33" s="135">
        <v>1.6095999999999999</v>
      </c>
      <c r="AB33" s="136"/>
      <c r="AC33" s="135">
        <v>-1.1537999999999999</v>
      </c>
      <c r="AD33" s="135">
        <v>-0.41</v>
      </c>
      <c r="AE33" s="135">
        <v>-0.41099999999999998</v>
      </c>
      <c r="AF33" s="135">
        <v>1.968</v>
      </c>
      <c r="AG33" s="135">
        <v>-4.4400000000000004</v>
      </c>
      <c r="AH33" s="135">
        <v>6.6</v>
      </c>
      <c r="AI33" s="135">
        <v>2.8000000000000001E-2</v>
      </c>
      <c r="AJ33" s="135">
        <v>0.19800000000000001</v>
      </c>
      <c r="AK33" s="135">
        <v>6.95</v>
      </c>
      <c r="AL33" s="135">
        <v>6.95</v>
      </c>
      <c r="AM33" s="136"/>
      <c r="AN33" s="135">
        <v>-24.88</v>
      </c>
      <c r="AO33" s="135">
        <v>-25.09</v>
      </c>
      <c r="AP33" s="136"/>
      <c r="AQ33" s="135">
        <v>2.8370000000000002</v>
      </c>
      <c r="AR33" s="135">
        <v>19.499600000000001</v>
      </c>
      <c r="AS33" s="135">
        <v>24.1187</v>
      </c>
      <c r="AT33" s="135">
        <v>-13.098699999999999</v>
      </c>
      <c r="AU33" s="135">
        <v>-2.2294999999999998</v>
      </c>
      <c r="AV33" s="135">
        <v>-1.8844000000000001</v>
      </c>
      <c r="AW33" s="135">
        <v>19.416499999999999</v>
      </c>
      <c r="AX33" s="135">
        <v>17.805700000000002</v>
      </c>
      <c r="AY33" s="135">
        <v>-23.651499999999999</v>
      </c>
      <c r="AZ33" s="135">
        <v>-21.129200000000001</v>
      </c>
      <c r="BA33" s="135">
        <v>39.165399999999998</v>
      </c>
      <c r="BB33" s="135">
        <v>40.263199999999998</v>
      </c>
      <c r="BC33" s="135">
        <v>76.251800000000003</v>
      </c>
      <c r="BD33" s="135">
        <v>22.321899999999999</v>
      </c>
      <c r="BE33" s="135">
        <v>-6.5</v>
      </c>
      <c r="BF33" s="135">
        <v>-6.5</v>
      </c>
      <c r="BG33" s="135">
        <v>-25.363199999999999</v>
      </c>
      <c r="BH33" s="135">
        <v>-25.846</v>
      </c>
      <c r="BI33" s="135">
        <v>-4.5990000000000002</v>
      </c>
      <c r="BJ33" s="136"/>
      <c r="BK33" s="135">
        <v>7.1340000000000003</v>
      </c>
      <c r="BL33" s="135">
        <v>9.0261999999999993</v>
      </c>
      <c r="BM33" s="135">
        <v>0.52400000000000002</v>
      </c>
      <c r="BN33" s="135">
        <v>0.92469999999999997</v>
      </c>
      <c r="BO33" s="135">
        <v>-89.693899999999999</v>
      </c>
      <c r="BP33" s="135">
        <v>87.252399999999994</v>
      </c>
      <c r="BQ33" s="135">
        <v>87.252399999999994</v>
      </c>
      <c r="BR33" s="135">
        <v>-108.5483</v>
      </c>
      <c r="BS33" s="135">
        <v>-77.445400000000006</v>
      </c>
      <c r="BT33" s="136"/>
      <c r="BU33" s="136"/>
      <c r="BV33" s="136"/>
      <c r="BW33" s="135">
        <v>35.197899999999997</v>
      </c>
      <c r="BX33" s="135">
        <v>12.9</v>
      </c>
      <c r="BY33" s="135">
        <v>9.33</v>
      </c>
      <c r="BZ33" s="135">
        <v>-3.55</v>
      </c>
      <c r="CA33" s="135">
        <v>14.32</v>
      </c>
      <c r="CB33" s="135">
        <v>-13.2576</v>
      </c>
      <c r="CC33" s="135">
        <v>-12.989599999999999</v>
      </c>
      <c r="CD33" s="135">
        <v>19.8748</v>
      </c>
      <c r="CE33" s="135">
        <v>17.912199999999999</v>
      </c>
      <c r="CF33" s="135">
        <v>-8.8429000000000002</v>
      </c>
      <c r="CG33" s="135">
        <v>-3.3816000000000002</v>
      </c>
      <c r="CH33" s="135">
        <v>-3.5655000000000001</v>
      </c>
      <c r="CI33" s="135">
        <v>6.7363999999999997</v>
      </c>
      <c r="CJ33" s="135">
        <v>20.546800000000001</v>
      </c>
      <c r="CK33" s="135">
        <v>3.8355999999999999</v>
      </c>
      <c r="CL33" s="135">
        <v>7.5510000000000002</v>
      </c>
      <c r="CM33" s="135">
        <v>93</v>
      </c>
      <c r="CN33" s="135">
        <v>-41</v>
      </c>
      <c r="CO33" s="135">
        <v>-4.96</v>
      </c>
      <c r="CP33" s="135">
        <v>56.136899999999997</v>
      </c>
      <c r="CQ33" s="135">
        <v>56.194200000000002</v>
      </c>
      <c r="CR33" s="135">
        <v>54.976199999999999</v>
      </c>
      <c r="CS33" s="135">
        <v>70.685000000000002</v>
      </c>
      <c r="CT33" s="135">
        <v>70.7607</v>
      </c>
      <c r="CU33" s="135">
        <v>-26.049099999999999</v>
      </c>
      <c r="CV33" s="135">
        <v>-64.1845</v>
      </c>
      <c r="CW33" s="135">
        <v>-18.5214</v>
      </c>
      <c r="CX33" s="135">
        <v>4.1702000000000004</v>
      </c>
      <c r="CY33" s="135">
        <v>48.59</v>
      </c>
      <c r="CZ33" s="135">
        <v>20.3</v>
      </c>
      <c r="DA33" s="135">
        <v>5.6299000000000001</v>
      </c>
      <c r="DB33" s="135">
        <v>4.7881999999999998</v>
      </c>
      <c r="DC33" s="135">
        <v>-12.1424</v>
      </c>
      <c r="DD33" s="136"/>
      <c r="DE33" s="135">
        <v>-21.2715</v>
      </c>
      <c r="DF33" s="135">
        <v>-21.049900000000001</v>
      </c>
      <c r="DG33" s="135">
        <v>45.161200000000001</v>
      </c>
      <c r="DH33" s="136"/>
      <c r="DI33" s="136"/>
      <c r="DJ33" s="135">
        <v>-23.7</v>
      </c>
      <c r="DK33" s="135">
        <v>-24.4</v>
      </c>
      <c r="DL33" s="135">
        <v>0.17879999999999999</v>
      </c>
      <c r="DM33" s="135">
        <v>20.2</v>
      </c>
      <c r="DN33" s="135">
        <v>18.82</v>
      </c>
      <c r="DO33" s="135">
        <v>25.26</v>
      </c>
      <c r="DP33" s="135">
        <v>13.77</v>
      </c>
      <c r="DQ33" s="135">
        <v>-4.95</v>
      </c>
      <c r="DR33" s="135">
        <v>14.740500000000001</v>
      </c>
      <c r="DS33" s="135">
        <v>-44.1325</v>
      </c>
      <c r="DT33" s="135">
        <v>-10.99</v>
      </c>
      <c r="DU33" s="135">
        <v>-11.2</v>
      </c>
      <c r="DV33" s="135">
        <v>33.04</v>
      </c>
      <c r="DW33" s="135">
        <v>-21.1</v>
      </c>
      <c r="DX33" s="135">
        <v>-36.909100000000002</v>
      </c>
      <c r="DY33" s="135">
        <v>-18.454499999999999</v>
      </c>
      <c r="DZ33" s="135">
        <v>-37.983600000000003</v>
      </c>
      <c r="EA33" s="135">
        <v>-35.990900000000003</v>
      </c>
      <c r="EB33" s="135">
        <v>36.710799999999999</v>
      </c>
      <c r="EC33" s="135">
        <v>6.9215999999999998</v>
      </c>
      <c r="ED33" s="135">
        <v>-6.4447000000000001</v>
      </c>
      <c r="EE33" s="135">
        <v>-4.9630000000000001</v>
      </c>
      <c r="EF33" s="135">
        <v>-21.4466</v>
      </c>
      <c r="EG33" s="135">
        <v>-22.8889</v>
      </c>
      <c r="EH33" s="135">
        <v>-13.351000000000001</v>
      </c>
      <c r="EI33" s="135">
        <v>28.401499999999999</v>
      </c>
      <c r="EJ33" s="135">
        <v>-61.880699999999997</v>
      </c>
      <c r="EK33" s="136"/>
      <c r="EL33" s="135">
        <v>-15.013500000000001</v>
      </c>
      <c r="EM33" s="135">
        <v>-14.369300000000001</v>
      </c>
      <c r="EN33" s="136"/>
      <c r="EO33" s="135">
        <v>-1.9847999999999999</v>
      </c>
      <c r="EP33" s="135">
        <v>-2.2774000000000001</v>
      </c>
      <c r="EQ33" s="135">
        <v>0</v>
      </c>
      <c r="ER33" s="135">
        <v>-29.7883</v>
      </c>
      <c r="ES33" s="135">
        <v>-29.827000000000002</v>
      </c>
      <c r="ET33" s="135">
        <v>7.8497000000000003</v>
      </c>
      <c r="EU33" s="135">
        <v>0</v>
      </c>
      <c r="EV33" s="135">
        <v>-5.81</v>
      </c>
      <c r="EW33" s="135">
        <v>-0.5</v>
      </c>
      <c r="EX33" s="135">
        <v>6.1829999999999998</v>
      </c>
      <c r="EY33" s="135">
        <v>-10.962400000000001</v>
      </c>
      <c r="EZ33" s="135">
        <v>-11.329000000000001</v>
      </c>
      <c r="FA33" s="135">
        <v>-8.6110000000000007</v>
      </c>
      <c r="FB33" s="135">
        <v>7.3254000000000001</v>
      </c>
      <c r="FC33" s="135">
        <v>9.2957999999999998</v>
      </c>
      <c r="FD33" s="135">
        <v>-19.5428</v>
      </c>
      <c r="FE33" s="135">
        <v>8.8061000000000007</v>
      </c>
      <c r="FF33" s="136"/>
      <c r="FG33" s="135">
        <v>5.0039999999999996</v>
      </c>
      <c r="FH33" s="135">
        <v>4.7690000000000001</v>
      </c>
      <c r="FI33" s="135">
        <v>4.2050999999999998</v>
      </c>
      <c r="FJ33" s="135">
        <v>4.0129999999999999</v>
      </c>
      <c r="FK33" s="135">
        <v>4.8562000000000003</v>
      </c>
      <c r="FL33" s="135">
        <v>4.1863999999999999</v>
      </c>
      <c r="FM33" s="135">
        <v>18.0853</v>
      </c>
      <c r="FN33" s="135">
        <v>20.678999999999998</v>
      </c>
      <c r="FO33" s="135">
        <v>20.317299999999999</v>
      </c>
      <c r="FP33" s="135">
        <v>17.3977</v>
      </c>
      <c r="FQ33" s="135">
        <v>28.790199999999999</v>
      </c>
      <c r="FR33" s="135">
        <v>9.0980000000000008</v>
      </c>
      <c r="FS33" s="135">
        <v>-13.85</v>
      </c>
      <c r="FT33" s="135">
        <v>-2.5081000000000002</v>
      </c>
      <c r="FU33" s="135">
        <v>0.1595</v>
      </c>
      <c r="FV33" s="135">
        <v>1.1299999999999999</v>
      </c>
      <c r="FW33" s="135">
        <v>2.86</v>
      </c>
      <c r="FX33" s="135">
        <v>0</v>
      </c>
      <c r="FY33" s="136"/>
      <c r="FZ33" s="135">
        <v>7.4139999999999997</v>
      </c>
      <c r="GA33" s="135">
        <v>0.625</v>
      </c>
      <c r="GB33" s="136"/>
      <c r="GC33" s="135">
        <v>28.75</v>
      </c>
      <c r="GD33" s="135">
        <v>-38.930799999999998</v>
      </c>
      <c r="GE33" s="135">
        <v>-29.7912</v>
      </c>
      <c r="GF33" s="135">
        <v>-1.51</v>
      </c>
      <c r="GG33" s="135">
        <v>28.531300000000002</v>
      </c>
      <c r="GH33" s="136"/>
      <c r="GI33" s="135">
        <v>34.090000000000003</v>
      </c>
      <c r="GJ33" s="135">
        <v>-12.927300000000001</v>
      </c>
      <c r="GK33" s="135">
        <v>-13.733599999999999</v>
      </c>
      <c r="GL33" s="135">
        <v>2.9565000000000001</v>
      </c>
      <c r="GM33" s="135">
        <v>6.4500000000000002E-2</v>
      </c>
      <c r="GN33" s="136"/>
      <c r="GO33" s="135">
        <v>-13.390700000000001</v>
      </c>
      <c r="GP33" s="135">
        <v>82.272599999999997</v>
      </c>
      <c r="GQ33" s="135">
        <v>6.9447999999999999</v>
      </c>
      <c r="GR33" s="135">
        <v>-23.8675</v>
      </c>
      <c r="GS33" s="135">
        <v>5.2698</v>
      </c>
      <c r="GT33" s="135">
        <v>5.3780000000000001</v>
      </c>
      <c r="GU33" s="135">
        <v>186.8587</v>
      </c>
      <c r="GV33" s="135">
        <v>0.14280000000000001</v>
      </c>
      <c r="GW33" s="135">
        <v>-6.5358999999999998</v>
      </c>
      <c r="GX33" s="135">
        <v>-12.325699999999999</v>
      </c>
      <c r="GY33" s="135">
        <v>1.8687</v>
      </c>
      <c r="GZ33" s="135">
        <v>9.8531999999999993</v>
      </c>
      <c r="HA33" s="135">
        <v>9.89</v>
      </c>
      <c r="HB33" s="135">
        <v>1.3291999999999999</v>
      </c>
      <c r="HC33" s="135">
        <v>17.4651</v>
      </c>
      <c r="HD33" s="135">
        <v>20.4956</v>
      </c>
      <c r="HE33" s="135">
        <v>-9.64</v>
      </c>
      <c r="HF33" s="135">
        <v>12.1084</v>
      </c>
      <c r="HG33" s="135">
        <v>13.016400000000001</v>
      </c>
      <c r="HH33" s="135">
        <v>44.977400000000003</v>
      </c>
      <c r="HI33" s="135">
        <v>58.795400000000001</v>
      </c>
      <c r="HJ33" s="135">
        <v>-49.857300000000002</v>
      </c>
      <c r="HK33" s="135">
        <v>0</v>
      </c>
      <c r="HL33" s="136"/>
      <c r="HM33" s="135">
        <v>-12.824199999999999</v>
      </c>
      <c r="HN33" s="135">
        <v>0</v>
      </c>
      <c r="HO33" s="135">
        <v>-9.8747000000000007</v>
      </c>
      <c r="HP33" s="136"/>
      <c r="HQ33" s="136"/>
      <c r="HR33" s="135">
        <v>-24.882999999999999</v>
      </c>
      <c r="HS33" s="135">
        <v>-23.938199999999998</v>
      </c>
      <c r="HT33" s="135">
        <v>-12.138299999999999</v>
      </c>
      <c r="HU33" s="135">
        <v>-12.6791</v>
      </c>
      <c r="HV33" s="135">
        <v>35.03</v>
      </c>
      <c r="HW33" s="135">
        <v>35.270000000000003</v>
      </c>
      <c r="HX33" s="135">
        <v>-31.7</v>
      </c>
      <c r="HY33" s="135">
        <v>-31.6</v>
      </c>
      <c r="HZ33" s="135">
        <v>0.1767</v>
      </c>
      <c r="IA33" s="135">
        <v>3.68</v>
      </c>
      <c r="IB33" s="135">
        <v>33.724600000000002</v>
      </c>
      <c r="IC33" s="135">
        <v>18.242000000000001</v>
      </c>
      <c r="ID33" s="135">
        <v>18.392700000000001</v>
      </c>
      <c r="IE33" s="135">
        <v>-13.5</v>
      </c>
      <c r="IF33" s="135">
        <v>-32</v>
      </c>
      <c r="IG33" s="135">
        <v>9.8000000000000007</v>
      </c>
      <c r="IH33" s="135">
        <v>9.3000000000000007</v>
      </c>
      <c r="II33" s="136"/>
      <c r="IJ33" s="135">
        <v>-17.934200000000001</v>
      </c>
      <c r="IK33" s="135">
        <v>-144.6343</v>
      </c>
      <c r="IL33" s="135">
        <v>8.1115999999999993</v>
      </c>
      <c r="IM33" s="135">
        <v>-250.6122</v>
      </c>
      <c r="IN33" s="135">
        <v>-12.299899999999999</v>
      </c>
      <c r="IO33" s="135">
        <v>-31.660599999999999</v>
      </c>
      <c r="IP33" s="135">
        <v>55.825000000000003</v>
      </c>
      <c r="IQ33" s="135">
        <v>111.3115</v>
      </c>
      <c r="IR33" s="136"/>
      <c r="IS33" s="135">
        <v>54.857100000000003</v>
      </c>
      <c r="IT33" s="135">
        <v>-21.255400000000002</v>
      </c>
      <c r="IU33" s="135">
        <v>31.611599999999999</v>
      </c>
      <c r="IV33" s="135">
        <v>27.031300000000002</v>
      </c>
      <c r="IW33" s="136"/>
      <c r="IX33" s="135">
        <v>140.05680000000001</v>
      </c>
      <c r="IY33" s="135">
        <v>-171.31649999999999</v>
      </c>
      <c r="IZ33" s="135">
        <v>111.4753</v>
      </c>
      <c r="JA33" s="135">
        <v>-107.5705</v>
      </c>
      <c r="JB33" s="135">
        <v>-1.1707000000000001</v>
      </c>
      <c r="JC33" s="135">
        <v>1.1619999999999999</v>
      </c>
      <c r="JD33" s="135">
        <v>-9.84</v>
      </c>
      <c r="JE33" s="135">
        <v>-2.2679999999999998</v>
      </c>
      <c r="JF33" s="135">
        <v>-2.2639999999999998</v>
      </c>
      <c r="JG33" s="135">
        <v>4.8</v>
      </c>
      <c r="JH33" s="135">
        <v>-2.88</v>
      </c>
      <c r="JI33" s="135">
        <v>-3.077</v>
      </c>
      <c r="JJ33" s="135">
        <v>-2.8702000000000001</v>
      </c>
      <c r="JK33" s="135">
        <v>4.2496</v>
      </c>
      <c r="JL33" s="135">
        <v>0.99639999999999995</v>
      </c>
      <c r="JM33" s="135">
        <v>8.6</v>
      </c>
      <c r="JN33" s="135">
        <v>0.25700000000000001</v>
      </c>
      <c r="JO33" s="135">
        <v>-1.2709999999999999</v>
      </c>
      <c r="JP33" s="136"/>
      <c r="JQ33" s="135">
        <v>4.9673999999999996</v>
      </c>
      <c r="JR33" s="135">
        <v>4.9991000000000003</v>
      </c>
      <c r="JS33" s="135">
        <v>3.9272</v>
      </c>
      <c r="JT33" s="135">
        <v>3.4272</v>
      </c>
      <c r="JU33" s="136"/>
      <c r="JV33" s="135">
        <v>16.3</v>
      </c>
      <c r="JW33" s="135">
        <v>3.8010999999999999</v>
      </c>
      <c r="JX33" s="135">
        <v>1.21</v>
      </c>
      <c r="JY33" s="136"/>
      <c r="JZ33" s="135">
        <v>-5.8535000000000004</v>
      </c>
      <c r="KA33" s="136"/>
      <c r="KB33" s="136"/>
      <c r="KC33" s="135">
        <v>-5.6833</v>
      </c>
      <c r="KD33" s="136"/>
      <c r="KE33" s="135">
        <v>-9.7009000000000007</v>
      </c>
      <c r="KF33" s="135">
        <v>9.7981999999999996</v>
      </c>
      <c r="KG33" s="135">
        <v>-11.7</v>
      </c>
      <c r="KH33" s="135">
        <v>-4.9000000000000004</v>
      </c>
      <c r="KI33" s="135">
        <v>18.195399999999999</v>
      </c>
      <c r="KJ33" s="135">
        <v>-71.680099999999996</v>
      </c>
    </row>
    <row r="34" spans="1:296" ht="18" customHeight="1" x14ac:dyDescent="0.3">
      <c r="A34" s="134" t="s">
        <v>74</v>
      </c>
      <c r="B34" s="134" t="s">
        <v>799</v>
      </c>
      <c r="C34" s="138">
        <v>0</v>
      </c>
      <c r="D34" s="139"/>
      <c r="E34" s="138">
        <v>5.4835000000000003</v>
      </c>
      <c r="F34" s="138">
        <v>-11.1311</v>
      </c>
      <c r="G34" s="138">
        <v>8.0606000000000009</v>
      </c>
      <c r="H34" s="138">
        <v>11.3316</v>
      </c>
      <c r="I34" s="138">
        <v>0</v>
      </c>
      <c r="J34" s="138">
        <v>17.0017</v>
      </c>
      <c r="K34" s="139"/>
      <c r="L34" s="138">
        <v>25.3094</v>
      </c>
      <c r="M34" s="138">
        <v>11.043699999999999</v>
      </c>
      <c r="N34" s="138">
        <v>14.182399999999999</v>
      </c>
      <c r="O34" s="138">
        <v>-17.760000000000002</v>
      </c>
      <c r="P34" s="138">
        <v>-35.200000000000003</v>
      </c>
      <c r="Q34" s="138">
        <v>11</v>
      </c>
      <c r="R34" s="138">
        <v>6.6239999999999997</v>
      </c>
      <c r="S34" s="139"/>
      <c r="T34" s="138">
        <v>3.2075</v>
      </c>
      <c r="U34" s="138">
        <v>-5.5399999999999998E-2</v>
      </c>
      <c r="V34" s="138">
        <v>7.1203000000000003</v>
      </c>
      <c r="W34" s="138">
        <v>6.8567999999999998</v>
      </c>
      <c r="X34" s="138">
        <v>11.888299999999999</v>
      </c>
      <c r="Y34" s="138">
        <v>1.2464999999999999</v>
      </c>
      <c r="Z34" s="138">
        <v>-0.27060000000000001</v>
      </c>
      <c r="AA34" s="138">
        <v>1.7056</v>
      </c>
      <c r="AB34" s="139"/>
      <c r="AC34" s="138">
        <v>-1.2616000000000001</v>
      </c>
      <c r="AD34" s="138">
        <v>-0.877</v>
      </c>
      <c r="AE34" s="138">
        <v>-0.84599999999999997</v>
      </c>
      <c r="AF34" s="138">
        <v>2.3780000000000001</v>
      </c>
      <c r="AG34" s="138">
        <v>-2.2200000000000002</v>
      </c>
      <c r="AH34" s="138">
        <v>4.4000000000000004</v>
      </c>
      <c r="AI34" s="138">
        <v>-4.5999999999999999E-2</v>
      </c>
      <c r="AJ34" s="138">
        <v>0.21</v>
      </c>
      <c r="AK34" s="138">
        <v>2.99</v>
      </c>
      <c r="AL34" s="138">
        <v>3.03</v>
      </c>
      <c r="AM34" s="139"/>
      <c r="AN34" s="138">
        <v>-24.88</v>
      </c>
      <c r="AO34" s="138">
        <v>-24.91</v>
      </c>
      <c r="AP34" s="139"/>
      <c r="AQ34" s="138">
        <v>2.9704000000000002</v>
      </c>
      <c r="AR34" s="138">
        <v>24.0456</v>
      </c>
      <c r="AS34" s="138">
        <v>26.468599999999999</v>
      </c>
      <c r="AT34" s="138">
        <v>-7.1284999999999998</v>
      </c>
      <c r="AU34" s="138">
        <v>-6.0080999999999998</v>
      </c>
      <c r="AV34" s="138">
        <v>-5.8094000000000001</v>
      </c>
      <c r="AW34" s="138">
        <v>7.6740000000000004</v>
      </c>
      <c r="AX34" s="138">
        <v>11.0436</v>
      </c>
      <c r="AY34" s="138">
        <v>-18.779399999999999</v>
      </c>
      <c r="AZ34" s="138">
        <v>-15.9404</v>
      </c>
      <c r="BA34" s="138">
        <v>34.201000000000001</v>
      </c>
      <c r="BB34" s="138">
        <v>34.445900000000002</v>
      </c>
      <c r="BC34" s="138">
        <v>66.001000000000005</v>
      </c>
      <c r="BD34" s="138">
        <v>24.5258</v>
      </c>
      <c r="BE34" s="138">
        <v>-6.8</v>
      </c>
      <c r="BF34" s="138">
        <v>-6.8</v>
      </c>
      <c r="BG34" s="138">
        <v>-26.354500000000002</v>
      </c>
      <c r="BH34" s="138">
        <v>-26.1508</v>
      </c>
      <c r="BI34" s="138">
        <v>-4.7561999999999998</v>
      </c>
      <c r="BJ34" s="139"/>
      <c r="BK34" s="138">
        <v>5.3102</v>
      </c>
      <c r="BL34" s="138">
        <v>8.1461000000000006</v>
      </c>
      <c r="BM34" s="138">
        <v>0.84650000000000003</v>
      </c>
      <c r="BN34" s="138">
        <v>0.95340000000000003</v>
      </c>
      <c r="BO34" s="138">
        <v>-114.59699999999999</v>
      </c>
      <c r="BP34" s="138">
        <v>85.390799999999999</v>
      </c>
      <c r="BQ34" s="138">
        <v>84.688800000000001</v>
      </c>
      <c r="BR34" s="138">
        <v>-94.739699999999999</v>
      </c>
      <c r="BS34" s="138">
        <v>-103.3537</v>
      </c>
      <c r="BT34" s="139"/>
      <c r="BU34" s="139"/>
      <c r="BV34" s="139"/>
      <c r="BW34" s="138">
        <v>32.293799999999997</v>
      </c>
      <c r="BX34" s="138">
        <v>12.6</v>
      </c>
      <c r="BY34" s="138">
        <v>8.7899999999999991</v>
      </c>
      <c r="BZ34" s="138">
        <v>-5.49</v>
      </c>
      <c r="CA34" s="138">
        <v>13.49</v>
      </c>
      <c r="CB34" s="138">
        <v>-10.4445</v>
      </c>
      <c r="CC34" s="138">
        <v>-10.4445</v>
      </c>
      <c r="CD34" s="138">
        <v>19.022400000000001</v>
      </c>
      <c r="CE34" s="138">
        <v>16.8523</v>
      </c>
      <c r="CF34" s="138">
        <v>-7.7034000000000002</v>
      </c>
      <c r="CG34" s="138">
        <v>-4.8220000000000001</v>
      </c>
      <c r="CH34" s="138">
        <v>-4.7922000000000002</v>
      </c>
      <c r="CI34" s="138">
        <v>5.1627000000000001</v>
      </c>
      <c r="CJ34" s="138">
        <v>19.312799999999999</v>
      </c>
      <c r="CK34" s="138">
        <v>4.2153</v>
      </c>
      <c r="CL34" s="138">
        <v>8.11</v>
      </c>
      <c r="CM34" s="138">
        <v>90.9</v>
      </c>
      <c r="CN34" s="138">
        <v>-37.799999999999997</v>
      </c>
      <c r="CO34" s="138">
        <v>-5.01</v>
      </c>
      <c r="CP34" s="138">
        <v>54.194200000000002</v>
      </c>
      <c r="CQ34" s="138">
        <v>54.119100000000003</v>
      </c>
      <c r="CR34" s="138">
        <v>52.9223</v>
      </c>
      <c r="CS34" s="138">
        <v>74.831100000000006</v>
      </c>
      <c r="CT34" s="138">
        <v>74.446399999999997</v>
      </c>
      <c r="CU34" s="138">
        <v>-29.928899999999999</v>
      </c>
      <c r="CV34" s="138">
        <v>-62.768300000000004</v>
      </c>
      <c r="CW34" s="138">
        <v>-24.143000000000001</v>
      </c>
      <c r="CX34" s="138">
        <v>3.9340000000000002</v>
      </c>
      <c r="CY34" s="138">
        <v>46.49</v>
      </c>
      <c r="CZ34" s="138">
        <v>19.07</v>
      </c>
      <c r="DA34" s="138">
        <v>4.8486000000000002</v>
      </c>
      <c r="DB34" s="138">
        <v>4.0069999999999997</v>
      </c>
      <c r="DC34" s="138">
        <v>-11.5913</v>
      </c>
      <c r="DD34" s="139"/>
      <c r="DE34" s="138">
        <v>-20.4664</v>
      </c>
      <c r="DF34" s="138">
        <v>-20.080300000000001</v>
      </c>
      <c r="DG34" s="138">
        <v>46.502299999999998</v>
      </c>
      <c r="DH34" s="139"/>
      <c r="DI34" s="139"/>
      <c r="DJ34" s="138">
        <v>-21.3</v>
      </c>
      <c r="DK34" s="138">
        <v>-21.6</v>
      </c>
      <c r="DL34" s="138">
        <v>4.3E-3</v>
      </c>
      <c r="DM34" s="138">
        <v>20.399999999999999</v>
      </c>
      <c r="DN34" s="138">
        <v>18.48</v>
      </c>
      <c r="DO34" s="138">
        <v>25.46</v>
      </c>
      <c r="DP34" s="138">
        <v>13.99</v>
      </c>
      <c r="DQ34" s="138">
        <v>-4.5999999999999996</v>
      </c>
      <c r="DR34" s="138">
        <v>14.4305</v>
      </c>
      <c r="DS34" s="138">
        <v>-44.842500000000001</v>
      </c>
      <c r="DT34" s="138">
        <v>-11.4</v>
      </c>
      <c r="DU34" s="138">
        <v>-11.87</v>
      </c>
      <c r="DV34" s="138">
        <v>33.24</v>
      </c>
      <c r="DW34" s="138">
        <v>-22.22</v>
      </c>
      <c r="DX34" s="138">
        <v>-38.090899999999998</v>
      </c>
      <c r="DY34" s="138">
        <v>-18.918199999999999</v>
      </c>
      <c r="DZ34" s="138">
        <v>-36.083100000000002</v>
      </c>
      <c r="EA34" s="138">
        <v>-34</v>
      </c>
      <c r="EB34" s="138">
        <v>31.271599999999999</v>
      </c>
      <c r="EC34" s="138">
        <v>1.6329</v>
      </c>
      <c r="ED34" s="138">
        <v>-9.9832000000000001</v>
      </c>
      <c r="EE34" s="138">
        <v>-9.6039999999999992</v>
      </c>
      <c r="EF34" s="138">
        <v>-20.879000000000001</v>
      </c>
      <c r="EG34" s="138">
        <v>-26.466999999999999</v>
      </c>
      <c r="EH34" s="138">
        <v>-13.676</v>
      </c>
      <c r="EI34" s="138">
        <v>10.573399999999999</v>
      </c>
      <c r="EJ34" s="138">
        <v>-53.923999999999999</v>
      </c>
      <c r="EK34" s="139"/>
      <c r="EL34" s="138">
        <v>-14.9674</v>
      </c>
      <c r="EM34" s="138">
        <v>-14.2819</v>
      </c>
      <c r="EN34" s="139"/>
      <c r="EO34" s="138">
        <v>1.5847</v>
      </c>
      <c r="EP34" s="138">
        <v>0.19500000000000001</v>
      </c>
      <c r="EQ34" s="138">
        <v>-5.1239999999999997</v>
      </c>
      <c r="ER34" s="138">
        <v>-29.735399999999998</v>
      </c>
      <c r="ES34" s="138">
        <v>-29.639900000000001</v>
      </c>
      <c r="ET34" s="138">
        <v>6.7582000000000004</v>
      </c>
      <c r="EU34" s="138">
        <v>0</v>
      </c>
      <c r="EV34" s="138">
        <v>-5.04</v>
      </c>
      <c r="EW34" s="138">
        <v>0</v>
      </c>
      <c r="EX34" s="138">
        <v>6.0758000000000001</v>
      </c>
      <c r="EY34" s="138">
        <v>-1.9189000000000001</v>
      </c>
      <c r="EZ34" s="138">
        <v>-11.582599999999999</v>
      </c>
      <c r="FA34" s="138">
        <v>-11.6647</v>
      </c>
      <c r="FB34" s="138">
        <v>7.7069000000000001</v>
      </c>
      <c r="FC34" s="138">
        <v>7.5869</v>
      </c>
      <c r="FD34" s="138">
        <v>-20.189299999999999</v>
      </c>
      <c r="FE34" s="138">
        <v>8.6875</v>
      </c>
      <c r="FF34" s="139"/>
      <c r="FG34" s="138">
        <v>5.5023999999999997</v>
      </c>
      <c r="FH34" s="138">
        <v>4.5419</v>
      </c>
      <c r="FI34" s="138">
        <v>4.9962999999999997</v>
      </c>
      <c r="FJ34" s="138">
        <v>3.391</v>
      </c>
      <c r="FK34" s="138">
        <v>1.8420000000000001</v>
      </c>
      <c r="FL34" s="138">
        <v>2.0095000000000001</v>
      </c>
      <c r="FM34" s="138">
        <v>19.927299999999999</v>
      </c>
      <c r="FN34" s="138">
        <v>19.023800000000001</v>
      </c>
      <c r="FO34" s="138">
        <v>19.557500000000001</v>
      </c>
      <c r="FP34" s="138">
        <v>18.3368</v>
      </c>
      <c r="FQ34" s="138">
        <v>29.787700000000001</v>
      </c>
      <c r="FR34" s="138">
        <v>7.8430999999999997</v>
      </c>
      <c r="FS34" s="138">
        <v>-14.4</v>
      </c>
      <c r="FT34" s="138">
        <v>-2.6143000000000001</v>
      </c>
      <c r="FU34" s="138">
        <v>0.19070000000000001</v>
      </c>
      <c r="FV34" s="138">
        <v>1.44</v>
      </c>
      <c r="FW34" s="138">
        <v>3.4</v>
      </c>
      <c r="FX34" s="138">
        <v>0</v>
      </c>
      <c r="FY34" s="138">
        <v>2.0095999999999998</v>
      </c>
      <c r="FZ34" s="138">
        <v>7.3819999999999997</v>
      </c>
      <c r="GA34" s="138">
        <v>2.0790000000000002</v>
      </c>
      <c r="GB34" s="139"/>
      <c r="GC34" s="138">
        <v>28.79</v>
      </c>
      <c r="GD34" s="138">
        <v>-39.193800000000003</v>
      </c>
      <c r="GE34" s="138">
        <v>-30.432700000000001</v>
      </c>
      <c r="GF34" s="138">
        <v>-1.64</v>
      </c>
      <c r="GG34" s="138">
        <v>27.849499999999999</v>
      </c>
      <c r="GH34" s="139"/>
      <c r="GI34" s="138">
        <v>33.5139</v>
      </c>
      <c r="GJ34" s="138">
        <v>-12.529</v>
      </c>
      <c r="GK34" s="138">
        <v>-13.1845</v>
      </c>
      <c r="GL34" s="138">
        <v>2.8712</v>
      </c>
      <c r="GM34" s="139"/>
      <c r="GN34" s="139"/>
      <c r="GO34" s="138">
        <v>-12.9267</v>
      </c>
      <c r="GP34" s="138">
        <v>81.769300000000001</v>
      </c>
      <c r="GQ34" s="138">
        <v>7.1532</v>
      </c>
      <c r="GR34" s="138">
        <v>-25.152699999999999</v>
      </c>
      <c r="GS34" s="138">
        <v>4.9893999999999998</v>
      </c>
      <c r="GT34" s="138">
        <v>4.8986000000000001</v>
      </c>
      <c r="GU34" s="138">
        <v>181.958</v>
      </c>
      <c r="GV34" s="138">
        <v>-1.0246</v>
      </c>
      <c r="GW34" s="138">
        <v>-6.3833000000000002</v>
      </c>
      <c r="GX34" s="138">
        <v>-14.1783</v>
      </c>
      <c r="GY34" s="138">
        <v>2.4708999999999999</v>
      </c>
      <c r="GZ34" s="138">
        <v>9.3625000000000007</v>
      </c>
      <c r="HA34" s="138">
        <v>9.5260999999999996</v>
      </c>
      <c r="HB34" s="138">
        <v>1.9023000000000001</v>
      </c>
      <c r="HC34" s="138">
        <v>17.865500000000001</v>
      </c>
      <c r="HD34" s="138">
        <v>20.623200000000001</v>
      </c>
      <c r="HE34" s="138">
        <v>-12.99</v>
      </c>
      <c r="HF34" s="138">
        <v>15.2781</v>
      </c>
      <c r="HG34" s="138">
        <v>17.166699999999999</v>
      </c>
      <c r="HH34" s="138">
        <v>41.467199999999998</v>
      </c>
      <c r="HI34" s="138">
        <v>65.654899999999998</v>
      </c>
      <c r="HJ34" s="138">
        <v>-49.883499999999998</v>
      </c>
      <c r="HK34" s="138">
        <v>0</v>
      </c>
      <c r="HL34" s="139"/>
      <c r="HM34" s="138">
        <v>-12.5427</v>
      </c>
      <c r="HN34" s="138">
        <v>-11.7813</v>
      </c>
      <c r="HO34" s="138">
        <v>-12.236599999999999</v>
      </c>
      <c r="HP34" s="139"/>
      <c r="HQ34" s="139"/>
      <c r="HR34" s="138">
        <v>-23.5152</v>
      </c>
      <c r="HS34" s="138">
        <v>-23.438300000000002</v>
      </c>
      <c r="HT34" s="138">
        <v>-13.4277</v>
      </c>
      <c r="HU34" s="138">
        <v>-12.863799999999999</v>
      </c>
      <c r="HV34" s="138">
        <v>30.69</v>
      </c>
      <c r="HW34" s="138">
        <v>30.96</v>
      </c>
      <c r="HX34" s="138">
        <v>-32.1</v>
      </c>
      <c r="HY34" s="138">
        <v>-32</v>
      </c>
      <c r="HZ34" s="138">
        <v>0.38729999999999998</v>
      </c>
      <c r="IA34" s="138">
        <v>3.52</v>
      </c>
      <c r="IB34" s="138">
        <v>41.5974</v>
      </c>
      <c r="IC34" s="138">
        <v>18.076899999999998</v>
      </c>
      <c r="ID34" s="138">
        <v>18.040299999999998</v>
      </c>
      <c r="IE34" s="138">
        <v>-13.1</v>
      </c>
      <c r="IF34" s="138">
        <v>-32.4</v>
      </c>
      <c r="IG34" s="138">
        <v>8.1999999999999993</v>
      </c>
      <c r="IH34" s="138">
        <v>7.7</v>
      </c>
      <c r="II34" s="138">
        <v>-17.7819</v>
      </c>
      <c r="IJ34" s="138">
        <v>-17.895299999999999</v>
      </c>
      <c r="IK34" s="138">
        <v>-151.6516</v>
      </c>
      <c r="IL34" s="138">
        <v>2.3645999999999998</v>
      </c>
      <c r="IM34" s="138">
        <v>-249.68770000000001</v>
      </c>
      <c r="IN34" s="138">
        <v>-9.5533000000000001</v>
      </c>
      <c r="IO34" s="138">
        <v>-36.396299999999997</v>
      </c>
      <c r="IP34" s="138">
        <v>56.152200000000001</v>
      </c>
      <c r="IQ34" s="138">
        <v>114.8381</v>
      </c>
      <c r="IR34" s="139"/>
      <c r="IS34" s="138">
        <v>49.141100000000002</v>
      </c>
      <c r="IT34" s="138">
        <v>-24.508400000000002</v>
      </c>
      <c r="IU34" s="138">
        <v>28.386299999999999</v>
      </c>
      <c r="IV34" s="138">
        <v>29.740100000000002</v>
      </c>
      <c r="IW34" s="139"/>
      <c r="IX34" s="138">
        <v>136.96340000000001</v>
      </c>
      <c r="IY34" s="138">
        <v>-165.55420000000001</v>
      </c>
      <c r="IZ34" s="138">
        <v>113.19759999999999</v>
      </c>
      <c r="JA34" s="138">
        <v>-109.77330000000001</v>
      </c>
      <c r="JB34" s="138">
        <v>-1.0290999999999999</v>
      </c>
      <c r="JC34" s="138">
        <v>0.83099999999999996</v>
      </c>
      <c r="JD34" s="138">
        <v>-10.24</v>
      </c>
      <c r="JE34" s="138">
        <v>-2.27</v>
      </c>
      <c r="JF34" s="138">
        <v>-2.2759999999999998</v>
      </c>
      <c r="JG34" s="138">
        <v>5.52</v>
      </c>
      <c r="JH34" s="138">
        <v>-2.72</v>
      </c>
      <c r="JI34" s="138">
        <v>-3.6505999999999998</v>
      </c>
      <c r="JJ34" s="138">
        <v>-3.4561999999999999</v>
      </c>
      <c r="JK34" s="138">
        <v>3.9260999999999999</v>
      </c>
      <c r="JL34" s="138">
        <v>1.6129</v>
      </c>
      <c r="JM34" s="138">
        <v>8.5</v>
      </c>
      <c r="JN34" s="138">
        <v>-2.0550000000000002</v>
      </c>
      <c r="JO34" s="138">
        <v>-0.436</v>
      </c>
      <c r="JP34" s="138">
        <v>4.3090000000000002</v>
      </c>
      <c r="JQ34" s="139"/>
      <c r="JR34" s="138">
        <v>3.4218999999999999</v>
      </c>
      <c r="JS34" s="138">
        <v>4.7526999999999999</v>
      </c>
      <c r="JT34" s="138">
        <v>3.4397000000000002</v>
      </c>
      <c r="JU34" s="139"/>
      <c r="JV34" s="138">
        <v>16.5</v>
      </c>
      <c r="JW34" s="138">
        <v>5.4939999999999998</v>
      </c>
      <c r="JX34" s="138">
        <v>1.1200000000000001</v>
      </c>
      <c r="JY34" s="139"/>
      <c r="JZ34" s="138">
        <v>-6.0082000000000004</v>
      </c>
      <c r="KA34" s="139"/>
      <c r="KB34" s="139"/>
      <c r="KC34" s="138">
        <v>-5.2236000000000002</v>
      </c>
      <c r="KD34" s="139"/>
      <c r="KE34" s="138">
        <v>-9.8232999999999997</v>
      </c>
      <c r="KF34" s="138">
        <v>10.388400000000001</v>
      </c>
      <c r="KG34" s="138">
        <v>-12.8</v>
      </c>
      <c r="KH34" s="138">
        <v>-4.4000000000000004</v>
      </c>
      <c r="KI34" s="138">
        <v>30.2986</v>
      </c>
      <c r="KJ34" s="138">
        <v>-82.844300000000004</v>
      </c>
    </row>
    <row r="35" spans="1:296" ht="18" customHeight="1" x14ac:dyDescent="0.3">
      <c r="A35" s="134" t="s">
        <v>74</v>
      </c>
      <c r="B35" s="134" t="s">
        <v>800</v>
      </c>
      <c r="C35" s="138">
        <v>0</v>
      </c>
      <c r="D35" s="139"/>
      <c r="E35" s="138">
        <v>5.4516999999999998</v>
      </c>
      <c r="F35" s="138">
        <v>-10.992000000000001</v>
      </c>
      <c r="G35" s="138">
        <v>10.406700000000001</v>
      </c>
      <c r="H35" s="138">
        <v>10.9137</v>
      </c>
      <c r="I35" s="138">
        <v>0</v>
      </c>
      <c r="J35" s="138">
        <v>16.351099999999999</v>
      </c>
      <c r="K35" s="139"/>
      <c r="L35" s="138">
        <v>23.554200000000002</v>
      </c>
      <c r="M35" s="138">
        <v>10.2477</v>
      </c>
      <c r="N35" s="138">
        <v>13.445499999999999</v>
      </c>
      <c r="O35" s="138">
        <v>-17.760000000000002</v>
      </c>
      <c r="P35" s="138">
        <v>-35.200000000000003</v>
      </c>
      <c r="Q35" s="138">
        <v>11</v>
      </c>
      <c r="R35" s="138">
        <v>7.452</v>
      </c>
      <c r="S35" s="139"/>
      <c r="T35" s="138">
        <v>3.0728</v>
      </c>
      <c r="U35" s="138">
        <v>-0.1173</v>
      </c>
      <c r="V35" s="138">
        <v>6.4790000000000001</v>
      </c>
      <c r="W35" s="138">
        <v>6.1874000000000002</v>
      </c>
      <c r="X35" s="138">
        <v>10.875299999999999</v>
      </c>
      <c r="Y35" s="138">
        <v>0.96450000000000002</v>
      </c>
      <c r="Z35" s="138">
        <v>-0.14530000000000001</v>
      </c>
      <c r="AA35" s="138">
        <v>1.5946</v>
      </c>
      <c r="AB35" s="139"/>
      <c r="AC35" s="138">
        <v>-1.2698</v>
      </c>
      <c r="AD35" s="138">
        <v>-0.93100000000000005</v>
      </c>
      <c r="AE35" s="138">
        <v>-0.91300000000000003</v>
      </c>
      <c r="AF35" s="138">
        <v>2.46</v>
      </c>
      <c r="AG35" s="138">
        <v>-4.4400000000000004</v>
      </c>
      <c r="AH35" s="138">
        <v>4.4000000000000004</v>
      </c>
      <c r="AI35" s="138">
        <v>-0.159</v>
      </c>
      <c r="AJ35" s="138">
        <v>0.222</v>
      </c>
      <c r="AK35" s="138">
        <v>1.78</v>
      </c>
      <c r="AL35" s="138">
        <v>1.87</v>
      </c>
      <c r="AM35" s="139"/>
      <c r="AN35" s="138">
        <v>-23.52</v>
      </c>
      <c r="AO35" s="138">
        <v>-23.66</v>
      </c>
      <c r="AP35" s="139"/>
      <c r="AQ35" s="138">
        <v>2.6534</v>
      </c>
      <c r="AR35" s="138">
        <v>23.687899999999999</v>
      </c>
      <c r="AS35" s="138">
        <v>25.8108</v>
      </c>
      <c r="AT35" s="138">
        <v>-7.8327</v>
      </c>
      <c r="AU35" s="138">
        <v>-5.5472999999999999</v>
      </c>
      <c r="AV35" s="138">
        <v>-5.2365000000000004</v>
      </c>
      <c r="AW35" s="138">
        <v>4.2389000000000001</v>
      </c>
      <c r="AX35" s="138">
        <v>4.4630000000000001</v>
      </c>
      <c r="AY35" s="138">
        <v>-18.592400000000001</v>
      </c>
      <c r="AZ35" s="138">
        <v>-15.8569</v>
      </c>
      <c r="BA35" s="138">
        <v>32.491100000000003</v>
      </c>
      <c r="BB35" s="138">
        <v>33.313400000000001</v>
      </c>
      <c r="BC35" s="138">
        <v>69.584999999999994</v>
      </c>
      <c r="BD35" s="138">
        <v>25.661799999999999</v>
      </c>
      <c r="BE35" s="138">
        <v>-7</v>
      </c>
      <c r="BF35" s="138">
        <v>-7</v>
      </c>
      <c r="BG35" s="138">
        <v>-26.703099999999999</v>
      </c>
      <c r="BH35" s="138">
        <v>-26.3628</v>
      </c>
      <c r="BI35" s="138">
        <v>-3.9152999999999998</v>
      </c>
      <c r="BJ35" s="139"/>
      <c r="BK35" s="138">
        <v>7.0711000000000004</v>
      </c>
      <c r="BL35" s="138">
        <v>6.9337</v>
      </c>
      <c r="BM35" s="138">
        <v>0.59760000000000002</v>
      </c>
      <c r="BN35" s="138">
        <v>0.94020000000000004</v>
      </c>
      <c r="BO35" s="138">
        <v>-114.81059999999999</v>
      </c>
      <c r="BP35" s="138">
        <v>83.4071</v>
      </c>
      <c r="BQ35" s="138">
        <v>83.101900000000001</v>
      </c>
      <c r="BR35" s="138">
        <v>-85.572800000000001</v>
      </c>
      <c r="BS35" s="138">
        <v>-106.63509999999999</v>
      </c>
      <c r="BT35" s="139"/>
      <c r="BU35" s="139"/>
      <c r="BV35" s="139"/>
      <c r="BW35" s="138">
        <v>31.136199999999999</v>
      </c>
      <c r="BX35" s="138">
        <v>12.53</v>
      </c>
      <c r="BY35" s="138">
        <v>8.7100000000000009</v>
      </c>
      <c r="BZ35" s="138">
        <v>-6.01</v>
      </c>
      <c r="CA35" s="138">
        <v>12.78</v>
      </c>
      <c r="CB35" s="138">
        <v>-12.7217</v>
      </c>
      <c r="CC35" s="138">
        <v>-12.7217</v>
      </c>
      <c r="CD35" s="138">
        <v>22.118099999999998</v>
      </c>
      <c r="CE35" s="138">
        <v>19.719100000000001</v>
      </c>
      <c r="CF35" s="138">
        <v>-6.5035999999999996</v>
      </c>
      <c r="CG35" s="138">
        <v>-4.3029999999999999</v>
      </c>
      <c r="CH35" s="138">
        <v>-4.1597</v>
      </c>
      <c r="CI35" s="138">
        <v>6.6208</v>
      </c>
      <c r="CJ35" s="138">
        <v>20.9389</v>
      </c>
      <c r="CK35" s="138">
        <v>4.2153</v>
      </c>
      <c r="CL35" s="138">
        <v>7.9660000000000002</v>
      </c>
      <c r="CM35" s="138">
        <v>95.2</v>
      </c>
      <c r="CN35" s="138">
        <v>-41.4</v>
      </c>
      <c r="CO35" s="138">
        <v>-5.0199999999999996</v>
      </c>
      <c r="CP35" s="138">
        <v>54.783000000000001</v>
      </c>
      <c r="CQ35" s="138">
        <v>54.673200000000001</v>
      </c>
      <c r="CR35" s="138">
        <v>53.317</v>
      </c>
      <c r="CS35" s="138">
        <v>77.308199999999999</v>
      </c>
      <c r="CT35" s="138">
        <v>77.178799999999995</v>
      </c>
      <c r="CU35" s="138">
        <v>-29.9193</v>
      </c>
      <c r="CV35" s="138">
        <v>-64.474699999999999</v>
      </c>
      <c r="CW35" s="138">
        <v>-25.170500000000001</v>
      </c>
      <c r="CX35" s="138">
        <v>3.9691000000000001</v>
      </c>
      <c r="CY35" s="138">
        <v>44.53</v>
      </c>
      <c r="CZ35" s="138">
        <v>17.95</v>
      </c>
      <c r="DA35" s="138">
        <v>3.7549000000000001</v>
      </c>
      <c r="DB35" s="138">
        <v>2.9327000000000001</v>
      </c>
      <c r="DC35" s="138">
        <v>-11.2521</v>
      </c>
      <c r="DD35" s="139"/>
      <c r="DE35" s="138">
        <v>-21.908100000000001</v>
      </c>
      <c r="DF35" s="138">
        <v>-21.880600000000001</v>
      </c>
      <c r="DG35" s="138">
        <v>54.496299999999998</v>
      </c>
      <c r="DH35" s="139"/>
      <c r="DI35" s="139"/>
      <c r="DJ35" s="138">
        <v>-18.399999999999999</v>
      </c>
      <c r="DK35" s="138">
        <v>-19.3</v>
      </c>
      <c r="DL35" s="138">
        <v>8.6099999999999996E-2</v>
      </c>
      <c r="DM35" s="138">
        <v>20.2</v>
      </c>
      <c r="DN35" s="138">
        <v>16.66</v>
      </c>
      <c r="DO35" s="138">
        <v>25.24</v>
      </c>
      <c r="DP35" s="138">
        <v>13.72</v>
      </c>
      <c r="DQ35" s="138">
        <v>-4.1100000000000003</v>
      </c>
      <c r="DR35" s="138">
        <v>14.384</v>
      </c>
      <c r="DS35" s="138">
        <v>-52.618000000000002</v>
      </c>
      <c r="DT35" s="138">
        <v>-11.99</v>
      </c>
      <c r="DU35" s="138">
        <v>-12.18</v>
      </c>
      <c r="DV35" s="138">
        <v>34.520000000000003</v>
      </c>
      <c r="DW35" s="138">
        <v>-22.46</v>
      </c>
      <c r="DX35" s="138">
        <v>-45.381799999999998</v>
      </c>
      <c r="DY35" s="138">
        <v>-22.872699999999998</v>
      </c>
      <c r="DZ35" s="138">
        <v>-41.4861</v>
      </c>
      <c r="EA35" s="138">
        <v>-39.4636</v>
      </c>
      <c r="EB35" s="138">
        <v>29.121700000000001</v>
      </c>
      <c r="EC35" s="138">
        <v>-1.7307999999999999</v>
      </c>
      <c r="ED35" s="138">
        <v>-14.1486</v>
      </c>
      <c r="EE35" s="138">
        <v>-13.6883</v>
      </c>
      <c r="EF35" s="138">
        <v>-18.728300000000001</v>
      </c>
      <c r="EG35" s="138">
        <v>-24.051600000000001</v>
      </c>
      <c r="EH35" s="138">
        <v>-13.693</v>
      </c>
      <c r="EI35" s="138">
        <v>2.5848</v>
      </c>
      <c r="EJ35" s="138">
        <v>-54.660699999999999</v>
      </c>
      <c r="EK35" s="139"/>
      <c r="EL35" s="138">
        <v>-14.152900000000001</v>
      </c>
      <c r="EM35" s="138">
        <v>-13.9457</v>
      </c>
      <c r="EN35" s="139"/>
      <c r="EO35" s="138">
        <v>0.72289999999999999</v>
      </c>
      <c r="EP35" s="138">
        <v>-0.29249999999999998</v>
      </c>
      <c r="EQ35" s="138">
        <v>-6.66</v>
      </c>
      <c r="ER35" s="138">
        <v>-29.7776</v>
      </c>
      <c r="ES35" s="138">
        <v>-29.573</v>
      </c>
      <c r="ET35" s="138">
        <v>8.9756</v>
      </c>
      <c r="EU35" s="138">
        <v>6.31</v>
      </c>
      <c r="EV35" s="138">
        <v>-6.12</v>
      </c>
      <c r="EW35" s="138">
        <v>0.5</v>
      </c>
      <c r="EX35" s="138">
        <v>5.8780999999999999</v>
      </c>
      <c r="EY35" s="138">
        <v>-4.2628000000000004</v>
      </c>
      <c r="EZ35" s="138">
        <v>-11.202400000000001</v>
      </c>
      <c r="FA35" s="138">
        <v>-11.3317</v>
      </c>
      <c r="FB35" s="138">
        <v>7.2438000000000002</v>
      </c>
      <c r="FC35" s="138">
        <v>9.2188999999999997</v>
      </c>
      <c r="FD35" s="138">
        <v>-23.926400000000001</v>
      </c>
      <c r="FE35" s="138">
        <v>8.6638999999999999</v>
      </c>
      <c r="FF35" s="139"/>
      <c r="FG35" s="138">
        <v>5.5076000000000001</v>
      </c>
      <c r="FH35" s="138">
        <v>0</v>
      </c>
      <c r="FI35" s="138">
        <v>0</v>
      </c>
      <c r="FJ35" s="138">
        <v>0</v>
      </c>
      <c r="FK35" s="138">
        <v>3.8515000000000001</v>
      </c>
      <c r="FL35" s="138">
        <v>3.5165999999999999</v>
      </c>
      <c r="FM35" s="138">
        <v>14.401199999999999</v>
      </c>
      <c r="FN35" s="138">
        <v>23.472899999999999</v>
      </c>
      <c r="FO35" s="138">
        <v>23.282</v>
      </c>
      <c r="FP35" s="138">
        <v>15.289</v>
      </c>
      <c r="FQ35" s="138">
        <v>25.822099999999999</v>
      </c>
      <c r="FR35" s="138">
        <v>6.4759000000000002</v>
      </c>
      <c r="FS35" s="138">
        <v>-14.54</v>
      </c>
      <c r="FT35" s="138">
        <v>-3.2130999999999998</v>
      </c>
      <c r="FU35" s="138">
        <v>0.19159999999999999</v>
      </c>
      <c r="FV35" s="138">
        <v>1.75</v>
      </c>
      <c r="FW35" s="138">
        <v>3.62</v>
      </c>
      <c r="FX35" s="138">
        <v>0</v>
      </c>
      <c r="FY35" s="138">
        <v>2.5384000000000002</v>
      </c>
      <c r="FZ35" s="138">
        <v>8.0860000000000003</v>
      </c>
      <c r="GA35" s="138">
        <v>-7.0000000000000001E-3</v>
      </c>
      <c r="GB35" s="138">
        <v>3.6122999999999998</v>
      </c>
      <c r="GC35" s="138">
        <v>29.48</v>
      </c>
      <c r="GD35" s="138">
        <v>-37.084299999999999</v>
      </c>
      <c r="GE35" s="138">
        <v>-29.855</v>
      </c>
      <c r="GF35" s="138">
        <v>-1.92</v>
      </c>
      <c r="GG35" s="138">
        <v>27.482299999999999</v>
      </c>
      <c r="GH35" s="139"/>
      <c r="GI35" s="138">
        <v>32.020299999999999</v>
      </c>
      <c r="GJ35" s="138">
        <v>-12.908799999999999</v>
      </c>
      <c r="GK35" s="138">
        <v>-13.4085</v>
      </c>
      <c r="GL35" s="138">
        <v>2.786</v>
      </c>
      <c r="GM35" s="139"/>
      <c r="GN35" s="139"/>
      <c r="GO35" s="138">
        <v>-13.1823</v>
      </c>
      <c r="GP35" s="138">
        <v>81.833699999999993</v>
      </c>
      <c r="GQ35" s="138">
        <v>7.1448</v>
      </c>
      <c r="GR35" s="138">
        <v>-24.4072</v>
      </c>
      <c r="GS35" s="138">
        <v>5.3551000000000002</v>
      </c>
      <c r="GT35" s="138">
        <v>4.7912999999999997</v>
      </c>
      <c r="GU35" s="138">
        <v>177.42580000000001</v>
      </c>
      <c r="GV35" s="138">
        <v>-0.61770000000000003</v>
      </c>
      <c r="GW35" s="138">
        <v>-4.1830999999999996</v>
      </c>
      <c r="GX35" s="138">
        <v>-15.957800000000001</v>
      </c>
      <c r="GY35" s="138">
        <v>2.7002000000000002</v>
      </c>
      <c r="GZ35" s="138">
        <v>8.9376999999999995</v>
      </c>
      <c r="HA35" s="138">
        <v>9.0515000000000008</v>
      </c>
      <c r="HB35" s="138">
        <v>2.1597</v>
      </c>
      <c r="HC35" s="138">
        <v>18.240600000000001</v>
      </c>
      <c r="HD35" s="138">
        <v>21.226700000000001</v>
      </c>
      <c r="HE35" s="138">
        <v>-12.99</v>
      </c>
      <c r="HF35" s="138">
        <v>16.769300000000001</v>
      </c>
      <c r="HG35" s="138">
        <v>17.986699999999999</v>
      </c>
      <c r="HH35" s="138">
        <v>38.665199999999999</v>
      </c>
      <c r="HI35" s="138">
        <v>68.263000000000005</v>
      </c>
      <c r="HJ35" s="138">
        <v>-49.649700000000003</v>
      </c>
      <c r="HK35" s="138">
        <v>1.7242</v>
      </c>
      <c r="HL35" s="139"/>
      <c r="HM35" s="138">
        <v>-12.9147</v>
      </c>
      <c r="HN35" s="138">
        <v>0</v>
      </c>
      <c r="HO35" s="138">
        <v>-11.262499999999999</v>
      </c>
      <c r="HP35" s="138">
        <v>2.6738</v>
      </c>
      <c r="HQ35" s="139"/>
      <c r="HR35" s="138">
        <v>-25.256599999999999</v>
      </c>
      <c r="HS35" s="138">
        <v>-24.729199999999999</v>
      </c>
      <c r="HT35" s="138">
        <v>-14.0678</v>
      </c>
      <c r="HU35" s="138">
        <v>-13.2905</v>
      </c>
      <c r="HV35" s="138">
        <v>32.92</v>
      </c>
      <c r="HW35" s="138">
        <v>33.200000000000003</v>
      </c>
      <c r="HX35" s="138">
        <v>-31</v>
      </c>
      <c r="HY35" s="138">
        <v>-31.2</v>
      </c>
      <c r="HZ35" s="138">
        <v>0.37080000000000002</v>
      </c>
      <c r="IA35" s="138">
        <v>2.16</v>
      </c>
      <c r="IB35" s="138">
        <v>30.512499999999999</v>
      </c>
      <c r="IC35" s="138">
        <v>18.043199999999999</v>
      </c>
      <c r="ID35" s="138">
        <v>18.084099999999999</v>
      </c>
      <c r="IE35" s="138">
        <v>-12.7</v>
      </c>
      <c r="IF35" s="138">
        <v>-30.3</v>
      </c>
      <c r="IG35" s="138">
        <v>9.8000000000000007</v>
      </c>
      <c r="IH35" s="138">
        <v>9.3000000000000007</v>
      </c>
      <c r="II35" s="138">
        <v>-17.924299999999999</v>
      </c>
      <c r="IJ35" s="138">
        <v>-17.967099999999999</v>
      </c>
      <c r="IK35" s="138">
        <v>-154.21979999999999</v>
      </c>
      <c r="IL35" s="138">
        <v>1.1443000000000001</v>
      </c>
      <c r="IM35" s="138">
        <v>-247.62809999999999</v>
      </c>
      <c r="IN35" s="138">
        <v>-10.5901</v>
      </c>
      <c r="IO35" s="138">
        <v>-36.764200000000002</v>
      </c>
      <c r="IP35" s="138">
        <v>53.316899999999997</v>
      </c>
      <c r="IQ35" s="138">
        <v>114.9689</v>
      </c>
      <c r="IR35" s="139"/>
      <c r="IS35" s="138">
        <v>56.2346</v>
      </c>
      <c r="IT35" s="138">
        <v>-22.305800000000001</v>
      </c>
      <c r="IU35" s="138">
        <v>29.598500000000001</v>
      </c>
      <c r="IV35" s="138">
        <v>28.171099999999999</v>
      </c>
      <c r="IW35" s="139"/>
      <c r="IX35" s="138">
        <v>140.0008</v>
      </c>
      <c r="IY35" s="138">
        <v>-169.203</v>
      </c>
      <c r="IZ35" s="138">
        <v>115.58369999999999</v>
      </c>
      <c r="JA35" s="138">
        <v>-108.9743</v>
      </c>
      <c r="JB35" s="138">
        <v>-0.86550000000000005</v>
      </c>
      <c r="JC35" s="138">
        <v>1.948</v>
      </c>
      <c r="JD35" s="138">
        <v>-9.76</v>
      </c>
      <c r="JE35" s="138">
        <v>-2.2269999999999999</v>
      </c>
      <c r="JF35" s="138">
        <v>-2.2290000000000001</v>
      </c>
      <c r="JG35" s="138">
        <v>4.72</v>
      </c>
      <c r="JH35" s="138">
        <v>-3.44</v>
      </c>
      <c r="JI35" s="138">
        <v>-3.0857000000000001</v>
      </c>
      <c r="JJ35" s="138">
        <v>-2.8976999999999999</v>
      </c>
      <c r="JK35" s="138">
        <v>3.7522000000000002</v>
      </c>
      <c r="JL35" s="138">
        <v>1.7014</v>
      </c>
      <c r="JM35" s="138">
        <v>8.5</v>
      </c>
      <c r="JN35" s="138">
        <v>1.601</v>
      </c>
      <c r="JO35" s="138">
        <v>0.62</v>
      </c>
      <c r="JP35" s="139"/>
      <c r="JQ35" s="139"/>
      <c r="JR35" s="138">
        <v>3.7039</v>
      </c>
      <c r="JS35" s="138">
        <v>4.0651000000000002</v>
      </c>
      <c r="JT35" s="138">
        <v>3.4799000000000002</v>
      </c>
      <c r="JU35" s="139"/>
      <c r="JV35" s="138">
        <v>15</v>
      </c>
      <c r="JW35" s="138">
        <v>5.8196000000000003</v>
      </c>
      <c r="JX35" s="138">
        <v>1.17</v>
      </c>
      <c r="JY35" s="139"/>
      <c r="JZ35" s="138">
        <v>-5.8162000000000003</v>
      </c>
      <c r="KA35" s="138">
        <v>0</v>
      </c>
      <c r="KB35" s="138">
        <v>0</v>
      </c>
      <c r="KC35" s="138">
        <v>-5.1977000000000002</v>
      </c>
      <c r="KD35" s="139"/>
      <c r="KE35" s="138">
        <v>-9.4808000000000003</v>
      </c>
      <c r="KF35" s="138">
        <v>10.321400000000001</v>
      </c>
      <c r="KG35" s="138">
        <v>-11.4</v>
      </c>
      <c r="KH35" s="138">
        <v>-5.6</v>
      </c>
      <c r="KI35" s="138">
        <v>32.880400000000002</v>
      </c>
      <c r="KJ35" s="138">
        <v>-84.036799999999999</v>
      </c>
    </row>
    <row r="36" spans="1:296" ht="18" customHeight="1" x14ac:dyDescent="0.3">
      <c r="A36" s="134" t="s">
        <v>74</v>
      </c>
      <c r="B36" s="134" t="s">
        <v>801</v>
      </c>
      <c r="C36" s="138">
        <v>0</v>
      </c>
      <c r="D36" s="139"/>
      <c r="E36" s="138">
        <v>5.5932000000000004</v>
      </c>
      <c r="F36" s="138">
        <v>-11.2752</v>
      </c>
      <c r="G36" s="138">
        <v>10.8185</v>
      </c>
      <c r="H36" s="138">
        <v>10.956799999999999</v>
      </c>
      <c r="I36" s="138">
        <v>0</v>
      </c>
      <c r="J36" s="138">
        <v>15.889200000000001</v>
      </c>
      <c r="K36" s="139"/>
      <c r="L36" s="138">
        <v>23.7576</v>
      </c>
      <c r="M36" s="138">
        <v>10.550700000000001</v>
      </c>
      <c r="N36" s="138">
        <v>13.7195</v>
      </c>
      <c r="O36" s="138">
        <v>-19.98</v>
      </c>
      <c r="P36" s="138">
        <v>-37.4</v>
      </c>
      <c r="Q36" s="138">
        <v>11</v>
      </c>
      <c r="R36" s="138">
        <v>6.6239999999999997</v>
      </c>
      <c r="S36" s="139"/>
      <c r="T36" s="138">
        <v>3.3334999999999999</v>
      </c>
      <c r="U36" s="138">
        <v>-1.3227</v>
      </c>
      <c r="V36" s="138">
        <v>6.6707999999999998</v>
      </c>
      <c r="W36" s="138">
        <v>6.4683000000000002</v>
      </c>
      <c r="X36" s="138">
        <v>11.214399999999999</v>
      </c>
      <c r="Y36" s="138">
        <v>0.99</v>
      </c>
      <c r="Z36" s="138">
        <v>-0.1014</v>
      </c>
      <c r="AA36" s="138">
        <v>1.69</v>
      </c>
      <c r="AB36" s="139"/>
      <c r="AC36" s="138">
        <v>-1.3849</v>
      </c>
      <c r="AD36" s="138">
        <v>-0.77200000000000002</v>
      </c>
      <c r="AE36" s="138">
        <v>-0.85299999999999998</v>
      </c>
      <c r="AF36" s="138">
        <v>2.5289999999999999</v>
      </c>
      <c r="AG36" s="138">
        <v>-2.2200000000000002</v>
      </c>
      <c r="AH36" s="138">
        <v>4.4000000000000004</v>
      </c>
      <c r="AI36" s="138">
        <v>-0.14499999999999999</v>
      </c>
      <c r="AJ36" s="138">
        <v>0.22</v>
      </c>
      <c r="AK36" s="138">
        <v>4.22</v>
      </c>
      <c r="AL36" s="138">
        <v>3.58</v>
      </c>
      <c r="AM36" s="139"/>
      <c r="AN36" s="138">
        <v>-23.99</v>
      </c>
      <c r="AO36" s="138">
        <v>-24.38</v>
      </c>
      <c r="AP36" s="139"/>
      <c r="AQ36" s="138">
        <v>3.3344999999999998</v>
      </c>
      <c r="AR36" s="138">
        <v>24.549600000000002</v>
      </c>
      <c r="AS36" s="138">
        <v>26.243400000000001</v>
      </c>
      <c r="AT36" s="138">
        <v>-8.1713000000000005</v>
      </c>
      <c r="AU36" s="138">
        <v>-3.8948999999999998</v>
      </c>
      <c r="AV36" s="138">
        <v>-3.7054999999999998</v>
      </c>
      <c r="AW36" s="138">
        <v>10.5731</v>
      </c>
      <c r="AX36" s="138">
        <v>13.6707</v>
      </c>
      <c r="AY36" s="138">
        <v>-20.116499999999998</v>
      </c>
      <c r="AZ36" s="138">
        <v>-17.058</v>
      </c>
      <c r="BA36" s="138">
        <v>33.7303</v>
      </c>
      <c r="BB36" s="138">
        <v>31.579499999999999</v>
      </c>
      <c r="BC36" s="138">
        <v>58.008600000000001</v>
      </c>
      <c r="BD36" s="138">
        <v>24.034300000000002</v>
      </c>
      <c r="BE36" s="138">
        <v>-6.7</v>
      </c>
      <c r="BF36" s="138">
        <v>-6.7</v>
      </c>
      <c r="BG36" s="138">
        <v>-24.196300000000001</v>
      </c>
      <c r="BH36" s="138">
        <v>-26.0259</v>
      </c>
      <c r="BI36" s="138">
        <v>-3.9201999999999999</v>
      </c>
      <c r="BJ36" s="139"/>
      <c r="BK36" s="138">
        <v>8.6999999999999993</v>
      </c>
      <c r="BL36" s="138">
        <v>7.15</v>
      </c>
      <c r="BM36" s="138">
        <v>0.61219999999999997</v>
      </c>
      <c r="BN36" s="138">
        <v>0.88619999999999999</v>
      </c>
      <c r="BO36" s="138">
        <v>-107.8219</v>
      </c>
      <c r="BP36" s="138">
        <v>85.634900000000002</v>
      </c>
      <c r="BQ36" s="138">
        <v>85.726500000000001</v>
      </c>
      <c r="BR36" s="138">
        <v>-94.593800000000002</v>
      </c>
      <c r="BS36" s="138">
        <v>-92.837500000000006</v>
      </c>
      <c r="BT36" s="139"/>
      <c r="BU36" s="139"/>
      <c r="BV36" s="139"/>
      <c r="BW36" s="138">
        <v>33.231900000000003</v>
      </c>
      <c r="BX36" s="138">
        <v>13.16</v>
      </c>
      <c r="BY36" s="138">
        <v>9.3000000000000007</v>
      </c>
      <c r="BZ36" s="138">
        <v>-4.91</v>
      </c>
      <c r="CA36" s="138">
        <v>13.74</v>
      </c>
      <c r="CB36" s="138">
        <v>-13.525499999999999</v>
      </c>
      <c r="CC36" s="138">
        <v>-13.525499999999999</v>
      </c>
      <c r="CD36" s="138">
        <v>21.547499999999999</v>
      </c>
      <c r="CE36" s="138">
        <v>19.6553</v>
      </c>
      <c r="CF36" s="138">
        <v>-7.8118999999999996</v>
      </c>
      <c r="CG36" s="138">
        <v>-5.1958000000000002</v>
      </c>
      <c r="CH36" s="138">
        <v>-5.1494</v>
      </c>
      <c r="CI36" s="138">
        <v>8.4032999999999998</v>
      </c>
      <c r="CJ36" s="138">
        <v>19.6845</v>
      </c>
      <c r="CK36" s="138">
        <v>4.032</v>
      </c>
      <c r="CL36" s="138">
        <v>7.7830000000000004</v>
      </c>
      <c r="CM36" s="138">
        <v>91.7</v>
      </c>
      <c r="CN36" s="138">
        <v>-38.9</v>
      </c>
      <c r="CO36" s="138">
        <v>-4.96</v>
      </c>
      <c r="CP36" s="138">
        <v>54.647399999999998</v>
      </c>
      <c r="CQ36" s="138">
        <v>54.169699999999999</v>
      </c>
      <c r="CR36" s="138">
        <v>52.485999999999997</v>
      </c>
      <c r="CS36" s="138">
        <v>77.028999999999996</v>
      </c>
      <c r="CT36" s="138">
        <v>77.315399999999997</v>
      </c>
      <c r="CU36" s="138">
        <v>-26.795100000000001</v>
      </c>
      <c r="CV36" s="138">
        <v>-67.957300000000004</v>
      </c>
      <c r="CW36" s="138">
        <v>-22.006799999999998</v>
      </c>
      <c r="CX36" s="138">
        <v>3.8892000000000002</v>
      </c>
      <c r="CY36" s="138">
        <v>45.14</v>
      </c>
      <c r="CZ36" s="138">
        <v>18.41</v>
      </c>
      <c r="DA36" s="138">
        <v>3.9110999999999998</v>
      </c>
      <c r="DB36" s="138">
        <v>3.1280999999999999</v>
      </c>
      <c r="DC36" s="138">
        <v>-11.5114</v>
      </c>
      <c r="DD36" s="139"/>
      <c r="DE36" s="138">
        <v>-21.267600000000002</v>
      </c>
      <c r="DF36" s="138">
        <v>-20.897400000000001</v>
      </c>
      <c r="DG36" s="138">
        <v>50.839500000000001</v>
      </c>
      <c r="DH36" s="139"/>
      <c r="DI36" s="139"/>
      <c r="DJ36" s="138">
        <v>-18.3</v>
      </c>
      <c r="DK36" s="139"/>
      <c r="DL36" s="138">
        <v>0.4279</v>
      </c>
      <c r="DM36" s="138">
        <v>19.8</v>
      </c>
      <c r="DN36" s="138">
        <v>16.940000000000001</v>
      </c>
      <c r="DO36" s="138">
        <v>25.02</v>
      </c>
      <c r="DP36" s="138">
        <v>13.46</v>
      </c>
      <c r="DQ36" s="138">
        <v>-4.16</v>
      </c>
      <c r="DR36" s="138">
        <v>16.476500000000001</v>
      </c>
      <c r="DS36" s="138">
        <v>-48.797800000000002</v>
      </c>
      <c r="DT36" s="138">
        <v>-12.44</v>
      </c>
      <c r="DU36" s="138">
        <v>-12.61</v>
      </c>
      <c r="DV36" s="138">
        <v>33.86</v>
      </c>
      <c r="DW36" s="138">
        <v>-21.89</v>
      </c>
      <c r="DX36" s="138">
        <v>-43.763599999999997</v>
      </c>
      <c r="DY36" s="138">
        <v>-21.9</v>
      </c>
      <c r="DZ36" s="138">
        <v>-39.064999999999998</v>
      </c>
      <c r="EA36" s="138">
        <v>-38.072699999999998</v>
      </c>
      <c r="EB36" s="138">
        <v>33.937199999999997</v>
      </c>
      <c r="EC36" s="138">
        <v>1.1536999999999999</v>
      </c>
      <c r="ED36" s="138">
        <v>-11.876099999999999</v>
      </c>
      <c r="EE36" s="138">
        <v>-11.7554</v>
      </c>
      <c r="EF36" s="138">
        <v>-14.814399999999999</v>
      </c>
      <c r="EG36" s="138">
        <v>-21.495100000000001</v>
      </c>
      <c r="EH36" s="138">
        <v>-14.112</v>
      </c>
      <c r="EI36" s="138">
        <v>10.665900000000001</v>
      </c>
      <c r="EJ36" s="138">
        <v>-56.441400000000002</v>
      </c>
      <c r="EK36" s="139"/>
      <c r="EL36" s="138">
        <v>-14.241199999999999</v>
      </c>
      <c r="EM36" s="138">
        <v>-13.4817</v>
      </c>
      <c r="EN36" s="139"/>
      <c r="EO36" s="138">
        <v>-3.8891</v>
      </c>
      <c r="EP36" s="138">
        <v>-4.0548000000000002</v>
      </c>
      <c r="EQ36" s="138">
        <v>6.16</v>
      </c>
      <c r="ER36" s="138">
        <v>-30.7211</v>
      </c>
      <c r="ES36" s="138">
        <v>-30.708600000000001</v>
      </c>
      <c r="ET36" s="138">
        <v>7.6257000000000001</v>
      </c>
      <c r="EU36" s="138">
        <v>0</v>
      </c>
      <c r="EV36" s="138">
        <v>0</v>
      </c>
      <c r="EW36" s="138">
        <v>0.9</v>
      </c>
      <c r="EX36" s="138">
        <v>5.766</v>
      </c>
      <c r="EY36" s="138">
        <v>-11.7849</v>
      </c>
      <c r="EZ36" s="138">
        <v>-11.52</v>
      </c>
      <c r="FA36" s="138">
        <v>-11.6791</v>
      </c>
      <c r="FB36" s="138">
        <v>8.5279000000000007</v>
      </c>
      <c r="FC36" s="138">
        <v>7.2915000000000001</v>
      </c>
      <c r="FD36" s="138">
        <v>-23.040800000000001</v>
      </c>
      <c r="FE36" s="138">
        <v>8.4731000000000005</v>
      </c>
      <c r="FF36" s="139"/>
      <c r="FG36" s="138">
        <v>4.4314999999999998</v>
      </c>
      <c r="FH36" s="138">
        <v>4.6670999999999996</v>
      </c>
      <c r="FI36" s="138">
        <v>5.61</v>
      </c>
      <c r="FJ36" s="138">
        <v>3.7812000000000001</v>
      </c>
      <c r="FK36" s="138">
        <v>3.5165999999999999</v>
      </c>
      <c r="FL36" s="138">
        <v>3.1817000000000002</v>
      </c>
      <c r="FM36" s="138">
        <v>14.5687</v>
      </c>
      <c r="FN36" s="138">
        <v>21.771599999999999</v>
      </c>
      <c r="FO36" s="138">
        <v>21.888999999999999</v>
      </c>
      <c r="FP36" s="138">
        <v>15.5626</v>
      </c>
      <c r="FQ36" s="138">
        <v>27.380500000000001</v>
      </c>
      <c r="FR36" s="138">
        <v>8.6781000000000006</v>
      </c>
      <c r="FS36" s="138">
        <v>-13.65</v>
      </c>
      <c r="FT36" s="138">
        <v>-3.0190000000000001</v>
      </c>
      <c r="FU36" s="138">
        <v>0.19159999999999999</v>
      </c>
      <c r="FV36" s="138">
        <v>1.59</v>
      </c>
      <c r="FW36" s="138">
        <v>2.2999999999999998</v>
      </c>
      <c r="FX36" s="138">
        <v>-9.3594000000000008</v>
      </c>
      <c r="FY36" s="139"/>
      <c r="FZ36" s="138">
        <v>7.141</v>
      </c>
      <c r="GA36" s="138">
        <v>9.6000000000000002E-2</v>
      </c>
      <c r="GB36" s="139"/>
      <c r="GC36" s="138">
        <v>30.57</v>
      </c>
      <c r="GD36" s="138">
        <v>-38.429000000000002</v>
      </c>
      <c r="GE36" s="138">
        <v>-29.483599999999999</v>
      </c>
      <c r="GF36" s="138">
        <v>-1.68</v>
      </c>
      <c r="GG36" s="138">
        <v>30.126899999999999</v>
      </c>
      <c r="GH36" s="139"/>
      <c r="GI36" s="138">
        <v>32.687800000000003</v>
      </c>
      <c r="GJ36" s="138">
        <v>-12.8659</v>
      </c>
      <c r="GK36" s="138">
        <v>-13.415900000000001</v>
      </c>
      <c r="GL36" s="138">
        <v>2.794</v>
      </c>
      <c r="GM36" s="139"/>
      <c r="GN36" s="139"/>
      <c r="GO36" s="139"/>
      <c r="GP36" s="138">
        <v>86.957800000000006</v>
      </c>
      <c r="GQ36" s="138">
        <v>6.7765000000000004</v>
      </c>
      <c r="GR36" s="138">
        <v>-23.862100000000002</v>
      </c>
      <c r="GS36" s="138">
        <v>4.5517000000000003</v>
      </c>
      <c r="GT36" s="138">
        <v>3.7740999999999998</v>
      </c>
      <c r="GU36" s="138">
        <v>176.64279999999999</v>
      </c>
      <c r="GV36" s="138">
        <v>0.4879</v>
      </c>
      <c r="GW36" s="138">
        <v>-4.7798999999999996</v>
      </c>
      <c r="GX36" s="138">
        <v>-15.028700000000001</v>
      </c>
      <c r="GY36" s="138">
        <v>2.6034999999999999</v>
      </c>
      <c r="GZ36" s="138">
        <v>9.0914999999999999</v>
      </c>
      <c r="HA36" s="138">
        <v>9.3283000000000005</v>
      </c>
      <c r="HB36" s="138">
        <v>2.2233000000000001</v>
      </c>
      <c r="HC36" s="138">
        <v>18.197099999999999</v>
      </c>
      <c r="HD36" s="138">
        <v>20.170500000000001</v>
      </c>
      <c r="HE36" s="138">
        <v>-12.15</v>
      </c>
      <c r="HF36" s="138">
        <v>13.478899999999999</v>
      </c>
      <c r="HG36" s="138">
        <v>12.463800000000001</v>
      </c>
      <c r="HH36" s="138">
        <v>43.3504</v>
      </c>
      <c r="HI36" s="138">
        <v>66.903400000000005</v>
      </c>
      <c r="HJ36" s="138">
        <v>-49.948099999999997</v>
      </c>
      <c r="HK36" s="138">
        <v>3.343</v>
      </c>
      <c r="HL36" s="139"/>
      <c r="HM36" s="138">
        <v>-12.8858</v>
      </c>
      <c r="HN36" s="138">
        <v>-10.7103</v>
      </c>
      <c r="HO36" s="138">
        <v>-11.5144</v>
      </c>
      <c r="HP36" s="139"/>
      <c r="HQ36" s="138">
        <v>5.4465000000000003</v>
      </c>
      <c r="HR36" s="138">
        <v>-24.806100000000001</v>
      </c>
      <c r="HS36" s="138">
        <v>-24.295300000000001</v>
      </c>
      <c r="HT36" s="138">
        <v>-16.418900000000001</v>
      </c>
      <c r="HU36" s="138">
        <v>-16.1951</v>
      </c>
      <c r="HV36" s="138">
        <v>33.21</v>
      </c>
      <c r="HW36" s="138">
        <v>33.54</v>
      </c>
      <c r="HX36" s="138">
        <v>-29.6</v>
      </c>
      <c r="HY36" s="138">
        <v>-29.6</v>
      </c>
      <c r="HZ36" s="138">
        <v>0.37080000000000002</v>
      </c>
      <c r="IA36" s="138">
        <v>0</v>
      </c>
      <c r="IB36" s="138">
        <v>26.297499999999999</v>
      </c>
      <c r="IC36" s="138">
        <v>19.4329</v>
      </c>
      <c r="ID36" s="138">
        <v>18.923999999999999</v>
      </c>
      <c r="IE36" s="138">
        <v>-13.1</v>
      </c>
      <c r="IF36" s="138">
        <v>-31.1</v>
      </c>
      <c r="IG36" s="138">
        <v>10.3</v>
      </c>
      <c r="IH36" s="138">
        <v>9.8000000000000007</v>
      </c>
      <c r="II36" s="138">
        <v>-17.770700000000001</v>
      </c>
      <c r="IJ36" s="138">
        <v>-17.739899999999999</v>
      </c>
      <c r="IK36" s="138">
        <v>-152.8313</v>
      </c>
      <c r="IL36" s="138">
        <v>-1.4973000000000001</v>
      </c>
      <c r="IM36" s="138">
        <v>-247.30869999999999</v>
      </c>
      <c r="IN36" s="138">
        <v>-9.9568999999999992</v>
      </c>
      <c r="IO36" s="138">
        <v>-35.665799999999997</v>
      </c>
      <c r="IP36" s="138">
        <v>55.968499999999999</v>
      </c>
      <c r="IQ36" s="138">
        <v>113.1999</v>
      </c>
      <c r="IR36" s="139"/>
      <c r="IS36" s="138">
        <v>58.162300000000002</v>
      </c>
      <c r="IT36" s="138">
        <v>-22.488299999999999</v>
      </c>
      <c r="IU36" s="138">
        <v>27.8004</v>
      </c>
      <c r="IV36" s="138">
        <v>26.1525</v>
      </c>
      <c r="IW36" s="139"/>
      <c r="IX36" s="138">
        <v>145.56540000000001</v>
      </c>
      <c r="IY36" s="138">
        <v>-169.8289</v>
      </c>
      <c r="IZ36" s="138">
        <v>119.25239999999999</v>
      </c>
      <c r="JA36" s="138">
        <v>-116.5628</v>
      </c>
      <c r="JB36" s="138">
        <v>-1.8493999999999999</v>
      </c>
      <c r="JC36" s="138">
        <v>2.169</v>
      </c>
      <c r="JD36" s="138">
        <v>-10</v>
      </c>
      <c r="JE36" s="138">
        <v>-2.218</v>
      </c>
      <c r="JF36" s="138">
        <v>-2.2400000000000002</v>
      </c>
      <c r="JG36" s="138">
        <v>5.52</v>
      </c>
      <c r="JH36" s="138">
        <v>-3.2</v>
      </c>
      <c r="JI36" s="138">
        <v>-2.9565000000000001</v>
      </c>
      <c r="JJ36" s="138">
        <v>-2.6657999999999999</v>
      </c>
      <c r="JK36" s="138">
        <v>3.2242000000000002</v>
      </c>
      <c r="JL36" s="138">
        <v>0.91100000000000003</v>
      </c>
      <c r="JM36" s="138">
        <v>8.9</v>
      </c>
      <c r="JN36" s="138">
        <v>1.5129999999999999</v>
      </c>
      <c r="JO36" s="138">
        <v>2.4929999999999999</v>
      </c>
      <c r="JP36" s="138">
        <v>4.0515999999999996</v>
      </c>
      <c r="JQ36" s="138">
        <v>4.9714</v>
      </c>
      <c r="JR36" s="138">
        <v>3.9752999999999998</v>
      </c>
      <c r="JS36" s="138">
        <v>3.6313</v>
      </c>
      <c r="JT36" s="138">
        <v>3.5505</v>
      </c>
      <c r="JU36" s="139"/>
      <c r="JV36" s="138">
        <v>15.1</v>
      </c>
      <c r="JW36" s="138">
        <v>6.4351000000000003</v>
      </c>
      <c r="JX36" s="138">
        <v>1.08</v>
      </c>
      <c r="JY36" s="139"/>
      <c r="JZ36" s="138">
        <v>-5.5728</v>
      </c>
      <c r="KA36" s="139"/>
      <c r="KB36" s="139"/>
      <c r="KC36" s="138">
        <v>-5.2095000000000002</v>
      </c>
      <c r="KD36" s="139"/>
      <c r="KE36" s="138">
        <v>-9.5831</v>
      </c>
      <c r="KF36" s="138">
        <v>10.0204</v>
      </c>
      <c r="KG36" s="138">
        <v>-10.5</v>
      </c>
      <c r="KH36" s="138">
        <v>-6</v>
      </c>
      <c r="KI36" s="138">
        <v>26.462499999999999</v>
      </c>
      <c r="KJ36" s="138">
        <v>-85.071100000000001</v>
      </c>
    </row>
    <row r="37" spans="1:296" ht="18" customHeight="1" x14ac:dyDescent="0.3">
      <c r="A37" s="134" t="s">
        <v>74</v>
      </c>
      <c r="B37" s="134" t="s">
        <v>802</v>
      </c>
      <c r="C37" s="138">
        <v>0</v>
      </c>
      <c r="D37" s="139"/>
      <c r="E37" s="138">
        <v>5.8932000000000002</v>
      </c>
      <c r="F37" s="138">
        <v>-11.679</v>
      </c>
      <c r="G37" s="138">
        <v>8.1455000000000002</v>
      </c>
      <c r="H37" s="138">
        <v>11.1195</v>
      </c>
      <c r="I37" s="138">
        <v>0</v>
      </c>
      <c r="J37" s="138">
        <v>18.944099999999999</v>
      </c>
      <c r="K37" s="139"/>
      <c r="L37" s="138">
        <v>26.459800000000001</v>
      </c>
      <c r="M37" s="138">
        <v>11.8346</v>
      </c>
      <c r="N37" s="138">
        <v>14.760899999999999</v>
      </c>
      <c r="O37" s="138">
        <v>-24.42</v>
      </c>
      <c r="P37" s="138">
        <v>-37.4</v>
      </c>
      <c r="Q37" s="138">
        <v>13.2</v>
      </c>
      <c r="R37" s="139"/>
      <c r="S37" s="138">
        <v>-24.2</v>
      </c>
      <c r="T37" s="138">
        <v>3.4893000000000001</v>
      </c>
      <c r="U37" s="138">
        <v>-2.9683000000000002</v>
      </c>
      <c r="V37" s="138">
        <v>7.2554999999999996</v>
      </c>
      <c r="W37" s="138">
        <v>7.2935999999999996</v>
      </c>
      <c r="X37" s="138">
        <v>12.490399999999999</v>
      </c>
      <c r="Y37" s="138">
        <v>1.2224999999999999</v>
      </c>
      <c r="Z37" s="138">
        <v>-0.15429999999999999</v>
      </c>
      <c r="AA37" s="138">
        <v>1.6034999999999999</v>
      </c>
      <c r="AB37" s="139"/>
      <c r="AC37" s="138">
        <v>-1.288</v>
      </c>
      <c r="AD37" s="138">
        <v>-0.52600000000000002</v>
      </c>
      <c r="AE37" s="138">
        <v>-0.5</v>
      </c>
      <c r="AF37" s="138">
        <v>2.0699999999999998</v>
      </c>
      <c r="AG37" s="138">
        <v>2.2200000000000002</v>
      </c>
      <c r="AH37" s="138">
        <v>6.6</v>
      </c>
      <c r="AI37" s="138">
        <v>-0.17</v>
      </c>
      <c r="AJ37" s="138">
        <v>0.221</v>
      </c>
      <c r="AK37" s="138">
        <v>6.82</v>
      </c>
      <c r="AL37" s="138">
        <v>6.97</v>
      </c>
      <c r="AM37" s="139"/>
      <c r="AN37" s="138">
        <v>-26.74</v>
      </c>
      <c r="AO37" s="138">
        <v>-26.72</v>
      </c>
      <c r="AP37" s="139"/>
      <c r="AQ37" s="138">
        <v>3.141</v>
      </c>
      <c r="AR37" s="138">
        <v>27.6069</v>
      </c>
      <c r="AS37" s="138">
        <v>30.159600000000001</v>
      </c>
      <c r="AT37" s="138">
        <v>-7.452</v>
      </c>
      <c r="AU37" s="138">
        <v>-1.2809999999999999</v>
      </c>
      <c r="AV37" s="138">
        <v>-1.1599999999999999</v>
      </c>
      <c r="AW37" s="138">
        <v>3.9971000000000001</v>
      </c>
      <c r="AX37" s="138">
        <v>3.4371</v>
      </c>
      <c r="AY37" s="138">
        <v>-17.800599999999999</v>
      </c>
      <c r="AZ37" s="138">
        <v>-14.7439</v>
      </c>
      <c r="BA37" s="138">
        <v>27.2638</v>
      </c>
      <c r="BB37" s="138">
        <v>28.058499999999999</v>
      </c>
      <c r="BC37" s="138">
        <v>73.7149</v>
      </c>
      <c r="BD37" s="138">
        <v>20.557099999999998</v>
      </c>
      <c r="BE37" s="138">
        <v>-6.2</v>
      </c>
      <c r="BF37" s="138">
        <v>-6.2</v>
      </c>
      <c r="BG37" s="138">
        <v>-26.8657</v>
      </c>
      <c r="BH37" s="138">
        <v>-27.074100000000001</v>
      </c>
      <c r="BI37" s="138">
        <v>-4.0761000000000003</v>
      </c>
      <c r="BJ37" s="139"/>
      <c r="BK37" s="138">
        <v>11.478999999999999</v>
      </c>
      <c r="BL37" s="138">
        <v>8.4122000000000003</v>
      </c>
      <c r="BM37" s="138">
        <v>0.59530000000000005</v>
      </c>
      <c r="BN37" s="138">
        <v>1.0045999999999999</v>
      </c>
      <c r="BO37" s="138">
        <v>-104.709</v>
      </c>
      <c r="BP37" s="138">
        <v>86.184200000000004</v>
      </c>
      <c r="BQ37" s="138">
        <v>85.909599999999998</v>
      </c>
      <c r="BR37" s="138">
        <v>-91.469200000000001</v>
      </c>
      <c r="BS37" s="138">
        <v>-79.1006</v>
      </c>
      <c r="BT37" s="139"/>
      <c r="BU37" s="139"/>
      <c r="BV37" s="139"/>
      <c r="BW37" s="138">
        <v>39.718600000000002</v>
      </c>
      <c r="BX37" s="138">
        <v>14.52</v>
      </c>
      <c r="BY37" s="138">
        <v>11.19</v>
      </c>
      <c r="BZ37" s="138">
        <v>-1.92</v>
      </c>
      <c r="CA37" s="138">
        <v>15.97</v>
      </c>
      <c r="CB37" s="138">
        <v>-19.8215</v>
      </c>
      <c r="CC37" s="138">
        <v>-19.151700000000002</v>
      </c>
      <c r="CD37" s="138">
        <v>26.310500000000001</v>
      </c>
      <c r="CE37" s="138">
        <v>23.945</v>
      </c>
      <c r="CF37" s="138">
        <v>-10.3805</v>
      </c>
      <c r="CG37" s="138">
        <v>-5.4114000000000004</v>
      </c>
      <c r="CH37" s="138">
        <v>-5.3962000000000003</v>
      </c>
      <c r="CI37" s="138">
        <v>11.847200000000001</v>
      </c>
      <c r="CJ37" s="138">
        <v>17.7423</v>
      </c>
      <c r="CK37" s="138">
        <v>3.456</v>
      </c>
      <c r="CL37" s="138">
        <v>6.8579999999999997</v>
      </c>
      <c r="CM37" s="138">
        <v>90.8</v>
      </c>
      <c r="CN37" s="138">
        <v>-34.5</v>
      </c>
      <c r="CO37" s="138">
        <v>-5.16</v>
      </c>
      <c r="CP37" s="138">
        <v>56.123800000000003</v>
      </c>
      <c r="CQ37" s="138">
        <v>55.255800000000001</v>
      </c>
      <c r="CR37" s="138">
        <v>54.036499999999997</v>
      </c>
      <c r="CS37" s="138">
        <v>68.628500000000003</v>
      </c>
      <c r="CT37" s="138">
        <v>69.084100000000007</v>
      </c>
      <c r="CU37" s="138">
        <v>-25.067699999999999</v>
      </c>
      <c r="CV37" s="138">
        <v>-65.096100000000007</v>
      </c>
      <c r="CW37" s="138">
        <v>-18.091999999999999</v>
      </c>
      <c r="CX37" s="138">
        <v>3.8675999999999999</v>
      </c>
      <c r="CY37" s="138">
        <v>50.15</v>
      </c>
      <c r="CZ37" s="138">
        <v>20.82</v>
      </c>
      <c r="DA37" s="138">
        <v>6.4111000000000002</v>
      </c>
      <c r="DB37" s="138">
        <v>5.4718</v>
      </c>
      <c r="DC37" s="138">
        <v>-12.817</v>
      </c>
      <c r="DD37" s="139"/>
      <c r="DE37" s="138">
        <v>-18.868500000000001</v>
      </c>
      <c r="DF37" s="138">
        <v>-18.498699999999999</v>
      </c>
      <c r="DG37" s="138">
        <v>38.4467</v>
      </c>
      <c r="DH37" s="139"/>
      <c r="DI37" s="139"/>
      <c r="DJ37" s="138">
        <v>-24.9</v>
      </c>
      <c r="DK37" s="138">
        <v>-25.3</v>
      </c>
      <c r="DL37" s="138">
        <v>1.1554</v>
      </c>
      <c r="DM37" s="138">
        <v>20.2</v>
      </c>
      <c r="DN37" s="138">
        <v>19.260000000000002</v>
      </c>
      <c r="DO37" s="138">
        <v>25.02</v>
      </c>
      <c r="DP37" s="138">
        <v>13.65</v>
      </c>
      <c r="DQ37" s="138">
        <v>-4.96</v>
      </c>
      <c r="DR37" s="138">
        <v>17.6235</v>
      </c>
      <c r="DS37" s="138">
        <v>-36.272100000000002</v>
      </c>
      <c r="DT37" s="138">
        <v>-12.2</v>
      </c>
      <c r="DU37" s="138">
        <v>-12.47</v>
      </c>
      <c r="DV37" s="138">
        <v>34.270000000000003</v>
      </c>
      <c r="DW37" s="138">
        <v>-20</v>
      </c>
      <c r="DX37" s="138">
        <v>-30.2364</v>
      </c>
      <c r="DY37" s="138">
        <v>-15.2</v>
      </c>
      <c r="DZ37" s="138">
        <v>-41.674199999999999</v>
      </c>
      <c r="EA37" s="138">
        <v>-40.436399999999999</v>
      </c>
      <c r="EB37" s="138">
        <v>44.515000000000001</v>
      </c>
      <c r="EC37" s="138">
        <v>9.7337000000000007</v>
      </c>
      <c r="ED37" s="138">
        <v>-2.5992000000000002</v>
      </c>
      <c r="EE37" s="138">
        <v>-1.7827</v>
      </c>
      <c r="EF37" s="138">
        <v>-15.523099999999999</v>
      </c>
      <c r="EG37" s="138">
        <v>-19.478300000000001</v>
      </c>
      <c r="EH37" s="138">
        <v>-13.859</v>
      </c>
      <c r="EI37" s="138">
        <v>11.702500000000001</v>
      </c>
      <c r="EJ37" s="138">
        <v>-63.872999999999998</v>
      </c>
      <c r="EK37" s="139"/>
      <c r="EL37" s="138">
        <v>-14.312799999999999</v>
      </c>
      <c r="EM37" s="138">
        <v>-12.9963</v>
      </c>
      <c r="EN37" s="139"/>
      <c r="EO37" s="138">
        <v>-3.0459999999999998</v>
      </c>
      <c r="EP37" s="138">
        <v>-3.2048000000000001</v>
      </c>
      <c r="EQ37" s="138">
        <v>12.304</v>
      </c>
      <c r="ER37" s="138">
        <v>-30.8916</v>
      </c>
      <c r="ES37" s="138">
        <v>-32.516300000000001</v>
      </c>
      <c r="ET37" s="138">
        <v>9.3072999999999997</v>
      </c>
      <c r="EU37" s="138">
        <v>0</v>
      </c>
      <c r="EV37" s="138">
        <v>-5.6</v>
      </c>
      <c r="EW37" s="138">
        <v>-5</v>
      </c>
      <c r="EX37" s="138">
        <v>5.7392000000000003</v>
      </c>
      <c r="EY37" s="138">
        <v>-10.598000000000001</v>
      </c>
      <c r="EZ37" s="138">
        <v>-13.2446</v>
      </c>
      <c r="FA37" s="138">
        <v>-13.4108</v>
      </c>
      <c r="FB37" s="138">
        <v>9.7463999999999995</v>
      </c>
      <c r="FC37" s="138">
        <v>2.2244999999999999</v>
      </c>
      <c r="FD37" s="138">
        <v>-22.903400000000001</v>
      </c>
      <c r="FE37" s="138">
        <v>8.1161999999999992</v>
      </c>
      <c r="FF37" s="139"/>
      <c r="FG37" s="138">
        <v>5.1970999999999998</v>
      </c>
      <c r="FH37" s="138">
        <v>0</v>
      </c>
      <c r="FI37" s="138">
        <v>0</v>
      </c>
      <c r="FJ37" s="138">
        <v>0</v>
      </c>
      <c r="FK37" s="138">
        <v>9.5449999999999999</v>
      </c>
      <c r="FL37" s="138">
        <v>9.3775999999999993</v>
      </c>
      <c r="FM37" s="138">
        <v>15.2385</v>
      </c>
      <c r="FN37" s="138">
        <v>24.6585</v>
      </c>
      <c r="FO37" s="138">
        <v>24.345300000000002</v>
      </c>
      <c r="FP37" s="138">
        <v>16.9389</v>
      </c>
      <c r="FQ37" s="138">
        <v>28.266999999999999</v>
      </c>
      <c r="FR37" s="138">
        <v>10.2211</v>
      </c>
      <c r="FS37" s="138">
        <v>-13.58</v>
      </c>
      <c r="FT37" s="138">
        <v>-2.5081000000000002</v>
      </c>
      <c r="FU37" s="138">
        <v>0.19159999999999999</v>
      </c>
      <c r="FV37" s="138">
        <v>1.63</v>
      </c>
      <c r="FW37" s="138">
        <v>2.4</v>
      </c>
      <c r="FX37" s="138">
        <v>-10.6145</v>
      </c>
      <c r="FY37" s="139"/>
      <c r="FZ37" s="138">
        <v>7.3360000000000003</v>
      </c>
      <c r="GA37" s="138">
        <v>0.127</v>
      </c>
      <c r="GB37" s="139"/>
      <c r="GC37" s="138">
        <v>29.7</v>
      </c>
      <c r="GD37" s="138">
        <v>-38.728900000000003</v>
      </c>
      <c r="GE37" s="138">
        <v>-30.091799999999999</v>
      </c>
      <c r="GF37" s="138">
        <v>-1.54</v>
      </c>
      <c r="GG37" s="138">
        <v>29.918900000000001</v>
      </c>
      <c r="GH37" s="139"/>
      <c r="GI37" s="138">
        <v>34.230800000000002</v>
      </c>
      <c r="GJ37" s="138">
        <v>-13.917999999999999</v>
      </c>
      <c r="GK37" s="138">
        <v>-15.004200000000001</v>
      </c>
      <c r="GL37" s="138">
        <v>2.8784000000000001</v>
      </c>
      <c r="GM37" s="138">
        <v>6.3799999999999996E-2</v>
      </c>
      <c r="GN37" s="139"/>
      <c r="GO37" s="138">
        <v>-12.5862</v>
      </c>
      <c r="GP37" s="138">
        <v>88.351100000000002</v>
      </c>
      <c r="GQ37" s="138">
        <v>7.3372999999999999</v>
      </c>
      <c r="GR37" s="138">
        <v>-23.7422</v>
      </c>
      <c r="GS37" s="138">
        <v>6.8442999999999996</v>
      </c>
      <c r="GT37" s="138">
        <v>6.8243999999999998</v>
      </c>
      <c r="GU37" s="138">
        <v>182.54150000000001</v>
      </c>
      <c r="GV37" s="138">
        <v>3.3786999999999998</v>
      </c>
      <c r="GW37" s="138">
        <v>-3.4214000000000002</v>
      </c>
      <c r="GX37" s="138">
        <v>-15.293100000000001</v>
      </c>
      <c r="GY37" s="138">
        <v>2.847</v>
      </c>
      <c r="GZ37" s="138">
        <v>9.5528999999999993</v>
      </c>
      <c r="HA37" s="138">
        <v>9.6526999999999994</v>
      </c>
      <c r="HB37" s="138">
        <v>2.3536000000000001</v>
      </c>
      <c r="HC37" s="138">
        <v>18.215900000000001</v>
      </c>
      <c r="HD37" s="138">
        <v>21.256</v>
      </c>
      <c r="HE37" s="138">
        <v>-5.45</v>
      </c>
      <c r="HF37" s="138">
        <v>7.8749000000000002</v>
      </c>
      <c r="HG37" s="138">
        <v>-3.3201000000000001</v>
      </c>
      <c r="HH37" s="138">
        <v>60.240600000000001</v>
      </c>
      <c r="HI37" s="138">
        <v>65.5471</v>
      </c>
      <c r="HJ37" s="138">
        <v>-43.904200000000003</v>
      </c>
      <c r="HK37" s="138">
        <v>7.4200999999999997</v>
      </c>
      <c r="HL37" s="139"/>
      <c r="HM37" s="138">
        <v>-12.293900000000001</v>
      </c>
      <c r="HN37" s="138">
        <v>-13.097300000000001</v>
      </c>
      <c r="HO37" s="138">
        <v>-12.3773</v>
      </c>
      <c r="HP37" s="138">
        <v>10.2075</v>
      </c>
      <c r="HQ37" s="139"/>
      <c r="HR37" s="138">
        <v>-25.5532</v>
      </c>
      <c r="HS37" s="138">
        <v>-24.778700000000001</v>
      </c>
      <c r="HT37" s="138">
        <v>-15.6889</v>
      </c>
      <c r="HU37" s="138">
        <v>-15.167400000000001</v>
      </c>
      <c r="HV37" s="138">
        <v>34.17</v>
      </c>
      <c r="HW37" s="138">
        <v>34.6</v>
      </c>
      <c r="HX37" s="138">
        <v>-30.1</v>
      </c>
      <c r="HY37" s="138">
        <v>-30.2</v>
      </c>
      <c r="HZ37" s="138">
        <v>5.3999999999999999E-2</v>
      </c>
      <c r="IA37" s="138">
        <v>0.72</v>
      </c>
      <c r="IB37" s="138">
        <v>34.147500000000001</v>
      </c>
      <c r="IC37" s="138">
        <v>18.325800000000001</v>
      </c>
      <c r="ID37" s="138">
        <v>18.234100000000002</v>
      </c>
      <c r="IE37" s="138">
        <v>-12.7</v>
      </c>
      <c r="IF37" s="138">
        <v>-30.3</v>
      </c>
      <c r="IG37" s="138">
        <v>10.199999999999999</v>
      </c>
      <c r="IH37" s="138">
        <v>9.3000000000000007</v>
      </c>
      <c r="II37" s="138">
        <v>-17.7896</v>
      </c>
      <c r="IJ37" s="138">
        <v>-17.5306</v>
      </c>
      <c r="IK37" s="138">
        <v>-145.80250000000001</v>
      </c>
      <c r="IL37" s="138">
        <v>10.3028</v>
      </c>
      <c r="IM37" s="138">
        <v>-257.6431</v>
      </c>
      <c r="IN37" s="138">
        <v>-7.4545000000000003</v>
      </c>
      <c r="IO37" s="138">
        <v>-34.383899999999997</v>
      </c>
      <c r="IP37" s="138">
        <v>55.611400000000003</v>
      </c>
      <c r="IQ37" s="138">
        <v>110.16800000000001</v>
      </c>
      <c r="IR37" s="139"/>
      <c r="IS37" s="138">
        <v>72.182199999999995</v>
      </c>
      <c r="IT37" s="138">
        <v>-16.009399999999999</v>
      </c>
      <c r="IU37" s="138">
        <v>23.8306</v>
      </c>
      <c r="IV37" s="138">
        <v>24.750900000000001</v>
      </c>
      <c r="IW37" s="139"/>
      <c r="IX37" s="138">
        <v>167.50790000000001</v>
      </c>
      <c r="IY37" s="138">
        <v>-178.5506</v>
      </c>
      <c r="IZ37" s="138">
        <v>133.35470000000001</v>
      </c>
      <c r="JA37" s="138">
        <v>-127.5643</v>
      </c>
      <c r="JB37" s="138">
        <v>-2.0154000000000001</v>
      </c>
      <c r="JC37" s="138">
        <v>2.1669999999999998</v>
      </c>
      <c r="JD37" s="138">
        <v>-9.0399999999999991</v>
      </c>
      <c r="JE37" s="138">
        <v>-2.2320000000000002</v>
      </c>
      <c r="JF37" s="138">
        <v>-2.2370000000000001</v>
      </c>
      <c r="JG37" s="138">
        <v>4.32</v>
      </c>
      <c r="JH37" s="138">
        <v>-3.12</v>
      </c>
      <c r="JI37" s="138">
        <v>-1.9915</v>
      </c>
      <c r="JJ37" s="138">
        <v>-2.4887000000000001</v>
      </c>
      <c r="JK37" s="138">
        <v>4.2191000000000001</v>
      </c>
      <c r="JL37" s="138">
        <v>0.70340000000000003</v>
      </c>
      <c r="JM37" s="138">
        <v>8.3000000000000007</v>
      </c>
      <c r="JN37" s="138">
        <v>0.82499999999999996</v>
      </c>
      <c r="JO37" s="138">
        <v>0.80700000000000005</v>
      </c>
      <c r="JP37" s="139"/>
      <c r="JQ37" s="138">
        <v>4.6928000000000001</v>
      </c>
      <c r="JR37" s="138">
        <v>3.6892</v>
      </c>
      <c r="JS37" s="138">
        <v>3.1829000000000001</v>
      </c>
      <c r="JT37" s="138">
        <v>3.5394000000000001</v>
      </c>
      <c r="JU37" s="139"/>
      <c r="JV37" s="138">
        <v>14.8</v>
      </c>
      <c r="JW37" s="138">
        <v>4.6357999999999997</v>
      </c>
      <c r="JX37" s="138">
        <v>0.87</v>
      </c>
      <c r="JY37" s="139"/>
      <c r="JZ37" s="138">
        <v>-6.0133999999999999</v>
      </c>
      <c r="KA37" s="139"/>
      <c r="KB37" s="139"/>
      <c r="KC37" s="138">
        <v>-5.1592000000000002</v>
      </c>
      <c r="KD37" s="139"/>
      <c r="KE37" s="138">
        <v>-9.9512999999999998</v>
      </c>
      <c r="KF37" s="138">
        <v>9.0424000000000007</v>
      </c>
      <c r="KG37" s="138">
        <v>-11</v>
      </c>
      <c r="KH37" s="138">
        <v>-6.1</v>
      </c>
      <c r="KI37" s="138">
        <v>8.0996000000000006</v>
      </c>
      <c r="KJ37" s="138">
        <v>-67.3767</v>
      </c>
    </row>
    <row r="38" spans="1:296" ht="18" customHeight="1" x14ac:dyDescent="0.3">
      <c r="A38" s="134" t="s">
        <v>74</v>
      </c>
      <c r="B38" s="134" t="s">
        <v>803</v>
      </c>
      <c r="C38" s="138">
        <v>0</v>
      </c>
      <c r="D38" s="139"/>
      <c r="E38" s="138">
        <v>5.8632999999999997</v>
      </c>
      <c r="F38" s="138">
        <v>-11.715299999999999</v>
      </c>
      <c r="G38" s="138">
        <v>7.7515000000000001</v>
      </c>
      <c r="H38" s="138">
        <v>11.0992</v>
      </c>
      <c r="I38" s="138">
        <v>0</v>
      </c>
      <c r="J38" s="138">
        <v>18.871600000000001</v>
      </c>
      <c r="K38" s="139"/>
      <c r="L38" s="138">
        <v>27.003699999999998</v>
      </c>
      <c r="M38" s="138">
        <v>12.038600000000001</v>
      </c>
      <c r="N38" s="138">
        <v>15.116</v>
      </c>
      <c r="O38" s="138">
        <v>-24.42</v>
      </c>
      <c r="P38" s="138">
        <v>-35.200000000000003</v>
      </c>
      <c r="Q38" s="138">
        <v>11</v>
      </c>
      <c r="R38" s="138">
        <v>5.7960000000000003</v>
      </c>
      <c r="S38" s="138">
        <v>-24.2</v>
      </c>
      <c r="T38" s="138">
        <v>3.8774000000000002</v>
      </c>
      <c r="U38" s="138">
        <v>-3.3687</v>
      </c>
      <c r="V38" s="138">
        <v>7.452</v>
      </c>
      <c r="W38" s="138">
        <v>7.3930999999999996</v>
      </c>
      <c r="X38" s="138">
        <v>12.7302</v>
      </c>
      <c r="Y38" s="138">
        <v>1.3345</v>
      </c>
      <c r="Z38" s="138">
        <v>-0.19500000000000001</v>
      </c>
      <c r="AA38" s="138">
        <v>1.4972000000000001</v>
      </c>
      <c r="AB38" s="139"/>
      <c r="AC38" s="138">
        <v>-0.82569999999999999</v>
      </c>
      <c r="AD38" s="138">
        <v>-0.51500000000000001</v>
      </c>
      <c r="AE38" s="138">
        <v>-0.49299999999999999</v>
      </c>
      <c r="AF38" s="138">
        <v>2.012</v>
      </c>
      <c r="AG38" s="138">
        <v>2.2200000000000002</v>
      </c>
      <c r="AH38" s="138">
        <v>4.4000000000000004</v>
      </c>
      <c r="AI38" s="138">
        <v>0.114</v>
      </c>
      <c r="AJ38" s="138">
        <v>0.21299999999999999</v>
      </c>
      <c r="AK38" s="138">
        <v>6.88</v>
      </c>
      <c r="AL38" s="138">
        <v>6.91</v>
      </c>
      <c r="AM38" s="139"/>
      <c r="AN38" s="138">
        <v>-26.23</v>
      </c>
      <c r="AO38" s="138">
        <v>-26.27</v>
      </c>
      <c r="AP38" s="138">
        <v>5.4085000000000001</v>
      </c>
      <c r="AQ38" s="138">
        <v>3.5074000000000001</v>
      </c>
      <c r="AR38" s="138">
        <v>27.4405</v>
      </c>
      <c r="AS38" s="138">
        <v>29.9985</v>
      </c>
      <c r="AT38" s="138">
        <v>-8.5363000000000007</v>
      </c>
      <c r="AU38" s="138">
        <v>-2.2103000000000002</v>
      </c>
      <c r="AV38" s="138">
        <v>-2.1955</v>
      </c>
      <c r="AW38" s="138">
        <v>16.451599999999999</v>
      </c>
      <c r="AX38" s="138">
        <v>17.057600000000001</v>
      </c>
      <c r="AY38" s="138">
        <v>-19.465199999999999</v>
      </c>
      <c r="AZ38" s="138">
        <v>-16.959499999999998</v>
      </c>
      <c r="BA38" s="138">
        <v>33.917700000000004</v>
      </c>
      <c r="BB38" s="138">
        <v>31.877400000000002</v>
      </c>
      <c r="BC38" s="138">
        <v>73.3827</v>
      </c>
      <c r="BD38" s="138">
        <v>20.793800000000001</v>
      </c>
      <c r="BE38" s="138">
        <v>-6.6</v>
      </c>
      <c r="BF38" s="138">
        <v>-6.6</v>
      </c>
      <c r="BG38" s="138">
        <v>-25.472200000000001</v>
      </c>
      <c r="BH38" s="138">
        <v>-25.012599999999999</v>
      </c>
      <c r="BI38" s="138">
        <v>-3.9861</v>
      </c>
      <c r="BJ38" s="139"/>
      <c r="BK38" s="138">
        <v>10.0512</v>
      </c>
      <c r="BL38" s="138">
        <v>8.5782000000000007</v>
      </c>
      <c r="BM38" s="138">
        <v>0.9728</v>
      </c>
      <c r="BN38" s="138">
        <v>0.86799999999999999</v>
      </c>
      <c r="BO38" s="138">
        <v>-92.501599999999996</v>
      </c>
      <c r="BP38" s="138">
        <v>84.810900000000004</v>
      </c>
      <c r="BQ38" s="138">
        <v>84.048000000000002</v>
      </c>
      <c r="BR38" s="138">
        <v>-96.351500000000001</v>
      </c>
      <c r="BS38" s="138">
        <v>-73.765500000000003</v>
      </c>
      <c r="BT38" s="139"/>
      <c r="BU38" s="139"/>
      <c r="BV38" s="139"/>
      <c r="BW38" s="138">
        <v>40.626800000000003</v>
      </c>
      <c r="BX38" s="138">
        <v>14.94</v>
      </c>
      <c r="BY38" s="138">
        <v>11.28</v>
      </c>
      <c r="BZ38" s="138">
        <v>-1.91</v>
      </c>
      <c r="CA38" s="138">
        <v>17.079999999999998</v>
      </c>
      <c r="CB38" s="138">
        <v>-18.347899999999999</v>
      </c>
      <c r="CC38" s="138">
        <v>-18.213999999999999</v>
      </c>
      <c r="CD38" s="138">
        <v>26.9071</v>
      </c>
      <c r="CE38" s="138">
        <v>25.118600000000001</v>
      </c>
      <c r="CF38" s="138">
        <v>-10.8566</v>
      </c>
      <c r="CG38" s="138">
        <v>-7.3578000000000001</v>
      </c>
      <c r="CH38" s="138">
        <v>-7.7523</v>
      </c>
      <c r="CI38" s="138">
        <v>10.0054</v>
      </c>
      <c r="CJ38" s="138">
        <v>17.2515</v>
      </c>
      <c r="CK38" s="138">
        <v>3.456</v>
      </c>
      <c r="CL38" s="138">
        <v>8.4689999999999994</v>
      </c>
      <c r="CM38" s="138">
        <v>87.4</v>
      </c>
      <c r="CN38" s="138">
        <v>-33.5</v>
      </c>
      <c r="CO38" s="138">
        <v>-5.07</v>
      </c>
      <c r="CP38" s="138">
        <v>54.598100000000002</v>
      </c>
      <c r="CQ38" s="138">
        <v>54.019399999999997</v>
      </c>
      <c r="CR38" s="138">
        <v>52.789400000000001</v>
      </c>
      <c r="CS38" s="138">
        <v>66.09</v>
      </c>
      <c r="CT38" s="138">
        <v>66.2149</v>
      </c>
      <c r="CU38" s="138">
        <v>-25.698599999999999</v>
      </c>
      <c r="CV38" s="138">
        <v>-62.399799999999999</v>
      </c>
      <c r="CW38" s="138">
        <v>-19.3443</v>
      </c>
      <c r="CX38" s="138">
        <v>3.8791000000000002</v>
      </c>
      <c r="CY38" s="138">
        <v>50.91</v>
      </c>
      <c r="CZ38" s="138">
        <v>21.51</v>
      </c>
      <c r="DA38" s="138">
        <v>6.7236000000000002</v>
      </c>
      <c r="DB38" s="138">
        <v>5.9600999999999997</v>
      </c>
      <c r="DC38" s="138">
        <v>-13.0586</v>
      </c>
      <c r="DD38" s="139"/>
      <c r="DE38" s="138">
        <v>-18.053899999999999</v>
      </c>
      <c r="DF38" s="138">
        <v>-17.764099999999999</v>
      </c>
      <c r="DG38" s="138">
        <v>37.265099999999997</v>
      </c>
      <c r="DH38" s="139"/>
      <c r="DI38" s="139"/>
      <c r="DJ38" s="138">
        <v>-25</v>
      </c>
      <c r="DK38" s="138">
        <v>-25.2</v>
      </c>
      <c r="DL38" s="138">
        <v>1.4080999999999999</v>
      </c>
      <c r="DM38" s="138">
        <v>20.100000000000001</v>
      </c>
      <c r="DN38" s="138">
        <v>19.2</v>
      </c>
      <c r="DO38" s="138">
        <v>24.94</v>
      </c>
      <c r="DP38" s="138">
        <v>13.69</v>
      </c>
      <c r="DQ38" s="138">
        <v>-5.0599999999999996</v>
      </c>
      <c r="DR38" s="138">
        <v>17.9025</v>
      </c>
      <c r="DS38" s="138">
        <v>-35.502000000000002</v>
      </c>
      <c r="DT38" s="138">
        <v>-12.04</v>
      </c>
      <c r="DU38" s="138">
        <v>-12.21</v>
      </c>
      <c r="DV38" s="138">
        <v>34.479999999999997</v>
      </c>
      <c r="DW38" s="138">
        <v>-19.05</v>
      </c>
      <c r="DX38" s="138">
        <v>-30.072700000000001</v>
      </c>
      <c r="DY38" s="138">
        <v>-14.936400000000001</v>
      </c>
      <c r="DZ38" s="138">
        <v>-41.641100000000002</v>
      </c>
      <c r="EA38" s="138">
        <v>-40.054499999999997</v>
      </c>
      <c r="EB38" s="138">
        <v>44.634700000000002</v>
      </c>
      <c r="EC38" s="138">
        <v>11.0915</v>
      </c>
      <c r="ED38" s="138">
        <v>-2.3774999999999999</v>
      </c>
      <c r="EE38" s="138">
        <v>-2.0118999999999998</v>
      </c>
      <c r="EF38" s="138">
        <v>-13.9755</v>
      </c>
      <c r="EG38" s="138">
        <v>-20.776800000000001</v>
      </c>
      <c r="EH38" s="138">
        <v>-14.086</v>
      </c>
      <c r="EI38" s="138">
        <v>16.459800000000001</v>
      </c>
      <c r="EJ38" s="138">
        <v>-61.764400000000002</v>
      </c>
      <c r="EK38" s="139"/>
      <c r="EL38" s="138">
        <v>-13.6111</v>
      </c>
      <c r="EM38" s="138">
        <v>-13.9544</v>
      </c>
      <c r="EN38" s="139"/>
      <c r="EO38" s="138">
        <v>-1.9750000000000001</v>
      </c>
      <c r="EP38" s="138">
        <v>-2.7082000000000002</v>
      </c>
      <c r="EQ38" s="138">
        <v>5.6479999999999997</v>
      </c>
      <c r="ER38" s="138">
        <v>-32.9983</v>
      </c>
      <c r="ES38" s="138">
        <v>-32.382599999999996</v>
      </c>
      <c r="ET38" s="138">
        <v>7.2587999999999999</v>
      </c>
      <c r="EU38" s="138">
        <v>-4.47</v>
      </c>
      <c r="EV38" s="138">
        <v>-3.73</v>
      </c>
      <c r="EW38" s="138">
        <v>0</v>
      </c>
      <c r="EX38" s="138">
        <v>5.6444000000000001</v>
      </c>
      <c r="EY38" s="138">
        <v>-9.4662000000000006</v>
      </c>
      <c r="EZ38" s="138">
        <v>-13.907400000000001</v>
      </c>
      <c r="FA38" s="138">
        <v>-13.886799999999999</v>
      </c>
      <c r="FB38" s="138">
        <v>9.7685999999999993</v>
      </c>
      <c r="FC38" s="138">
        <v>5.5256999999999996</v>
      </c>
      <c r="FD38" s="138">
        <v>-21.6204</v>
      </c>
      <c r="FE38" s="138">
        <v>8.1206999999999994</v>
      </c>
      <c r="FF38" s="139"/>
      <c r="FG38" s="138">
        <v>5.1677999999999997</v>
      </c>
      <c r="FH38" s="138">
        <v>0</v>
      </c>
      <c r="FI38" s="138">
        <v>0</v>
      </c>
      <c r="FJ38" s="138">
        <v>0</v>
      </c>
      <c r="FK38" s="138">
        <v>8.3727999999999998</v>
      </c>
      <c r="FL38" s="138">
        <v>8.7077000000000009</v>
      </c>
      <c r="FM38" s="138">
        <v>14.401199999999999</v>
      </c>
      <c r="FN38" s="138">
        <v>24.4663</v>
      </c>
      <c r="FO38" s="138">
        <v>24.291</v>
      </c>
      <c r="FP38" s="138">
        <v>15.901300000000001</v>
      </c>
      <c r="FQ38" s="138">
        <v>26.216799999999999</v>
      </c>
      <c r="FR38" s="138">
        <v>10.035600000000001</v>
      </c>
      <c r="FS38" s="138">
        <v>-14.01</v>
      </c>
      <c r="FT38" s="138">
        <v>-2.1198999999999999</v>
      </c>
      <c r="FU38" s="138">
        <v>0.16500000000000001</v>
      </c>
      <c r="FV38" s="138">
        <v>1.17</v>
      </c>
      <c r="FW38" s="138">
        <v>3.08</v>
      </c>
      <c r="FX38" s="138">
        <v>-10.234299999999999</v>
      </c>
      <c r="FY38" s="139"/>
      <c r="FZ38" s="138">
        <v>7.5119999999999996</v>
      </c>
      <c r="GA38" s="138">
        <v>0.58599999999999997</v>
      </c>
      <c r="GB38" s="139"/>
      <c r="GC38" s="138">
        <v>30.37</v>
      </c>
      <c r="GD38" s="138">
        <v>-37.367699999999999</v>
      </c>
      <c r="GE38" s="138">
        <v>-29.792100000000001</v>
      </c>
      <c r="GF38" s="138">
        <v>-1.43</v>
      </c>
      <c r="GG38" s="138">
        <v>30.394300000000001</v>
      </c>
      <c r="GH38" s="139"/>
      <c r="GI38" s="138">
        <v>31.768000000000001</v>
      </c>
      <c r="GJ38" s="138">
        <v>-14.058299999999999</v>
      </c>
      <c r="GK38" s="138">
        <v>-15.021800000000001</v>
      </c>
      <c r="GL38" s="138">
        <v>2.8912</v>
      </c>
      <c r="GM38" s="138">
        <v>2.93E-2</v>
      </c>
      <c r="GN38" s="139"/>
      <c r="GO38" s="138">
        <v>-12.234999999999999</v>
      </c>
      <c r="GP38" s="138">
        <v>86.158799999999999</v>
      </c>
      <c r="GQ38" s="138">
        <v>7.6536999999999997</v>
      </c>
      <c r="GR38" s="138">
        <v>-22.947900000000001</v>
      </c>
      <c r="GS38" s="139"/>
      <c r="GT38" s="139"/>
      <c r="GU38" s="138">
        <v>178.8759</v>
      </c>
      <c r="GV38" s="138">
        <v>2.5667</v>
      </c>
      <c r="GW38" s="138">
        <v>-2.4994999999999998</v>
      </c>
      <c r="GX38" s="138">
        <v>-18.158799999999999</v>
      </c>
      <c r="GY38" s="138">
        <v>2.8589000000000002</v>
      </c>
      <c r="GZ38" s="138">
        <v>9.9265000000000008</v>
      </c>
      <c r="HA38" s="138">
        <v>10.182700000000001</v>
      </c>
      <c r="HB38" s="138">
        <v>2.4115000000000002</v>
      </c>
      <c r="HC38" s="138">
        <v>18.4252</v>
      </c>
      <c r="HD38" s="138">
        <v>19.1432</v>
      </c>
      <c r="HE38" s="138">
        <v>-4.6100000000000003</v>
      </c>
      <c r="HF38" s="138">
        <v>6.6505999999999998</v>
      </c>
      <c r="HG38" s="138">
        <v>-7.9654999999999996</v>
      </c>
      <c r="HH38" s="138">
        <v>62.888599999999997</v>
      </c>
      <c r="HI38" s="138">
        <v>69.042100000000005</v>
      </c>
      <c r="HJ38" s="138">
        <v>-46.510800000000003</v>
      </c>
      <c r="HK38" s="138">
        <v>6.1271000000000004</v>
      </c>
      <c r="HL38" s="139"/>
      <c r="HM38" s="138">
        <v>-12.5434</v>
      </c>
      <c r="HN38" s="138">
        <v>-11.801600000000001</v>
      </c>
      <c r="HO38" s="138">
        <v>-12.700200000000001</v>
      </c>
      <c r="HP38" s="139"/>
      <c r="HQ38" s="138">
        <v>13.273400000000001</v>
      </c>
      <c r="HR38" s="138">
        <v>-24.460100000000001</v>
      </c>
      <c r="HS38" s="138">
        <v>-24.146899999999999</v>
      </c>
      <c r="HT38" s="138">
        <v>-15.058400000000001</v>
      </c>
      <c r="HU38" s="138">
        <v>-14.9091</v>
      </c>
      <c r="HV38" s="138">
        <v>31.64</v>
      </c>
      <c r="HW38" s="138">
        <v>32.049999999999997</v>
      </c>
      <c r="HX38" s="138">
        <v>-29.4</v>
      </c>
      <c r="HY38" s="138">
        <v>-29.7</v>
      </c>
      <c r="HZ38" s="138">
        <v>0.19500000000000001</v>
      </c>
      <c r="IA38" s="138">
        <v>0.48</v>
      </c>
      <c r="IB38" s="138">
        <v>44.329799999999999</v>
      </c>
      <c r="IC38" s="138">
        <v>18.135400000000001</v>
      </c>
      <c r="ID38" s="138">
        <v>18.045100000000001</v>
      </c>
      <c r="IE38" s="138">
        <v>-12.7</v>
      </c>
      <c r="IF38" s="138">
        <v>-31.1</v>
      </c>
      <c r="IG38" s="138">
        <v>7.7</v>
      </c>
      <c r="IH38" s="138">
        <v>7.2</v>
      </c>
      <c r="II38" s="139"/>
      <c r="IJ38" s="138">
        <v>-17.785299999999999</v>
      </c>
      <c r="IK38" s="138">
        <v>-152.59530000000001</v>
      </c>
      <c r="IL38" s="138">
        <v>8.1013999999999999</v>
      </c>
      <c r="IM38" s="138">
        <v>-263.3415</v>
      </c>
      <c r="IN38" s="138">
        <v>1.0861000000000001</v>
      </c>
      <c r="IO38" s="138">
        <v>-32.9604</v>
      </c>
      <c r="IP38" s="138">
        <v>51.564999999999998</v>
      </c>
      <c r="IQ38" s="138">
        <v>114.78879999999999</v>
      </c>
      <c r="IR38" s="139"/>
      <c r="IS38" s="138">
        <v>69.194100000000006</v>
      </c>
      <c r="IT38" s="138">
        <v>-23.418500000000002</v>
      </c>
      <c r="IU38" s="138">
        <v>28.1828</v>
      </c>
      <c r="IV38" s="138">
        <v>26.1128</v>
      </c>
      <c r="IW38" s="139"/>
      <c r="IX38" s="138">
        <v>167.3912</v>
      </c>
      <c r="IY38" s="138">
        <v>-178.15209999999999</v>
      </c>
      <c r="IZ38" s="138">
        <v>133.1737</v>
      </c>
      <c r="JA38" s="138">
        <v>-126.4422</v>
      </c>
      <c r="JB38" s="138">
        <v>-2.0154000000000001</v>
      </c>
      <c r="JC38" s="138">
        <v>2.351</v>
      </c>
      <c r="JD38" s="138">
        <v>-8.48</v>
      </c>
      <c r="JE38" s="138">
        <v>-2.226</v>
      </c>
      <c r="JF38" s="138">
        <v>-2.2200000000000002</v>
      </c>
      <c r="JG38" s="138">
        <v>4.8</v>
      </c>
      <c r="JH38" s="138">
        <v>-3.68</v>
      </c>
      <c r="JI38" s="138">
        <v>-2.0548999999999999</v>
      </c>
      <c r="JJ38" s="138">
        <v>-2.8702000000000001</v>
      </c>
      <c r="JK38" s="138">
        <v>4.5121000000000002</v>
      </c>
      <c r="JL38" s="138">
        <v>0.29449999999999998</v>
      </c>
      <c r="JM38" s="138">
        <v>8.9</v>
      </c>
      <c r="JN38" s="138">
        <v>1.627</v>
      </c>
      <c r="JO38" s="138">
        <v>2.6579999999999999</v>
      </c>
      <c r="JP38" s="139"/>
      <c r="JQ38" s="139"/>
      <c r="JR38" s="138">
        <v>4.1538000000000004</v>
      </c>
      <c r="JS38" s="138">
        <v>3.6301999999999999</v>
      </c>
      <c r="JT38" s="138">
        <v>3.3363</v>
      </c>
      <c r="JU38" s="139"/>
      <c r="JV38" s="138">
        <v>15.7</v>
      </c>
      <c r="JW38" s="138">
        <v>5.8586999999999998</v>
      </c>
      <c r="JX38" s="138">
        <v>0.93</v>
      </c>
      <c r="JY38" s="139"/>
      <c r="JZ38" s="138">
        <v>-5.7336999999999998</v>
      </c>
      <c r="KA38" s="139"/>
      <c r="KB38" s="139"/>
      <c r="KC38" s="138">
        <v>-5.5609999999999999</v>
      </c>
      <c r="KD38" s="139"/>
      <c r="KE38" s="138">
        <v>-9.7577999999999996</v>
      </c>
      <c r="KF38" s="138">
        <v>9.2392000000000003</v>
      </c>
      <c r="KG38" s="138">
        <v>-11.3</v>
      </c>
      <c r="KH38" s="138">
        <v>-5.7</v>
      </c>
      <c r="KI38" s="138">
        <v>10.3847</v>
      </c>
      <c r="KJ38" s="138">
        <v>-63.993499999999997</v>
      </c>
    </row>
    <row r="39" spans="1:296" ht="18" customHeight="1" x14ac:dyDescent="0.3">
      <c r="A39" s="134" t="s">
        <v>74</v>
      </c>
      <c r="B39" s="134" t="s">
        <v>804</v>
      </c>
      <c r="C39" s="138">
        <v>0</v>
      </c>
      <c r="D39" s="139"/>
      <c r="E39" s="138">
        <v>5.5232999999999999</v>
      </c>
      <c r="F39" s="138">
        <v>-11.3926</v>
      </c>
      <c r="G39" s="138">
        <v>7.6715</v>
      </c>
      <c r="H39" s="138">
        <v>11.1149</v>
      </c>
      <c r="I39" s="138">
        <v>0</v>
      </c>
      <c r="J39" s="138">
        <v>18.9024</v>
      </c>
      <c r="K39" s="139"/>
      <c r="L39" s="138">
        <v>26.2516</v>
      </c>
      <c r="M39" s="138">
        <v>11.547599999999999</v>
      </c>
      <c r="N39" s="138">
        <v>14.6532</v>
      </c>
      <c r="O39" s="138">
        <v>-24.42</v>
      </c>
      <c r="P39" s="138">
        <v>-35.200000000000003</v>
      </c>
      <c r="Q39" s="138">
        <v>11</v>
      </c>
      <c r="R39" s="138">
        <v>5.7960000000000003</v>
      </c>
      <c r="S39" s="138">
        <v>-24.2</v>
      </c>
      <c r="T39" s="138">
        <v>4.0244999999999997</v>
      </c>
      <c r="U39" s="138">
        <v>-3.2279</v>
      </c>
      <c r="V39" s="138">
        <v>7.3108000000000004</v>
      </c>
      <c r="W39" s="138">
        <v>7.3098000000000001</v>
      </c>
      <c r="X39" s="138">
        <v>12.487299999999999</v>
      </c>
      <c r="Y39" s="138">
        <v>0.51970000000000005</v>
      </c>
      <c r="Z39" s="138">
        <v>-0.192</v>
      </c>
      <c r="AA39" s="138">
        <v>1.542</v>
      </c>
      <c r="AB39" s="139"/>
      <c r="AC39" s="138">
        <v>-0.95220000000000005</v>
      </c>
      <c r="AD39" s="138">
        <v>-0.54500000000000004</v>
      </c>
      <c r="AE39" s="138">
        <v>-0.40899999999999997</v>
      </c>
      <c r="AF39" s="138">
        <v>2.3370000000000002</v>
      </c>
      <c r="AG39" s="138">
        <v>2.2200000000000002</v>
      </c>
      <c r="AH39" s="138">
        <v>4.4000000000000004</v>
      </c>
      <c r="AI39" s="138">
        <v>1.4E-2</v>
      </c>
      <c r="AJ39" s="138">
        <v>0.224</v>
      </c>
      <c r="AK39" s="138">
        <v>5.5</v>
      </c>
      <c r="AL39" s="138">
        <v>5.33</v>
      </c>
      <c r="AM39" s="139"/>
      <c r="AN39" s="138">
        <v>-23.45</v>
      </c>
      <c r="AO39" s="138">
        <v>-23.26</v>
      </c>
      <c r="AP39" s="138">
        <v>5.2614999999999998</v>
      </c>
      <c r="AQ39" s="138">
        <v>3.0392999999999999</v>
      </c>
      <c r="AR39" s="138">
        <v>27.2043</v>
      </c>
      <c r="AS39" s="138">
        <v>29.0749</v>
      </c>
      <c r="AT39" s="138">
        <v>-10.0738</v>
      </c>
      <c r="AU39" s="138">
        <v>-2.4174000000000002</v>
      </c>
      <c r="AV39" s="138">
        <v>-2.4639000000000002</v>
      </c>
      <c r="AW39" s="138">
        <v>13.074299999999999</v>
      </c>
      <c r="AX39" s="138">
        <v>33.676299999999998</v>
      </c>
      <c r="AY39" s="138">
        <v>-21.5761</v>
      </c>
      <c r="AZ39" s="138">
        <v>-18.516100000000002</v>
      </c>
      <c r="BA39" s="138">
        <v>45.3919</v>
      </c>
      <c r="BB39" s="138">
        <v>44.176299999999998</v>
      </c>
      <c r="BC39" s="138">
        <v>72.001199999999997</v>
      </c>
      <c r="BD39" s="138">
        <v>21.2925</v>
      </c>
      <c r="BE39" s="138">
        <v>-6.5</v>
      </c>
      <c r="BF39" s="138">
        <v>-6.5</v>
      </c>
      <c r="BG39" s="138">
        <v>-24.615300000000001</v>
      </c>
      <c r="BH39" s="138">
        <v>-23.621200000000002</v>
      </c>
      <c r="BI39" s="138">
        <v>-4.2755000000000001</v>
      </c>
      <c r="BJ39" s="139"/>
      <c r="BK39" s="138">
        <v>12.537000000000001</v>
      </c>
      <c r="BL39" s="138">
        <v>8.0707000000000004</v>
      </c>
      <c r="BM39" s="138">
        <v>0.74550000000000005</v>
      </c>
      <c r="BN39" s="138">
        <v>0.92230000000000001</v>
      </c>
      <c r="BO39" s="138">
        <v>-94.454800000000006</v>
      </c>
      <c r="BP39" s="138">
        <v>85.116100000000003</v>
      </c>
      <c r="BQ39" s="138">
        <v>85.146600000000007</v>
      </c>
      <c r="BR39" s="138">
        <v>-93.877899999999997</v>
      </c>
      <c r="BS39" s="138">
        <v>-70.9739</v>
      </c>
      <c r="BT39" s="139"/>
      <c r="BU39" s="139"/>
      <c r="BV39" s="139"/>
      <c r="BW39" s="138">
        <v>40.457099999999997</v>
      </c>
      <c r="BX39" s="138">
        <v>14.83</v>
      </c>
      <c r="BY39" s="138">
        <v>10.98</v>
      </c>
      <c r="BZ39" s="138">
        <v>-1.82</v>
      </c>
      <c r="CA39" s="138">
        <v>17.04</v>
      </c>
      <c r="CB39" s="138">
        <v>-19.8215</v>
      </c>
      <c r="CC39" s="138">
        <v>-19.6875</v>
      </c>
      <c r="CD39" s="138">
        <v>28.322700000000001</v>
      </c>
      <c r="CE39" s="138">
        <v>25.916599999999999</v>
      </c>
      <c r="CF39" s="138">
        <v>-11.0113</v>
      </c>
      <c r="CG39" s="138">
        <v>-6.8228</v>
      </c>
      <c r="CH39" s="138">
        <v>-6.8205</v>
      </c>
      <c r="CI39" s="138">
        <v>11.013400000000001</v>
      </c>
      <c r="CJ39" s="138">
        <v>17.772600000000001</v>
      </c>
      <c r="CK39" s="138">
        <v>3.2595999999999998</v>
      </c>
      <c r="CL39" s="138">
        <v>8.3689999999999998</v>
      </c>
      <c r="CM39" s="138">
        <v>88.2</v>
      </c>
      <c r="CN39" s="138">
        <v>-34.700000000000003</v>
      </c>
      <c r="CO39" s="138">
        <v>-5.23</v>
      </c>
      <c r="CP39" s="138">
        <v>54.052</v>
      </c>
      <c r="CQ39" s="138">
        <v>54.523200000000003</v>
      </c>
      <c r="CR39" s="138">
        <v>52.536099999999998</v>
      </c>
      <c r="CS39" s="138">
        <v>65.665300000000002</v>
      </c>
      <c r="CT39" s="138">
        <v>66.548699999999997</v>
      </c>
      <c r="CU39" s="138">
        <v>-26.469100000000001</v>
      </c>
      <c r="CV39" s="138">
        <v>-63.950699999999998</v>
      </c>
      <c r="CW39" s="138">
        <v>-19.587599999999998</v>
      </c>
      <c r="CX39" s="138">
        <v>4.0883000000000003</v>
      </c>
      <c r="CY39" s="138">
        <v>49.98</v>
      </c>
      <c r="CZ39" s="138">
        <v>21.19</v>
      </c>
      <c r="DA39" s="138">
        <v>6.7236000000000002</v>
      </c>
      <c r="DB39" s="138">
        <v>5.9600999999999997</v>
      </c>
      <c r="DC39" s="138">
        <v>-12.888</v>
      </c>
      <c r="DD39" s="139"/>
      <c r="DE39" s="138">
        <v>-18.9482</v>
      </c>
      <c r="DF39" s="138">
        <v>-18.1661</v>
      </c>
      <c r="DG39" s="138">
        <v>37.767200000000003</v>
      </c>
      <c r="DH39" s="139"/>
      <c r="DI39" s="139"/>
      <c r="DJ39" s="138">
        <v>-26.1</v>
      </c>
      <c r="DK39" s="138">
        <v>-25.6</v>
      </c>
      <c r="DL39" s="138">
        <v>1.3922000000000001</v>
      </c>
      <c r="DM39" s="138">
        <v>19.7</v>
      </c>
      <c r="DN39" s="138">
        <v>19.36</v>
      </c>
      <c r="DO39" s="138">
        <v>25.02</v>
      </c>
      <c r="DP39" s="138">
        <v>13.56</v>
      </c>
      <c r="DQ39" s="138">
        <v>-5.18</v>
      </c>
      <c r="DR39" s="138">
        <v>17.794</v>
      </c>
      <c r="DS39" s="138">
        <v>-35.161999999999999</v>
      </c>
      <c r="DT39" s="138">
        <v>-11.37</v>
      </c>
      <c r="DU39" s="138">
        <v>-11.47</v>
      </c>
      <c r="DV39" s="138">
        <v>33.75</v>
      </c>
      <c r="DW39" s="138">
        <v>-19.04</v>
      </c>
      <c r="DX39" s="138">
        <v>-28.854500000000002</v>
      </c>
      <c r="DY39" s="138">
        <v>-14.4909</v>
      </c>
      <c r="DZ39" s="138">
        <v>-43.060400000000001</v>
      </c>
      <c r="EA39" s="138">
        <v>-41.263599999999997</v>
      </c>
      <c r="EB39" s="138">
        <v>44.875100000000003</v>
      </c>
      <c r="EC39" s="138">
        <v>12.043200000000001</v>
      </c>
      <c r="ED39" s="138">
        <v>-1.1454</v>
      </c>
      <c r="EE39" s="138">
        <v>-0.91369999999999996</v>
      </c>
      <c r="EF39" s="138">
        <v>-20.041899999999998</v>
      </c>
      <c r="EG39" s="138">
        <v>-26.128299999999999</v>
      </c>
      <c r="EH39" s="138">
        <v>-14.478</v>
      </c>
      <c r="EI39" s="138">
        <v>14.445</v>
      </c>
      <c r="EJ39" s="138">
        <v>-63.430399999999999</v>
      </c>
      <c r="EK39" s="139"/>
      <c r="EL39" s="138">
        <v>-14.5558</v>
      </c>
      <c r="EM39" s="138">
        <v>-13.963100000000001</v>
      </c>
      <c r="EN39" s="139"/>
      <c r="EO39" s="138">
        <v>5.8299999999999998E-2</v>
      </c>
      <c r="EP39" s="138">
        <v>-0.1696</v>
      </c>
      <c r="EQ39" s="138">
        <v>-6.1479999999999997</v>
      </c>
      <c r="ER39" s="138">
        <v>-32.859000000000002</v>
      </c>
      <c r="ES39" s="138">
        <v>-32.6706</v>
      </c>
      <c r="ET39" s="138">
        <v>10.3712</v>
      </c>
      <c r="EU39" s="138">
        <v>0</v>
      </c>
      <c r="EV39" s="138">
        <v>-5.93</v>
      </c>
      <c r="EW39" s="138">
        <v>0</v>
      </c>
      <c r="EX39" s="138">
        <v>5.9065000000000003</v>
      </c>
      <c r="EY39" s="138">
        <v>-4.66</v>
      </c>
      <c r="EZ39" s="138">
        <v>-12.810499999999999</v>
      </c>
      <c r="FA39" s="138">
        <v>-12.8765</v>
      </c>
      <c r="FB39" s="138">
        <v>9.6684000000000001</v>
      </c>
      <c r="FC39" s="138">
        <v>8.4566999999999997</v>
      </c>
      <c r="FD39" s="138">
        <v>-25.1462</v>
      </c>
      <c r="FE39" s="138">
        <v>8.3082999999999991</v>
      </c>
      <c r="FF39" s="139"/>
      <c r="FG39" s="138">
        <v>3.7808000000000002</v>
      </c>
      <c r="FH39" s="138">
        <v>0</v>
      </c>
      <c r="FI39" s="138">
        <v>0</v>
      </c>
      <c r="FJ39" s="138">
        <v>0</v>
      </c>
      <c r="FK39" s="138">
        <v>9.8798999999999992</v>
      </c>
      <c r="FL39" s="138">
        <v>10.5497</v>
      </c>
      <c r="FM39" s="138">
        <v>11.052099999999999</v>
      </c>
      <c r="FN39" s="138">
        <v>25.6189</v>
      </c>
      <c r="FO39" s="138">
        <v>24.971</v>
      </c>
      <c r="FP39" s="138">
        <v>13.9381</v>
      </c>
      <c r="FQ39" s="138">
        <v>24.590900000000001</v>
      </c>
      <c r="FR39" s="138">
        <v>10.4994</v>
      </c>
      <c r="FS39" s="138">
        <v>-14.38</v>
      </c>
      <c r="FT39" s="138">
        <v>-2.5081000000000002</v>
      </c>
      <c r="FU39" s="138">
        <v>0.20069999999999999</v>
      </c>
      <c r="FV39" s="138">
        <v>1.1499999999999999</v>
      </c>
      <c r="FW39" s="138">
        <v>2.5</v>
      </c>
      <c r="FX39" s="138">
        <v>-10.1584</v>
      </c>
      <c r="FY39" s="139"/>
      <c r="FZ39" s="138">
        <v>7.367</v>
      </c>
      <c r="GA39" s="138">
        <v>5.7000000000000002E-2</v>
      </c>
      <c r="GB39" s="139"/>
      <c r="GC39" s="138">
        <v>30.47</v>
      </c>
      <c r="GD39" s="138">
        <v>-34.609200000000001</v>
      </c>
      <c r="GE39" s="138">
        <v>-27.385200000000001</v>
      </c>
      <c r="GF39" s="138">
        <v>-1.18</v>
      </c>
      <c r="GG39" s="138">
        <v>30.479399999999998</v>
      </c>
      <c r="GH39" s="139"/>
      <c r="GI39" s="138">
        <v>30.070699999999999</v>
      </c>
      <c r="GJ39" s="138">
        <v>-13.141</v>
      </c>
      <c r="GK39" s="138">
        <v>-13.997299999999999</v>
      </c>
      <c r="GL39" s="138">
        <v>3.0226999999999999</v>
      </c>
      <c r="GM39" s="138">
        <v>6.08E-2</v>
      </c>
      <c r="GN39" s="139"/>
      <c r="GO39" s="138">
        <v>-13.148</v>
      </c>
      <c r="GP39" s="138">
        <v>84.764200000000002</v>
      </c>
      <c r="GQ39" s="138">
        <v>6.8766999999999996</v>
      </c>
      <c r="GR39" s="138">
        <v>-23.352799999999998</v>
      </c>
      <c r="GS39" s="139"/>
      <c r="GT39" s="139"/>
      <c r="GU39" s="138">
        <v>178.29599999999999</v>
      </c>
      <c r="GV39" s="138">
        <v>-3.7395</v>
      </c>
      <c r="GW39" s="138">
        <v>-3.0996999999999999</v>
      </c>
      <c r="GX39" s="138">
        <v>-10.9114</v>
      </c>
      <c r="GY39" s="138">
        <v>2.9716</v>
      </c>
      <c r="GZ39" s="138">
        <v>9.9923999999999999</v>
      </c>
      <c r="HA39" s="138">
        <v>10.0877</v>
      </c>
      <c r="HB39" s="138">
        <v>2.4980000000000002</v>
      </c>
      <c r="HC39" s="138">
        <v>19.526800000000001</v>
      </c>
      <c r="HD39" s="138">
        <v>22.236999999999998</v>
      </c>
      <c r="HE39" s="138">
        <v>-5.45</v>
      </c>
      <c r="HF39" s="138">
        <v>6.1656000000000004</v>
      </c>
      <c r="HG39" s="138">
        <v>-8.1481999999999992</v>
      </c>
      <c r="HH39" s="138">
        <v>62.300699999999999</v>
      </c>
      <c r="HI39" s="138">
        <v>69.759600000000006</v>
      </c>
      <c r="HJ39" s="138">
        <v>-42.574199999999998</v>
      </c>
      <c r="HK39" s="138">
        <v>9.8931000000000004</v>
      </c>
      <c r="HL39" s="139"/>
      <c r="HM39" s="138">
        <v>-12.7418</v>
      </c>
      <c r="HN39" s="138">
        <v>0</v>
      </c>
      <c r="HO39" s="138">
        <v>-12.055999999999999</v>
      </c>
      <c r="HP39" s="139"/>
      <c r="HQ39" s="139"/>
      <c r="HR39" s="138">
        <v>-25.295000000000002</v>
      </c>
      <c r="HS39" s="138">
        <v>-24.6523</v>
      </c>
      <c r="HT39" s="138">
        <v>-13.821999999999999</v>
      </c>
      <c r="HU39" s="138">
        <v>-14.392099999999999</v>
      </c>
      <c r="HV39" s="138">
        <v>27.61</v>
      </c>
      <c r="HW39" s="138">
        <v>28.09</v>
      </c>
      <c r="HX39" s="138">
        <v>-30.1</v>
      </c>
      <c r="HY39" s="138">
        <v>-29.3</v>
      </c>
      <c r="HZ39" s="138">
        <v>8.8800000000000004E-2</v>
      </c>
      <c r="IA39" s="138">
        <v>-0.32</v>
      </c>
      <c r="IB39" s="138">
        <v>40.673900000000003</v>
      </c>
      <c r="IC39" s="138">
        <v>16.770800000000001</v>
      </c>
      <c r="ID39" s="138">
        <v>16.680800000000001</v>
      </c>
      <c r="IE39" s="138">
        <v>-12.7</v>
      </c>
      <c r="IF39" s="138">
        <v>-31.6</v>
      </c>
      <c r="IG39" s="138">
        <v>8.6</v>
      </c>
      <c r="IH39" s="138">
        <v>8</v>
      </c>
      <c r="II39" s="139"/>
      <c r="IJ39" s="138">
        <v>-17.783899999999999</v>
      </c>
      <c r="IK39" s="138">
        <v>-150.25479999999999</v>
      </c>
      <c r="IL39" s="138">
        <v>9.9598999999999993</v>
      </c>
      <c r="IM39" s="138">
        <v>-260.83620000000002</v>
      </c>
      <c r="IN39" s="138">
        <v>-6.6310000000000002</v>
      </c>
      <c r="IO39" s="138">
        <v>-33.0334</v>
      </c>
      <c r="IP39" s="138">
        <v>56.381</v>
      </c>
      <c r="IQ39" s="138">
        <v>103.5154</v>
      </c>
      <c r="IR39" s="139"/>
      <c r="IS39" s="138">
        <v>79.112700000000004</v>
      </c>
      <c r="IT39" s="138">
        <v>-14.002700000000001</v>
      </c>
      <c r="IU39" s="138">
        <v>33.386800000000001</v>
      </c>
      <c r="IV39" s="138">
        <v>33.692900000000002</v>
      </c>
      <c r="IW39" s="139"/>
      <c r="IX39" s="138">
        <v>180.22630000000001</v>
      </c>
      <c r="IY39" s="138">
        <v>-182.434</v>
      </c>
      <c r="IZ39" s="138">
        <v>139.90379999999999</v>
      </c>
      <c r="JA39" s="138">
        <v>-131.6866</v>
      </c>
      <c r="JB39" s="138">
        <v>-2.0838000000000001</v>
      </c>
      <c r="JC39" s="138">
        <v>2.6030000000000002</v>
      </c>
      <c r="JD39" s="138">
        <v>-9.1199999999999992</v>
      </c>
      <c r="JE39" s="138">
        <v>-2.2210000000000001</v>
      </c>
      <c r="JF39" s="138">
        <v>-2.226</v>
      </c>
      <c r="JG39" s="138">
        <v>4.96</v>
      </c>
      <c r="JH39" s="138">
        <v>-3.36</v>
      </c>
      <c r="JI39" s="138">
        <v>-2.4201000000000001</v>
      </c>
      <c r="JJ39" s="138">
        <v>-2.7816999999999998</v>
      </c>
      <c r="JK39" s="138">
        <v>4.7195999999999998</v>
      </c>
      <c r="JL39" s="138">
        <v>-0.76139999999999997</v>
      </c>
      <c r="JM39" s="138">
        <v>9.9</v>
      </c>
      <c r="JN39" s="138">
        <v>2.6709999999999998</v>
      </c>
      <c r="JO39" s="138">
        <v>2.3580000000000001</v>
      </c>
      <c r="JP39" s="139"/>
      <c r="JQ39" s="139"/>
      <c r="JR39" s="138">
        <v>4.1086999999999998</v>
      </c>
      <c r="JS39" s="138">
        <v>3.8229000000000002</v>
      </c>
      <c r="JT39" s="138">
        <v>3.1888000000000001</v>
      </c>
      <c r="JU39" s="139"/>
      <c r="JV39" s="138">
        <v>16.600000000000001</v>
      </c>
      <c r="JW39" s="138">
        <v>7.6673</v>
      </c>
      <c r="JX39" s="138">
        <v>0.95</v>
      </c>
      <c r="JY39" s="139"/>
      <c r="JZ39" s="138">
        <v>-5.3933</v>
      </c>
      <c r="KA39" s="139"/>
      <c r="KB39" s="139"/>
      <c r="KC39" s="138">
        <v>-5.1647999999999996</v>
      </c>
      <c r="KD39" s="139"/>
      <c r="KE39" s="138">
        <v>-8.0218000000000007</v>
      </c>
      <c r="KF39" s="138">
        <v>8.2927999999999997</v>
      </c>
      <c r="KG39" s="138">
        <v>-12.5</v>
      </c>
      <c r="KH39" s="138">
        <v>-4.9000000000000004</v>
      </c>
      <c r="KI39" s="138">
        <v>5.2126999999999999</v>
      </c>
      <c r="KJ39" s="138">
        <v>-65.840100000000007</v>
      </c>
    </row>
    <row r="40" spans="1:296" ht="18" customHeight="1" x14ac:dyDescent="0.3">
      <c r="A40" s="134" t="s">
        <v>74</v>
      </c>
      <c r="B40" s="134" t="s">
        <v>805</v>
      </c>
      <c r="C40" s="141">
        <v>0</v>
      </c>
      <c r="D40" s="142"/>
      <c r="E40" s="141">
        <v>5.4694000000000003</v>
      </c>
      <c r="F40" s="141">
        <v>-11.2605</v>
      </c>
      <c r="G40" s="141">
        <v>9.5107999999999997</v>
      </c>
      <c r="H40" s="141">
        <v>10.9917</v>
      </c>
      <c r="I40" s="141">
        <v>0</v>
      </c>
      <c r="J40" s="141">
        <v>18.208200000000001</v>
      </c>
      <c r="K40" s="142"/>
      <c r="L40" s="141">
        <v>26.4983</v>
      </c>
      <c r="M40" s="141">
        <v>11.762600000000001</v>
      </c>
      <c r="N40" s="141">
        <v>14.798299999999999</v>
      </c>
      <c r="O40" s="141">
        <v>-24.42</v>
      </c>
      <c r="P40" s="141">
        <v>-35.200000000000003</v>
      </c>
      <c r="Q40" s="141">
        <v>11</v>
      </c>
      <c r="R40" s="141">
        <v>7.452</v>
      </c>
      <c r="S40" s="141">
        <v>-24.2</v>
      </c>
      <c r="T40" s="141">
        <v>3.8622000000000001</v>
      </c>
      <c r="U40" s="141">
        <v>-1.2301</v>
      </c>
      <c r="V40" s="141">
        <v>7.0433000000000003</v>
      </c>
      <c r="W40" s="141">
        <v>6.9112</v>
      </c>
      <c r="X40" s="141">
        <v>11.9621</v>
      </c>
      <c r="Y40" s="141">
        <v>0.59499999999999997</v>
      </c>
      <c r="Z40" s="141">
        <v>-0.17610000000000001</v>
      </c>
      <c r="AA40" s="141">
        <v>1.7307999999999999</v>
      </c>
      <c r="AB40" s="142"/>
      <c r="AC40" s="141">
        <v>-0.87570000000000003</v>
      </c>
      <c r="AD40" s="141">
        <v>-0.80800000000000005</v>
      </c>
      <c r="AE40" s="141">
        <v>-0.81399999999999995</v>
      </c>
      <c r="AF40" s="141">
        <v>2.6659999999999999</v>
      </c>
      <c r="AG40" s="141">
        <v>2.2200000000000002</v>
      </c>
      <c r="AH40" s="141">
        <v>4.4000000000000004</v>
      </c>
      <c r="AI40" s="141">
        <v>7.1999999999999995E-2</v>
      </c>
      <c r="AJ40" s="141">
        <v>0.22500000000000001</v>
      </c>
      <c r="AK40" s="141">
        <v>1.67</v>
      </c>
      <c r="AL40" s="141">
        <v>1.76</v>
      </c>
      <c r="AM40" s="142"/>
      <c r="AN40" s="141">
        <v>-21.28</v>
      </c>
      <c r="AO40" s="141">
        <v>-21.39</v>
      </c>
      <c r="AP40" s="141">
        <v>5.9425999999999997</v>
      </c>
      <c r="AQ40" s="141">
        <v>3.0634000000000001</v>
      </c>
      <c r="AR40" s="141">
        <v>26.2012</v>
      </c>
      <c r="AS40" s="141">
        <v>28.635200000000001</v>
      </c>
      <c r="AT40" s="141">
        <v>-7.0609000000000002</v>
      </c>
      <c r="AU40" s="141">
        <v>-3.5026999999999999</v>
      </c>
      <c r="AV40" s="141">
        <v>-3.3212000000000002</v>
      </c>
      <c r="AW40" s="141">
        <v>4.2648999999999999</v>
      </c>
      <c r="AX40" s="141">
        <v>4.4736000000000002</v>
      </c>
      <c r="AY40" s="141">
        <v>-17.9176</v>
      </c>
      <c r="AZ40" s="141">
        <v>-15.3805</v>
      </c>
      <c r="BA40" s="141">
        <v>31.0745</v>
      </c>
      <c r="BB40" s="141">
        <v>31.741800000000001</v>
      </c>
      <c r="BC40" s="141">
        <v>69.095799999999997</v>
      </c>
      <c r="BD40" s="141">
        <v>23.665700000000001</v>
      </c>
      <c r="BE40" s="141">
        <v>-6.8</v>
      </c>
      <c r="BF40" s="141">
        <v>-6.8</v>
      </c>
      <c r="BG40" s="141">
        <v>-25.957100000000001</v>
      </c>
      <c r="BH40" s="141">
        <v>-25.7209</v>
      </c>
      <c r="BI40" s="141">
        <v>-3.7989000000000002</v>
      </c>
      <c r="BJ40" s="142"/>
      <c r="BK40" s="141">
        <v>10.255000000000001</v>
      </c>
      <c r="BL40" s="141">
        <v>8.9067000000000007</v>
      </c>
      <c r="BM40" s="141">
        <v>3.109</v>
      </c>
      <c r="BN40" s="141">
        <v>2.1606999999999998</v>
      </c>
      <c r="BO40" s="141">
        <v>-125.9499</v>
      </c>
      <c r="BP40" s="141">
        <v>88.839399999999998</v>
      </c>
      <c r="BQ40" s="141">
        <v>88.686800000000005</v>
      </c>
      <c r="BR40" s="141">
        <v>-82.557000000000002</v>
      </c>
      <c r="BS40" s="141">
        <v>-89.766300000000001</v>
      </c>
      <c r="BT40" s="142"/>
      <c r="BU40" s="142"/>
      <c r="BV40" s="142"/>
      <c r="BW40" s="141">
        <v>40.806399999999996</v>
      </c>
      <c r="BX40" s="141">
        <v>14.77</v>
      </c>
      <c r="BY40" s="141">
        <v>11.17</v>
      </c>
      <c r="BZ40" s="141">
        <v>-1.61</v>
      </c>
      <c r="CA40" s="141">
        <v>16.62</v>
      </c>
      <c r="CB40" s="141">
        <v>-19.6875</v>
      </c>
      <c r="CC40" s="141">
        <v>-19.419599999999999</v>
      </c>
      <c r="CD40" s="141">
        <v>27.571000000000002</v>
      </c>
      <c r="CE40" s="141">
        <v>25.5136</v>
      </c>
      <c r="CF40" s="141">
        <v>-11.396800000000001</v>
      </c>
      <c r="CG40" s="141">
        <v>-6.8453999999999997</v>
      </c>
      <c r="CH40" s="141">
        <v>-6.7678000000000003</v>
      </c>
      <c r="CI40" s="141">
        <v>10.4062</v>
      </c>
      <c r="CJ40" s="141">
        <v>20.688099999999999</v>
      </c>
      <c r="CK40" s="141">
        <v>3.6393</v>
      </c>
      <c r="CL40" s="141">
        <v>6.7210000000000001</v>
      </c>
      <c r="CM40" s="141">
        <v>95.2</v>
      </c>
      <c r="CN40" s="141">
        <v>-41.8</v>
      </c>
      <c r="CO40" s="141">
        <v>-5.18</v>
      </c>
      <c r="CP40" s="141">
        <v>56.014699999999998</v>
      </c>
      <c r="CQ40" s="141">
        <v>55.820799999999998</v>
      </c>
      <c r="CR40" s="141">
        <v>54.172800000000002</v>
      </c>
      <c r="CS40" s="141">
        <v>76.233099999999993</v>
      </c>
      <c r="CT40" s="141">
        <v>76.796700000000001</v>
      </c>
      <c r="CU40" s="141">
        <v>-29.217199999999998</v>
      </c>
      <c r="CV40" s="141">
        <v>-69.900499999999994</v>
      </c>
      <c r="CW40" s="141">
        <v>-22.617699999999999</v>
      </c>
      <c r="CX40" s="141">
        <v>4.3354999999999997</v>
      </c>
      <c r="CY40" s="141">
        <v>52.87</v>
      </c>
      <c r="CZ40" s="141">
        <v>22.08</v>
      </c>
      <c r="DA40" s="141">
        <v>6.7236000000000002</v>
      </c>
      <c r="DB40" s="141">
        <v>5.8624000000000001</v>
      </c>
      <c r="DC40" s="141">
        <v>-12.7402</v>
      </c>
      <c r="DD40" s="142"/>
      <c r="DE40" s="141">
        <v>-21.9741</v>
      </c>
      <c r="DF40" s="141">
        <v>-21.626799999999999</v>
      </c>
      <c r="DG40" s="141">
        <v>34.941600000000001</v>
      </c>
      <c r="DH40" s="142"/>
      <c r="DI40" s="142"/>
      <c r="DJ40" s="141">
        <v>-26.6</v>
      </c>
      <c r="DK40" s="141">
        <v>-25.7</v>
      </c>
      <c r="DL40" s="141">
        <v>1.3531</v>
      </c>
      <c r="DM40" s="141">
        <v>19.8</v>
      </c>
      <c r="DN40" s="141">
        <v>19.2</v>
      </c>
      <c r="DO40" s="141">
        <v>25.04</v>
      </c>
      <c r="DP40" s="141">
        <v>13.53</v>
      </c>
      <c r="DQ40" s="141">
        <v>-5.2</v>
      </c>
      <c r="DR40" s="141">
        <v>17.731999999999999</v>
      </c>
      <c r="DS40" s="141">
        <v>-33.861899999999999</v>
      </c>
      <c r="DT40" s="141">
        <v>-11.11</v>
      </c>
      <c r="DU40" s="141">
        <v>-11.17</v>
      </c>
      <c r="DV40" s="141">
        <v>35.14</v>
      </c>
      <c r="DW40" s="141">
        <v>-20.48</v>
      </c>
      <c r="DX40" s="141">
        <v>-29.818200000000001</v>
      </c>
      <c r="DY40" s="141">
        <v>-15.2</v>
      </c>
      <c r="DZ40" s="141">
        <v>-43.844700000000003</v>
      </c>
      <c r="EA40" s="141">
        <v>-41.4636</v>
      </c>
      <c r="EB40" s="141">
        <v>41.209600000000002</v>
      </c>
      <c r="EC40" s="141">
        <v>8.2926000000000002</v>
      </c>
      <c r="ED40" s="141">
        <v>-4.1007999999999996</v>
      </c>
      <c r="EE40" s="141">
        <v>-3.4523999999999999</v>
      </c>
      <c r="EF40" s="141">
        <v>-19.3184</v>
      </c>
      <c r="EG40" s="141">
        <v>-24.788499999999999</v>
      </c>
      <c r="EH40" s="141">
        <v>-13.996</v>
      </c>
      <c r="EI40" s="141">
        <v>-5.3800000000000001E-2</v>
      </c>
      <c r="EJ40" s="141">
        <v>-62.7881</v>
      </c>
      <c r="EK40" s="142"/>
      <c r="EL40" s="141">
        <v>-13.8499</v>
      </c>
      <c r="EM40" s="141">
        <v>-13.6944</v>
      </c>
      <c r="EN40" s="142"/>
      <c r="EO40" s="141">
        <v>7.2099999999999997E-2</v>
      </c>
      <c r="EP40" s="141">
        <v>-0.69330000000000003</v>
      </c>
      <c r="EQ40" s="141">
        <v>1.04</v>
      </c>
      <c r="ER40" s="141">
        <v>-33.024000000000001</v>
      </c>
      <c r="ES40" s="141">
        <v>-32.832900000000002</v>
      </c>
      <c r="ET40" s="141">
        <v>10.7</v>
      </c>
      <c r="EU40" s="141">
        <v>0</v>
      </c>
      <c r="EV40" s="141">
        <v>-5.94</v>
      </c>
      <c r="EW40" s="141">
        <v>1.4</v>
      </c>
      <c r="EX40" s="141">
        <v>5.6643999999999997</v>
      </c>
      <c r="EY40" s="141">
        <v>-2.4268999999999998</v>
      </c>
      <c r="EZ40" s="141">
        <v>-12.3834</v>
      </c>
      <c r="FA40" s="141">
        <v>-12.4367</v>
      </c>
      <c r="FB40" s="141">
        <v>9.1853999999999996</v>
      </c>
      <c r="FC40" s="141">
        <v>10.119300000000001</v>
      </c>
      <c r="FD40" s="141">
        <v>-23.232700000000001</v>
      </c>
      <c r="FE40" s="141">
        <v>8.5892999999999997</v>
      </c>
      <c r="FF40" s="142"/>
      <c r="FG40" s="141">
        <v>3.7504</v>
      </c>
      <c r="FH40" s="141">
        <v>0</v>
      </c>
      <c r="FI40" s="141">
        <v>0</v>
      </c>
      <c r="FJ40" s="142"/>
      <c r="FK40" s="141">
        <v>9.8798999999999992</v>
      </c>
      <c r="FL40" s="141">
        <v>8.8751999999999995</v>
      </c>
      <c r="FM40" s="141">
        <v>14.0663</v>
      </c>
      <c r="FN40" s="141">
        <v>26.088799999999999</v>
      </c>
      <c r="FO40" s="141">
        <v>25.952100000000002</v>
      </c>
      <c r="FP40" s="141">
        <v>15.456200000000001</v>
      </c>
      <c r="FQ40" s="141">
        <v>25.179300000000001</v>
      </c>
      <c r="FR40" s="141">
        <v>7.1204999999999998</v>
      </c>
      <c r="FS40" s="141">
        <v>-14.71</v>
      </c>
      <c r="FT40" s="141">
        <v>-3.3193000000000001</v>
      </c>
      <c r="FU40" s="141">
        <v>0.23549999999999999</v>
      </c>
      <c r="FV40" s="141">
        <v>1.2</v>
      </c>
      <c r="FW40" s="141">
        <v>2.74</v>
      </c>
      <c r="FX40" s="141">
        <v>-9.2603000000000009</v>
      </c>
      <c r="FY40" s="142"/>
      <c r="FZ40" s="141">
        <v>7.3239999999999998</v>
      </c>
      <c r="GA40" s="141">
        <v>0.67400000000000004</v>
      </c>
      <c r="GB40" s="142"/>
      <c r="GC40" s="141">
        <v>30.24</v>
      </c>
      <c r="GD40" s="141">
        <v>-33.1584</v>
      </c>
      <c r="GE40" s="141">
        <v>-25.7699</v>
      </c>
      <c r="GF40" s="141">
        <v>-1.24</v>
      </c>
      <c r="GG40" s="141">
        <v>29.270499999999998</v>
      </c>
      <c r="GH40" s="142"/>
      <c r="GI40" s="141">
        <v>21.153500000000001</v>
      </c>
      <c r="GJ40" s="141">
        <v>-8.3132999999999999</v>
      </c>
      <c r="GK40" s="141">
        <v>-9.0962999999999994</v>
      </c>
      <c r="GL40" s="141">
        <v>2.9788999999999999</v>
      </c>
      <c r="GM40" s="142"/>
      <c r="GN40" s="142"/>
      <c r="GO40" s="141">
        <v>-13.5747</v>
      </c>
      <c r="GP40" s="141">
        <v>77.347499999999997</v>
      </c>
      <c r="GQ40" s="141">
        <v>6.4104999999999999</v>
      </c>
      <c r="GR40" s="141">
        <v>-19.996300000000002</v>
      </c>
      <c r="GS40" s="141">
        <v>5.2451999999999996</v>
      </c>
      <c r="GT40" s="141">
        <v>5.0232999999999999</v>
      </c>
      <c r="GU40" s="141">
        <v>158.19460000000001</v>
      </c>
      <c r="GV40" s="141">
        <v>-4.3295000000000003</v>
      </c>
      <c r="GW40" s="141">
        <v>-3.6402000000000001</v>
      </c>
      <c r="GX40" s="141">
        <v>-11.826700000000001</v>
      </c>
      <c r="GY40" s="141">
        <v>2.4335</v>
      </c>
      <c r="GZ40" s="141">
        <v>10.153499999999999</v>
      </c>
      <c r="HA40" s="141">
        <v>10.285500000000001</v>
      </c>
      <c r="HB40" s="141">
        <v>1.7867</v>
      </c>
      <c r="HC40" s="141">
        <v>24.472899999999999</v>
      </c>
      <c r="HD40" s="141">
        <v>26.260899999999999</v>
      </c>
      <c r="HE40" s="141">
        <v>-7.12</v>
      </c>
      <c r="HF40" s="141">
        <v>8.7059999999999995</v>
      </c>
      <c r="HG40" s="141">
        <v>0</v>
      </c>
      <c r="HH40" s="141">
        <v>53.198700000000002</v>
      </c>
      <c r="HI40" s="141">
        <v>64.691500000000005</v>
      </c>
      <c r="HJ40" s="141">
        <v>-37.042499999999997</v>
      </c>
      <c r="HK40" s="141">
        <v>15.8657</v>
      </c>
      <c r="HL40" s="142"/>
      <c r="HM40" s="141">
        <v>-12.702400000000001</v>
      </c>
      <c r="HN40" s="141">
        <v>0</v>
      </c>
      <c r="HO40" s="141">
        <v>0</v>
      </c>
      <c r="HP40" s="141">
        <v>17.748999999999999</v>
      </c>
      <c r="HQ40" s="142"/>
      <c r="HR40" s="141">
        <v>-32.447200000000002</v>
      </c>
      <c r="HS40" s="141">
        <v>-31.881399999999999</v>
      </c>
      <c r="HT40" s="141">
        <v>-13.907</v>
      </c>
      <c r="HU40" s="141">
        <v>-13.3032</v>
      </c>
      <c r="HV40" s="141">
        <v>30.17</v>
      </c>
      <c r="HW40" s="141">
        <v>30.16</v>
      </c>
      <c r="HX40" s="141">
        <v>-30.1</v>
      </c>
      <c r="HY40" s="141">
        <v>-30.1</v>
      </c>
      <c r="HZ40" s="141">
        <v>5.3999999999999999E-2</v>
      </c>
      <c r="IA40" s="141">
        <v>-2.3199999999999998</v>
      </c>
      <c r="IB40" s="141">
        <v>26.541499999999999</v>
      </c>
      <c r="IC40" s="141">
        <v>14.947800000000001</v>
      </c>
      <c r="ID40" s="141">
        <v>15.2248</v>
      </c>
      <c r="IE40" s="141">
        <v>-13.5</v>
      </c>
      <c r="IF40" s="141">
        <v>-29.5</v>
      </c>
      <c r="IG40" s="141">
        <v>16.600000000000001</v>
      </c>
      <c r="IH40" s="141">
        <v>16.2</v>
      </c>
      <c r="II40" s="141">
        <v>-18.197500000000002</v>
      </c>
      <c r="IJ40" s="141">
        <v>-18.239100000000001</v>
      </c>
      <c r="IK40" s="141">
        <v>-141.94909999999999</v>
      </c>
      <c r="IL40" s="141">
        <v>13.178599999999999</v>
      </c>
      <c r="IM40" s="141">
        <v>-309.90339999999998</v>
      </c>
      <c r="IN40" s="141">
        <v>8.0053999999999998</v>
      </c>
      <c r="IO40" s="141">
        <v>-38.551600000000001</v>
      </c>
      <c r="IP40" s="141">
        <v>59.283700000000003</v>
      </c>
      <c r="IQ40" s="141">
        <v>105.56229999999999</v>
      </c>
      <c r="IR40" s="142"/>
      <c r="IS40" s="141">
        <v>62.651800000000001</v>
      </c>
      <c r="IT40" s="141">
        <v>-10.164899999999999</v>
      </c>
      <c r="IU40" s="141">
        <v>31.502500000000001</v>
      </c>
      <c r="IV40" s="141">
        <v>29.841000000000001</v>
      </c>
      <c r="IW40" s="142"/>
      <c r="IX40" s="141">
        <v>252.33670000000001</v>
      </c>
      <c r="IY40" s="141">
        <v>-166.36449999999999</v>
      </c>
      <c r="IZ40" s="141">
        <v>86.171700000000001</v>
      </c>
      <c r="JA40" s="141">
        <v>-75.778199999999998</v>
      </c>
      <c r="JB40" s="141">
        <v>0.79710000000000003</v>
      </c>
      <c r="JC40" s="141">
        <v>2.6339999999999999</v>
      </c>
      <c r="JD40" s="141">
        <v>-8.48</v>
      </c>
      <c r="JE40" s="141">
        <v>-2.2330000000000001</v>
      </c>
      <c r="JF40" s="141">
        <v>-2.2389999999999999</v>
      </c>
      <c r="JG40" s="141">
        <v>4.5599999999999996</v>
      </c>
      <c r="JH40" s="141">
        <v>-3.28</v>
      </c>
      <c r="JI40" s="141">
        <v>-1.9459</v>
      </c>
      <c r="JJ40" s="141">
        <v>-2.6657999999999999</v>
      </c>
      <c r="JK40" s="141">
        <v>5.7450000000000001</v>
      </c>
      <c r="JL40" s="141">
        <v>-0.6149</v>
      </c>
      <c r="JM40" s="141">
        <v>8.1</v>
      </c>
      <c r="JN40" s="141">
        <v>1.1020000000000001</v>
      </c>
      <c r="JO40" s="141">
        <v>0.72799999999999998</v>
      </c>
      <c r="JP40" s="142"/>
      <c r="JQ40" s="142"/>
      <c r="JR40" s="141">
        <v>4.7374000000000001</v>
      </c>
      <c r="JS40" s="141">
        <v>3.7528999999999999</v>
      </c>
      <c r="JT40" s="141">
        <v>4.835</v>
      </c>
      <c r="JU40" s="142"/>
      <c r="JV40" s="141">
        <v>13.2</v>
      </c>
      <c r="JW40" s="141">
        <v>7.4288999999999996</v>
      </c>
      <c r="JX40" s="141">
        <v>1.03</v>
      </c>
      <c r="JY40" s="142"/>
      <c r="JZ40" s="141">
        <v>-5.7969999999999997</v>
      </c>
      <c r="KA40" s="141">
        <v>0</v>
      </c>
      <c r="KB40" s="141">
        <v>0</v>
      </c>
      <c r="KC40" s="141">
        <v>-5.4345999999999997</v>
      </c>
      <c r="KD40" s="142"/>
      <c r="KE40" s="141">
        <v>-7.5438999999999998</v>
      </c>
      <c r="KF40" s="141">
        <v>7.6982999999999997</v>
      </c>
      <c r="KG40" s="141">
        <v>-9</v>
      </c>
      <c r="KH40" s="141">
        <v>-8.1999999999999993</v>
      </c>
      <c r="KI40" s="141">
        <v>7.2240000000000002</v>
      </c>
      <c r="KJ40" s="141">
        <v>-72.332899999999995</v>
      </c>
    </row>
    <row r="41" spans="1:296" ht="18" customHeight="1" x14ac:dyDescent="0.3">
      <c r="A41" s="134" t="s">
        <v>74</v>
      </c>
      <c r="B41" s="134" t="s">
        <v>806</v>
      </c>
      <c r="C41" s="135">
        <v>0</v>
      </c>
      <c r="D41" s="136"/>
      <c r="E41" s="135">
        <v>5.2332000000000001</v>
      </c>
      <c r="F41" s="135">
        <v>-11.110099999999999</v>
      </c>
      <c r="G41" s="135">
        <v>8.8114000000000008</v>
      </c>
      <c r="H41" s="135">
        <v>11.517899999999999</v>
      </c>
      <c r="I41" s="135">
        <v>0</v>
      </c>
      <c r="J41" s="135">
        <v>17.9877</v>
      </c>
      <c r="K41" s="136"/>
      <c r="L41" s="135">
        <v>25.350200000000001</v>
      </c>
      <c r="M41" s="135">
        <v>11.2217</v>
      </c>
      <c r="N41" s="135">
        <v>14.279500000000001</v>
      </c>
      <c r="O41" s="135">
        <v>-24.42</v>
      </c>
      <c r="P41" s="135">
        <v>-35.200000000000003</v>
      </c>
      <c r="Q41" s="136"/>
      <c r="R41" s="135">
        <v>7.452</v>
      </c>
      <c r="S41" s="136"/>
      <c r="T41" s="135">
        <v>3.8784999999999998</v>
      </c>
      <c r="U41" s="135">
        <v>-1.6939</v>
      </c>
      <c r="V41" s="135">
        <v>7.0209000000000001</v>
      </c>
      <c r="W41" s="135">
        <v>6.8667999999999996</v>
      </c>
      <c r="X41" s="135">
        <v>11.909599999999999</v>
      </c>
      <c r="Y41" s="135">
        <v>0.7702</v>
      </c>
      <c r="Z41" s="135">
        <v>-0.26929999999999998</v>
      </c>
      <c r="AA41" s="135">
        <v>1.8632</v>
      </c>
      <c r="AB41" s="136"/>
      <c r="AC41" s="135">
        <v>-0.88329999999999997</v>
      </c>
      <c r="AD41" s="135">
        <v>-0.73499999999999999</v>
      </c>
      <c r="AE41" s="135">
        <v>-0.7</v>
      </c>
      <c r="AF41" s="135">
        <v>2.5499999999999998</v>
      </c>
      <c r="AG41" s="135">
        <v>2.2200000000000002</v>
      </c>
      <c r="AH41" s="136"/>
      <c r="AI41" s="135">
        <v>-1.2999999999999999E-2</v>
      </c>
      <c r="AJ41" s="135">
        <v>0.22600000000000001</v>
      </c>
      <c r="AK41" s="135">
        <v>2.2000000000000002</v>
      </c>
      <c r="AL41" s="135">
        <v>2.5099999999999998</v>
      </c>
      <c r="AM41" s="136"/>
      <c r="AN41" s="135">
        <v>-21.93</v>
      </c>
      <c r="AO41" s="135">
        <v>-21.79</v>
      </c>
      <c r="AP41" s="135">
        <v>5.5507</v>
      </c>
      <c r="AQ41" s="135">
        <v>3.0183</v>
      </c>
      <c r="AR41" s="135">
        <v>24.575500000000002</v>
      </c>
      <c r="AS41" s="135">
        <v>27.162700000000001</v>
      </c>
      <c r="AT41" s="135">
        <v>-8.4099000000000004</v>
      </c>
      <c r="AU41" s="135">
        <v>-4.665</v>
      </c>
      <c r="AV41" s="135">
        <v>-4.6760999999999999</v>
      </c>
      <c r="AW41" s="135">
        <v>15.104699999999999</v>
      </c>
      <c r="AX41" s="135">
        <v>15.652200000000001</v>
      </c>
      <c r="AY41" s="135">
        <v>-20.483699999999999</v>
      </c>
      <c r="AZ41" s="135">
        <v>-17.744599999999998</v>
      </c>
      <c r="BA41" s="135">
        <v>38.297199999999997</v>
      </c>
      <c r="BB41" s="135">
        <v>53.959600000000002</v>
      </c>
      <c r="BC41" s="135">
        <v>75.031999999999996</v>
      </c>
      <c r="BD41" s="135">
        <v>23.5686</v>
      </c>
      <c r="BE41" s="135">
        <v>-6.6</v>
      </c>
      <c r="BF41" s="135">
        <v>-6.7</v>
      </c>
      <c r="BG41" s="135">
        <v>-23.9771</v>
      </c>
      <c r="BH41" s="135">
        <v>-22.257899999999999</v>
      </c>
      <c r="BI41" s="135">
        <v>-3.3483999999999998</v>
      </c>
      <c r="BJ41" s="136"/>
      <c r="BK41" s="135">
        <v>9.8759999999999994</v>
      </c>
      <c r="BL41" s="135">
        <v>8.7190999999999992</v>
      </c>
      <c r="BM41" s="135">
        <v>1.8552999999999999</v>
      </c>
      <c r="BN41" s="135">
        <v>1.4204000000000001</v>
      </c>
      <c r="BO41" s="135">
        <v>-110.2633</v>
      </c>
      <c r="BP41" s="135">
        <v>77.944299999999998</v>
      </c>
      <c r="BQ41" s="135">
        <v>77.120199999999997</v>
      </c>
      <c r="BR41" s="135">
        <v>-58.035200000000003</v>
      </c>
      <c r="BS41" s="135">
        <v>-85.871200000000002</v>
      </c>
      <c r="BT41" s="136"/>
      <c r="BU41" s="136"/>
      <c r="BV41" s="136"/>
      <c r="BW41" s="135">
        <v>38.311500000000002</v>
      </c>
      <c r="BX41" s="135">
        <v>14.55</v>
      </c>
      <c r="BY41" s="135">
        <v>11.22</v>
      </c>
      <c r="BZ41" s="135">
        <v>-1.96</v>
      </c>
      <c r="CA41" s="135">
        <v>17.100000000000001</v>
      </c>
      <c r="CB41" s="135">
        <v>-18.079999999999998</v>
      </c>
      <c r="CC41" s="135">
        <v>-17.812100000000001</v>
      </c>
      <c r="CD41" s="135">
        <v>26.674099999999999</v>
      </c>
      <c r="CE41" s="135">
        <v>24.906199999999998</v>
      </c>
      <c r="CF41" s="135">
        <v>-9.4061000000000003</v>
      </c>
      <c r="CG41" s="135">
        <v>-6.8845999999999998</v>
      </c>
      <c r="CH41" s="135">
        <v>-6.7957999999999998</v>
      </c>
      <c r="CI41" s="135">
        <v>10.1189</v>
      </c>
      <c r="CJ41" s="135">
        <v>16.4345</v>
      </c>
      <c r="CK41" s="135">
        <v>3.6393</v>
      </c>
      <c r="CL41" s="135">
        <v>8.3019999999999996</v>
      </c>
      <c r="CM41" s="135">
        <v>83.4</v>
      </c>
      <c r="CN41" s="135">
        <v>-33.1</v>
      </c>
      <c r="CO41" s="135">
        <v>-4.96</v>
      </c>
      <c r="CP41" s="135">
        <v>53.484900000000003</v>
      </c>
      <c r="CQ41" s="135">
        <v>52.951799999999999</v>
      </c>
      <c r="CR41" s="135">
        <v>51.994</v>
      </c>
      <c r="CS41" s="135">
        <v>67.195400000000006</v>
      </c>
      <c r="CT41" s="135">
        <v>67.326400000000007</v>
      </c>
      <c r="CU41" s="135">
        <v>-29.2712</v>
      </c>
      <c r="CV41" s="135">
        <v>-58.371000000000002</v>
      </c>
      <c r="CW41" s="135">
        <v>-22.868600000000001</v>
      </c>
      <c r="CX41" s="135">
        <v>4.2454000000000001</v>
      </c>
      <c r="CY41" s="135">
        <v>49.78</v>
      </c>
      <c r="CZ41" s="135">
        <v>21.19</v>
      </c>
      <c r="DA41" s="135">
        <v>5.7861000000000002</v>
      </c>
      <c r="DB41" s="135">
        <v>4.9835000000000003</v>
      </c>
      <c r="DC41" s="135">
        <v>-12.7605</v>
      </c>
      <c r="DD41" s="136"/>
      <c r="DE41" s="135">
        <v>-17.880700000000001</v>
      </c>
      <c r="DF41" s="135">
        <v>-17.077999999999999</v>
      </c>
      <c r="DG41" s="135">
        <v>19.6357</v>
      </c>
      <c r="DH41" s="136"/>
      <c r="DI41" s="136"/>
      <c r="DJ41" s="135">
        <v>-26.9</v>
      </c>
      <c r="DK41" s="135">
        <v>-25.6</v>
      </c>
      <c r="DL41" s="135">
        <v>1.4191</v>
      </c>
      <c r="DM41" s="135">
        <v>18.899999999999999</v>
      </c>
      <c r="DN41" s="135">
        <v>19.04</v>
      </c>
      <c r="DO41" s="135">
        <v>24.02</v>
      </c>
      <c r="DP41" s="135">
        <v>12.83</v>
      </c>
      <c r="DQ41" s="135">
        <v>-5.28</v>
      </c>
      <c r="DR41" s="135">
        <v>17.2515</v>
      </c>
      <c r="DS41" s="135">
        <v>-19.956099999999999</v>
      </c>
      <c r="DT41" s="135">
        <v>-10.8</v>
      </c>
      <c r="DU41" s="135">
        <v>-10.81</v>
      </c>
      <c r="DV41" s="135">
        <v>33.950000000000003</v>
      </c>
      <c r="DW41" s="135">
        <v>-20.329999999999998</v>
      </c>
      <c r="DX41" s="135">
        <v>-18.545500000000001</v>
      </c>
      <c r="DY41" s="135">
        <v>-9.1636000000000006</v>
      </c>
      <c r="DZ41" s="135">
        <v>-38.163400000000003</v>
      </c>
      <c r="EA41" s="135">
        <v>-37.390900000000002</v>
      </c>
      <c r="EB41" s="135">
        <v>43.355899999999998</v>
      </c>
      <c r="EC41" s="135">
        <v>10.7782</v>
      </c>
      <c r="ED41" s="135">
        <v>-0.18290000000000001</v>
      </c>
      <c r="EE41" s="135">
        <v>-0.24970000000000001</v>
      </c>
      <c r="EF41" s="135">
        <v>-14.248100000000001</v>
      </c>
      <c r="EG41" s="135">
        <v>-21.5426</v>
      </c>
      <c r="EH41" s="135">
        <v>-13.949</v>
      </c>
      <c r="EI41" s="135">
        <v>-19.035499999999999</v>
      </c>
      <c r="EJ41" s="135">
        <v>-62.621499999999997</v>
      </c>
      <c r="EK41" s="136"/>
      <c r="EL41" s="135">
        <v>-12.597300000000001</v>
      </c>
      <c r="EM41" s="135">
        <v>-13.0974</v>
      </c>
      <c r="EN41" s="136"/>
      <c r="EO41" s="135">
        <v>1.75</v>
      </c>
      <c r="EP41" s="135">
        <v>1.4850000000000001</v>
      </c>
      <c r="EQ41" s="135">
        <v>9.2319999999999993</v>
      </c>
      <c r="ER41" s="135">
        <v>-29.485499999999998</v>
      </c>
      <c r="ES41" s="135">
        <v>-28.2042</v>
      </c>
      <c r="ET41" s="135">
        <v>5.8697999999999997</v>
      </c>
      <c r="EU41" s="135">
        <v>0</v>
      </c>
      <c r="EV41" s="135">
        <v>-5.49</v>
      </c>
      <c r="EW41" s="135">
        <v>3.9</v>
      </c>
      <c r="EX41" s="135">
        <v>5.5548000000000002</v>
      </c>
      <c r="EY41" s="135">
        <v>-0.50370000000000004</v>
      </c>
      <c r="EZ41" s="135">
        <v>-12.227499999999999</v>
      </c>
      <c r="FA41" s="135">
        <v>-12.406000000000001</v>
      </c>
      <c r="FB41" s="135">
        <v>9.5739999999999998</v>
      </c>
      <c r="FC41" s="135">
        <v>5.2206999999999999</v>
      </c>
      <c r="FD41" s="135">
        <v>-16.767199999999999</v>
      </c>
      <c r="FE41" s="135">
        <v>8.4224999999999994</v>
      </c>
      <c r="FF41" s="135">
        <v>0</v>
      </c>
      <c r="FG41" s="135">
        <v>3.6364999999999998</v>
      </c>
      <c r="FH41" s="136"/>
      <c r="FI41" s="135">
        <v>0</v>
      </c>
      <c r="FJ41" s="135">
        <v>0</v>
      </c>
      <c r="FK41" s="135">
        <v>8.0379000000000005</v>
      </c>
      <c r="FL41" s="135">
        <v>8.0379000000000005</v>
      </c>
      <c r="FM41" s="135">
        <v>10.2148</v>
      </c>
      <c r="FN41" s="135">
        <v>20.090599999999998</v>
      </c>
      <c r="FO41" s="135">
        <v>20.747</v>
      </c>
      <c r="FP41" s="135">
        <v>12.7118</v>
      </c>
      <c r="FQ41" s="135">
        <v>22.015699999999999</v>
      </c>
      <c r="FR41" s="135">
        <v>10.0502</v>
      </c>
      <c r="FS41" s="135">
        <v>-14.76</v>
      </c>
      <c r="FT41" s="135">
        <v>-2.9146000000000001</v>
      </c>
      <c r="FU41" s="135">
        <v>0.20069999999999999</v>
      </c>
      <c r="FV41" s="135">
        <v>1.1000000000000001</v>
      </c>
      <c r="FW41" s="135">
        <v>2.42</v>
      </c>
      <c r="FX41" s="135">
        <v>-9.9022000000000006</v>
      </c>
      <c r="FY41" s="136"/>
      <c r="FZ41" s="135">
        <v>7.22</v>
      </c>
      <c r="GA41" s="135">
        <v>0.27</v>
      </c>
      <c r="GB41" s="136"/>
      <c r="GC41" s="135">
        <v>30.68</v>
      </c>
      <c r="GD41" s="135">
        <v>-33.350700000000003</v>
      </c>
      <c r="GE41" s="135">
        <v>-25.409099999999999</v>
      </c>
      <c r="GF41" s="135">
        <v>-1.2</v>
      </c>
      <c r="GG41" s="135">
        <v>30.171900000000001</v>
      </c>
      <c r="GH41" s="136"/>
      <c r="GI41" s="135">
        <v>25.438500000000001</v>
      </c>
      <c r="GJ41" s="135">
        <v>-8.1483000000000008</v>
      </c>
      <c r="GK41" s="135">
        <v>-8.9748999999999999</v>
      </c>
      <c r="GL41" s="135">
        <v>3.0164</v>
      </c>
      <c r="GM41" s="135">
        <v>6.08E-2</v>
      </c>
      <c r="GN41" s="136"/>
      <c r="GO41" s="136"/>
      <c r="GP41" s="135">
        <v>78.713399999999993</v>
      </c>
      <c r="GQ41" s="135">
        <v>5.0796000000000001</v>
      </c>
      <c r="GR41" s="135">
        <v>-20.338899999999999</v>
      </c>
      <c r="GS41" s="135">
        <v>4.9279000000000002</v>
      </c>
      <c r="GT41" s="135">
        <v>5.2621000000000002</v>
      </c>
      <c r="GU41" s="135">
        <v>174.74770000000001</v>
      </c>
      <c r="GV41" s="135">
        <v>-2.6518999999999999</v>
      </c>
      <c r="GW41" s="135">
        <v>-6.6673999999999998</v>
      </c>
      <c r="GX41" s="135">
        <v>-5.7538</v>
      </c>
      <c r="GY41" s="135">
        <v>2.1882999999999999</v>
      </c>
      <c r="GZ41" s="135">
        <v>10.204800000000001</v>
      </c>
      <c r="HA41" s="135">
        <v>10.2934</v>
      </c>
      <c r="HB41" s="135">
        <v>2.1406000000000001</v>
      </c>
      <c r="HC41" s="135">
        <v>2.3010000000000002</v>
      </c>
      <c r="HD41" s="135">
        <v>2.9855999999999998</v>
      </c>
      <c r="HE41" s="135">
        <v>0</v>
      </c>
      <c r="HF41" s="135">
        <v>0</v>
      </c>
      <c r="HG41" s="135">
        <v>0</v>
      </c>
      <c r="HH41" s="135">
        <v>66.461100000000002</v>
      </c>
      <c r="HI41" s="135">
        <v>68.417100000000005</v>
      </c>
      <c r="HJ41" s="135">
        <v>-4.0682999999999998</v>
      </c>
      <c r="HK41" s="135">
        <v>46.437899999999999</v>
      </c>
      <c r="HL41" s="135">
        <v>0</v>
      </c>
      <c r="HM41" s="135">
        <v>-14.3832</v>
      </c>
      <c r="HN41" s="135">
        <v>0</v>
      </c>
      <c r="HO41" s="135">
        <v>0</v>
      </c>
      <c r="HP41" s="135">
        <v>17.748999999999999</v>
      </c>
      <c r="HQ41" s="135">
        <v>24.970199999999998</v>
      </c>
      <c r="HR41" s="135">
        <v>-24.114000000000001</v>
      </c>
      <c r="HS41" s="135">
        <v>-24.212900000000001</v>
      </c>
      <c r="HT41" s="135">
        <v>-11.7453</v>
      </c>
      <c r="HU41" s="135">
        <v>-11.596500000000001</v>
      </c>
      <c r="HV41" s="135">
        <v>31.63</v>
      </c>
      <c r="HW41" s="135">
        <v>31.98</v>
      </c>
      <c r="HX41" s="135">
        <v>-30.5</v>
      </c>
      <c r="HY41" s="135">
        <v>-30.6</v>
      </c>
      <c r="HZ41" s="135">
        <v>0.3342</v>
      </c>
      <c r="IA41" s="135">
        <v>-4.24</v>
      </c>
      <c r="IB41" s="135">
        <v>44.659199999999998</v>
      </c>
      <c r="IC41" s="135">
        <v>20.546399999999998</v>
      </c>
      <c r="ID41" s="135">
        <v>20.1859</v>
      </c>
      <c r="IE41" s="135">
        <v>-13.5</v>
      </c>
      <c r="IF41" s="135">
        <v>-32.9</v>
      </c>
      <c r="IG41" s="135">
        <v>7.3</v>
      </c>
      <c r="IH41" s="135">
        <v>6.8</v>
      </c>
      <c r="II41" s="135">
        <v>-18.098700000000001</v>
      </c>
      <c r="IJ41" s="135">
        <v>-18.144400000000001</v>
      </c>
      <c r="IK41" s="135">
        <v>-125.8853</v>
      </c>
      <c r="IL41" s="135">
        <v>20.683299999999999</v>
      </c>
      <c r="IM41" s="135">
        <v>-299.76740000000001</v>
      </c>
      <c r="IN41" s="135">
        <v>-14.7272</v>
      </c>
      <c r="IO41" s="135">
        <v>-35.656700000000001</v>
      </c>
      <c r="IP41" s="135">
        <v>109.9372</v>
      </c>
      <c r="IQ41" s="135">
        <v>52.704599999999999</v>
      </c>
      <c r="IR41" s="135">
        <v>154.7689</v>
      </c>
      <c r="IS41" s="135">
        <v>41.8</v>
      </c>
      <c r="IT41" s="135">
        <v>50.259700000000002</v>
      </c>
      <c r="IU41" s="135">
        <v>25.242999999999999</v>
      </c>
      <c r="IV41" s="135">
        <v>23.622499999999999</v>
      </c>
      <c r="IW41" s="135">
        <v>-47.2288</v>
      </c>
      <c r="IX41" s="135">
        <v>253.166</v>
      </c>
      <c r="IY41" s="135">
        <v>-144.3811</v>
      </c>
      <c r="IZ41" s="135">
        <v>118.4461</v>
      </c>
      <c r="JA41" s="135">
        <v>-99.343800000000002</v>
      </c>
      <c r="JB41" s="135">
        <v>-2.1545999999999998</v>
      </c>
      <c r="JC41" s="135">
        <v>2.8650000000000002</v>
      </c>
      <c r="JD41" s="135">
        <v>-8.9600000000000009</v>
      </c>
      <c r="JE41" s="135">
        <v>-2.234</v>
      </c>
      <c r="JF41" s="135">
        <v>-2.238</v>
      </c>
      <c r="JG41" s="135">
        <v>4.4800000000000004</v>
      </c>
      <c r="JH41" s="135">
        <v>-2.64</v>
      </c>
      <c r="JI41" s="135">
        <v>-3.3203</v>
      </c>
      <c r="JJ41" s="135">
        <v>-3.0747</v>
      </c>
      <c r="JK41" s="135">
        <v>4.3380999999999998</v>
      </c>
      <c r="JL41" s="135">
        <v>0.14799999999999999</v>
      </c>
      <c r="JM41" s="135">
        <v>9</v>
      </c>
      <c r="JN41" s="135">
        <v>-0.36399999999999999</v>
      </c>
      <c r="JO41" s="135">
        <v>0.192</v>
      </c>
      <c r="JP41" s="135">
        <v>4.1092000000000004</v>
      </c>
      <c r="JQ41" s="135">
        <v>4.7157</v>
      </c>
      <c r="JR41" s="135">
        <v>4.0255000000000001</v>
      </c>
      <c r="JS41" s="135">
        <v>2.9556</v>
      </c>
      <c r="JT41" s="135">
        <v>4.2297000000000002</v>
      </c>
      <c r="JU41" s="136"/>
      <c r="JV41" s="135">
        <v>16.3</v>
      </c>
      <c r="JW41" s="135">
        <v>7.9135999999999997</v>
      </c>
      <c r="JX41" s="135">
        <v>0.84</v>
      </c>
      <c r="JY41" s="136"/>
      <c r="JZ41" s="135">
        <v>-6.1231999999999998</v>
      </c>
      <c r="KA41" s="135">
        <v>0</v>
      </c>
      <c r="KB41" s="135">
        <v>0</v>
      </c>
      <c r="KC41" s="135">
        <v>-5.6436000000000002</v>
      </c>
      <c r="KD41" s="135">
        <v>0</v>
      </c>
      <c r="KE41" s="135">
        <v>-6.5190999999999999</v>
      </c>
      <c r="KF41" s="135">
        <v>6.3701999999999996</v>
      </c>
      <c r="KG41" s="135">
        <v>-12.6</v>
      </c>
      <c r="KH41" s="135">
        <v>-5.7</v>
      </c>
      <c r="KI41" s="135">
        <v>7.7363999999999997</v>
      </c>
      <c r="KJ41" s="135">
        <v>-74.104900000000001</v>
      </c>
    </row>
    <row r="42" spans="1:296" ht="18" customHeight="1" x14ac:dyDescent="0.3">
      <c r="A42" s="134" t="s">
        <v>74</v>
      </c>
      <c r="B42" s="134" t="s">
        <v>807</v>
      </c>
      <c r="C42" s="138">
        <v>0</v>
      </c>
      <c r="D42" s="139"/>
      <c r="E42" s="138">
        <v>5.0130999999999997</v>
      </c>
      <c r="F42" s="138">
        <v>-10.7037</v>
      </c>
      <c r="G42" s="138">
        <v>10.6622</v>
      </c>
      <c r="H42" s="138">
        <v>10.3253</v>
      </c>
      <c r="I42" s="138">
        <v>0</v>
      </c>
      <c r="J42" s="138">
        <v>13.8657</v>
      </c>
      <c r="K42" s="139"/>
      <c r="L42" s="138">
        <v>23.565200000000001</v>
      </c>
      <c r="M42" s="138">
        <v>10.2577</v>
      </c>
      <c r="N42" s="138">
        <v>13.2448</v>
      </c>
      <c r="O42" s="138">
        <v>-22.2</v>
      </c>
      <c r="P42" s="138">
        <v>-33</v>
      </c>
      <c r="Q42" s="138">
        <v>6.6</v>
      </c>
      <c r="R42" s="138">
        <v>4.968</v>
      </c>
      <c r="S42" s="138">
        <v>-22</v>
      </c>
      <c r="T42" s="138">
        <v>3.8742000000000001</v>
      </c>
      <c r="U42" s="138">
        <v>-1.9343999999999999</v>
      </c>
      <c r="V42" s="138">
        <v>6.9653999999999998</v>
      </c>
      <c r="W42" s="138">
        <v>6.8859000000000004</v>
      </c>
      <c r="X42" s="138">
        <v>12.110200000000001</v>
      </c>
      <c r="Y42" s="138">
        <v>1.1815</v>
      </c>
      <c r="Z42" s="138">
        <v>9.2600000000000002E-2</v>
      </c>
      <c r="AA42" s="138">
        <v>2.044</v>
      </c>
      <c r="AB42" s="139"/>
      <c r="AC42" s="138">
        <v>-0.97119999999999995</v>
      </c>
      <c r="AD42" s="138">
        <v>-1.018</v>
      </c>
      <c r="AE42" s="138">
        <v>-0.98899999999999999</v>
      </c>
      <c r="AF42" s="138">
        <v>2.452</v>
      </c>
      <c r="AG42" s="138">
        <v>2.2200000000000002</v>
      </c>
      <c r="AH42" s="138">
        <v>0</v>
      </c>
      <c r="AI42" s="138">
        <v>-8.2000000000000003E-2</v>
      </c>
      <c r="AJ42" s="138">
        <v>0.23</v>
      </c>
      <c r="AK42" s="138">
        <v>-0.01</v>
      </c>
      <c r="AL42" s="138">
        <v>0.09</v>
      </c>
      <c r="AM42" s="139"/>
      <c r="AN42" s="138">
        <v>-21.38</v>
      </c>
      <c r="AO42" s="138">
        <v>-21.38</v>
      </c>
      <c r="AP42" s="138">
        <v>5.7464000000000004</v>
      </c>
      <c r="AQ42" s="138">
        <v>3.1473</v>
      </c>
      <c r="AR42" s="138">
        <v>23.9314</v>
      </c>
      <c r="AS42" s="138">
        <v>26.6587</v>
      </c>
      <c r="AT42" s="138">
        <v>-4.7163000000000004</v>
      </c>
      <c r="AU42" s="138">
        <v>-7.0606</v>
      </c>
      <c r="AV42" s="138">
        <v>-6.9466000000000001</v>
      </c>
      <c r="AW42" s="138">
        <v>3.5068000000000001</v>
      </c>
      <c r="AX42" s="138">
        <v>3.6293000000000002</v>
      </c>
      <c r="AY42" s="138">
        <v>-17.9757</v>
      </c>
      <c r="AZ42" s="138">
        <v>-15.195600000000001</v>
      </c>
      <c r="BA42" s="138">
        <v>30.378</v>
      </c>
      <c r="BB42" s="138">
        <v>31.48</v>
      </c>
      <c r="BC42" s="138">
        <v>80.746499999999997</v>
      </c>
      <c r="BD42" s="138">
        <v>25.3749</v>
      </c>
      <c r="BE42" s="138">
        <v>-7.1</v>
      </c>
      <c r="BF42" s="138">
        <v>-7.2</v>
      </c>
      <c r="BG42" s="138">
        <v>-24.807500000000001</v>
      </c>
      <c r="BH42" s="138">
        <v>-24.809000000000001</v>
      </c>
      <c r="BI42" s="138">
        <v>-3.6503000000000001</v>
      </c>
      <c r="BJ42" s="139"/>
      <c r="BK42" s="138">
        <v>8.2995999999999999</v>
      </c>
      <c r="BL42" s="138">
        <v>8.9917999999999996</v>
      </c>
      <c r="BM42" s="138">
        <v>1.8024</v>
      </c>
      <c r="BN42" s="138">
        <v>1.2866</v>
      </c>
      <c r="BO42" s="138">
        <v>-128.94069999999999</v>
      </c>
      <c r="BP42" s="138">
        <v>72.908699999999996</v>
      </c>
      <c r="BQ42" s="138">
        <v>72.389899999999997</v>
      </c>
      <c r="BR42" s="138">
        <v>-43.670400000000001</v>
      </c>
      <c r="BS42" s="138">
        <v>-106.1987</v>
      </c>
      <c r="BT42" s="139"/>
      <c r="BU42" s="139"/>
      <c r="BV42" s="139"/>
      <c r="BW42" s="138">
        <v>36.9343</v>
      </c>
      <c r="BX42" s="138">
        <v>14.44</v>
      </c>
      <c r="BY42" s="138">
        <v>11.09</v>
      </c>
      <c r="BZ42" s="138">
        <v>-3.25</v>
      </c>
      <c r="CA42" s="138">
        <v>16.95</v>
      </c>
      <c r="CB42" s="138">
        <v>-15.9367</v>
      </c>
      <c r="CC42" s="138">
        <v>-15.534800000000001</v>
      </c>
      <c r="CD42" s="138">
        <v>23.427399999999999</v>
      </c>
      <c r="CE42" s="138">
        <v>21.455500000000001</v>
      </c>
      <c r="CF42" s="138">
        <v>-8.4296000000000006</v>
      </c>
      <c r="CG42" s="138">
        <v>-5.9699</v>
      </c>
      <c r="CH42" s="138">
        <v>-6.0532000000000004</v>
      </c>
      <c r="CI42" s="138">
        <v>8.4524000000000008</v>
      </c>
      <c r="CJ42" s="138">
        <v>16.160900000000002</v>
      </c>
      <c r="CK42" s="138">
        <v>3.6393</v>
      </c>
      <c r="CL42" s="138">
        <v>8.2460000000000004</v>
      </c>
      <c r="CM42" s="138">
        <v>80.599999999999994</v>
      </c>
      <c r="CN42" s="138">
        <v>-33</v>
      </c>
      <c r="CO42" s="138">
        <v>-4.8499999999999996</v>
      </c>
      <c r="CP42" s="138">
        <v>52.177300000000002</v>
      </c>
      <c r="CQ42" s="138">
        <v>51.8384</v>
      </c>
      <c r="CR42" s="138">
        <v>50.870399999999997</v>
      </c>
      <c r="CS42" s="138">
        <v>66.1721</v>
      </c>
      <c r="CT42" s="138">
        <v>66.829800000000006</v>
      </c>
      <c r="CU42" s="138">
        <v>-34.091000000000001</v>
      </c>
      <c r="CV42" s="138">
        <v>-52.764699999999998</v>
      </c>
      <c r="CW42" s="138">
        <v>-27.927900000000001</v>
      </c>
      <c r="CX42" s="138">
        <v>4.1302000000000003</v>
      </c>
      <c r="CY42" s="138">
        <v>49.22</v>
      </c>
      <c r="CZ42" s="138">
        <v>20.37</v>
      </c>
      <c r="DA42" s="138">
        <v>6.0986000000000002</v>
      </c>
      <c r="DB42" s="138">
        <v>5.1787999999999998</v>
      </c>
      <c r="DC42" s="138">
        <v>-12.8703</v>
      </c>
      <c r="DD42" s="139"/>
      <c r="DE42" s="138">
        <v>-17.817799999999998</v>
      </c>
      <c r="DF42" s="138">
        <v>-17.3794</v>
      </c>
      <c r="DG42" s="138">
        <v>20.6936</v>
      </c>
      <c r="DH42" s="139"/>
      <c r="DI42" s="139"/>
      <c r="DJ42" s="138">
        <v>-23.2</v>
      </c>
      <c r="DK42" s="138">
        <v>-24.1</v>
      </c>
      <c r="DL42" s="138">
        <v>0.99670000000000003</v>
      </c>
      <c r="DM42" s="138">
        <v>17.600000000000001</v>
      </c>
      <c r="DN42" s="138">
        <v>18.62</v>
      </c>
      <c r="DO42" s="138">
        <v>22.76</v>
      </c>
      <c r="DP42" s="138">
        <v>11.82</v>
      </c>
      <c r="DQ42" s="138">
        <v>-5.55</v>
      </c>
      <c r="DR42" s="138">
        <v>16.151</v>
      </c>
      <c r="DS42" s="138">
        <v>-21.081199999999999</v>
      </c>
      <c r="DT42" s="138">
        <v>-10.96</v>
      </c>
      <c r="DU42" s="138">
        <v>-11.18</v>
      </c>
      <c r="DV42" s="138">
        <v>35.24</v>
      </c>
      <c r="DW42" s="138">
        <v>-21.71</v>
      </c>
      <c r="DX42" s="138">
        <v>-19.9818</v>
      </c>
      <c r="DY42" s="138">
        <v>-10.0091</v>
      </c>
      <c r="DZ42" s="138">
        <v>-35.383099999999999</v>
      </c>
      <c r="EA42" s="138">
        <v>-34.5182</v>
      </c>
      <c r="EB42" s="138">
        <v>36.5732</v>
      </c>
      <c r="EC42" s="138">
        <v>6.2354000000000003</v>
      </c>
      <c r="ED42" s="138">
        <v>-4.2454000000000001</v>
      </c>
      <c r="EE42" s="138">
        <v>-3.5625</v>
      </c>
      <c r="EF42" s="138">
        <v>-21.301200000000001</v>
      </c>
      <c r="EG42" s="138">
        <v>-26.5794</v>
      </c>
      <c r="EH42" s="138">
        <v>-13.506</v>
      </c>
      <c r="EI42" s="138">
        <v>-28.7516</v>
      </c>
      <c r="EJ42" s="138">
        <v>-50.851100000000002</v>
      </c>
      <c r="EK42" s="139"/>
      <c r="EL42" s="138">
        <v>-11.8064</v>
      </c>
      <c r="EM42" s="138">
        <v>-11.4323</v>
      </c>
      <c r="EN42" s="139"/>
      <c r="EO42" s="138">
        <v>3.4287999999999998</v>
      </c>
      <c r="EP42" s="138">
        <v>2.7801999999999998</v>
      </c>
      <c r="EQ42" s="138">
        <v>-8.1959999999999997</v>
      </c>
      <c r="ER42" s="138">
        <v>-26.7773</v>
      </c>
      <c r="ES42" s="138">
        <v>-26.633900000000001</v>
      </c>
      <c r="ET42" s="138">
        <v>6.7153999999999998</v>
      </c>
      <c r="EU42" s="138">
        <v>0</v>
      </c>
      <c r="EV42" s="138">
        <v>-5.32</v>
      </c>
      <c r="EW42" s="138">
        <v>-0.1</v>
      </c>
      <c r="EX42" s="138">
        <v>5.4558</v>
      </c>
      <c r="EY42" s="138">
        <v>4.2530999999999999</v>
      </c>
      <c r="EZ42" s="138">
        <v>-11.490500000000001</v>
      </c>
      <c r="FA42" s="138">
        <v>-11.679500000000001</v>
      </c>
      <c r="FB42" s="138">
        <v>7.9617000000000004</v>
      </c>
      <c r="FC42" s="138">
        <v>7.4599000000000002</v>
      </c>
      <c r="FD42" s="138">
        <v>-21.551400000000001</v>
      </c>
      <c r="FE42" s="138">
        <v>8.5206999999999997</v>
      </c>
      <c r="FF42" s="139"/>
      <c r="FG42" s="138">
        <v>3.6716000000000002</v>
      </c>
      <c r="FH42" s="138">
        <v>0</v>
      </c>
      <c r="FI42" s="138">
        <v>0</v>
      </c>
      <c r="FJ42" s="139"/>
      <c r="FK42" s="138">
        <v>6.5308000000000002</v>
      </c>
      <c r="FL42" s="138">
        <v>6.6982999999999997</v>
      </c>
      <c r="FM42" s="138">
        <v>7.0331999999999999</v>
      </c>
      <c r="FN42" s="138">
        <v>19.200900000000001</v>
      </c>
      <c r="FO42" s="138">
        <v>18.912800000000001</v>
      </c>
      <c r="FP42" s="138">
        <v>11.7583</v>
      </c>
      <c r="FQ42" s="138">
        <v>20.722799999999999</v>
      </c>
      <c r="FR42" s="138">
        <v>11.007199999999999</v>
      </c>
      <c r="FS42" s="138">
        <v>-14.89</v>
      </c>
      <c r="FT42" s="138">
        <v>-2.8083999999999998</v>
      </c>
      <c r="FU42" s="138">
        <v>0.20069999999999999</v>
      </c>
      <c r="FV42" s="138">
        <v>1.52</v>
      </c>
      <c r="FW42" s="138">
        <v>2.2400000000000002</v>
      </c>
      <c r="FX42" s="138">
        <v>-11.703099999999999</v>
      </c>
      <c r="FY42" s="139"/>
      <c r="FZ42" s="138">
        <v>7.2030000000000003</v>
      </c>
      <c r="GA42" s="138">
        <v>0.253</v>
      </c>
      <c r="GB42" s="138">
        <v>3.1879</v>
      </c>
      <c r="GC42" s="138">
        <v>30</v>
      </c>
      <c r="GD42" s="138">
        <v>-31.052099999999999</v>
      </c>
      <c r="GE42" s="138">
        <v>-23.246200000000002</v>
      </c>
      <c r="GF42" s="138">
        <v>-1.26</v>
      </c>
      <c r="GG42" s="138">
        <v>28.9312</v>
      </c>
      <c r="GH42" s="139"/>
      <c r="GI42" s="138">
        <v>23.1722</v>
      </c>
      <c r="GJ42" s="138">
        <v>-8.1452000000000009</v>
      </c>
      <c r="GK42" s="138">
        <v>-8.7461000000000002</v>
      </c>
      <c r="GL42" s="138">
        <v>3.0352000000000001</v>
      </c>
      <c r="GM42" s="139"/>
      <c r="GN42" s="139"/>
      <c r="GO42" s="138">
        <v>-13.1374</v>
      </c>
      <c r="GP42" s="138">
        <v>74.074200000000005</v>
      </c>
      <c r="GQ42" s="138">
        <v>5.9059999999999997</v>
      </c>
      <c r="GR42" s="138">
        <v>-20.321000000000002</v>
      </c>
      <c r="GS42" s="138">
        <v>5.3940000000000001</v>
      </c>
      <c r="GT42" s="138">
        <v>5.1529999999999996</v>
      </c>
      <c r="GU42" s="138">
        <v>168.88030000000001</v>
      </c>
      <c r="GV42" s="138">
        <v>-3.9146000000000001</v>
      </c>
      <c r="GW42" s="138">
        <v>-6.5900999999999996</v>
      </c>
      <c r="GX42" s="138">
        <v>-9.5335999999999999</v>
      </c>
      <c r="GY42" s="138">
        <v>2.9733000000000001</v>
      </c>
      <c r="GZ42" s="138">
        <v>9.9849999999999994</v>
      </c>
      <c r="HA42" s="138">
        <v>10.1906</v>
      </c>
      <c r="HB42" s="138">
        <v>2.7686000000000002</v>
      </c>
      <c r="HC42" s="138">
        <v>5.6180000000000003</v>
      </c>
      <c r="HD42" s="138">
        <v>7.3710000000000004</v>
      </c>
      <c r="HE42" s="138">
        <v>2.5099999999999998</v>
      </c>
      <c r="HF42" s="138">
        <v>0</v>
      </c>
      <c r="HG42" s="138">
        <v>0</v>
      </c>
      <c r="HH42" s="138">
        <v>70.713800000000006</v>
      </c>
      <c r="HI42" s="138">
        <v>79.140299999999996</v>
      </c>
      <c r="HJ42" s="138">
        <v>0</v>
      </c>
      <c r="HK42" s="138">
        <v>49.087600000000002</v>
      </c>
      <c r="HL42" s="139"/>
      <c r="HM42" s="138">
        <v>-16.703600000000002</v>
      </c>
      <c r="HN42" s="138">
        <v>0</v>
      </c>
      <c r="HO42" s="138">
        <v>0</v>
      </c>
      <c r="HP42" s="138">
        <v>25.023499999999999</v>
      </c>
      <c r="HQ42" s="139"/>
      <c r="HR42" s="138">
        <v>-20.669699999999999</v>
      </c>
      <c r="HS42" s="138">
        <v>-20.543399999999998</v>
      </c>
      <c r="HT42" s="138">
        <v>-9.8420000000000005</v>
      </c>
      <c r="HU42" s="138">
        <v>-9.3108000000000004</v>
      </c>
      <c r="HV42" s="138">
        <v>17.96</v>
      </c>
      <c r="HW42" s="138">
        <v>18.43</v>
      </c>
      <c r="HX42" s="138">
        <v>-30.9</v>
      </c>
      <c r="HY42" s="138">
        <v>-31.3</v>
      </c>
      <c r="HZ42" s="138">
        <v>0.1071</v>
      </c>
      <c r="IA42" s="138">
        <v>-7.28</v>
      </c>
      <c r="IB42" s="138">
        <v>43.4009</v>
      </c>
      <c r="IC42" s="138">
        <v>28.997800000000002</v>
      </c>
      <c r="ID42" s="138">
        <v>28.6417</v>
      </c>
      <c r="IE42" s="138">
        <v>-13.9</v>
      </c>
      <c r="IF42" s="138">
        <v>-34.6</v>
      </c>
      <c r="IG42" s="138">
        <v>4.7</v>
      </c>
      <c r="IH42" s="138">
        <v>4.2</v>
      </c>
      <c r="II42" s="138">
        <v>-17.827000000000002</v>
      </c>
      <c r="IJ42" s="138">
        <v>-17.939599999999999</v>
      </c>
      <c r="IK42" s="138">
        <v>-126.5402</v>
      </c>
      <c r="IL42" s="138">
        <v>14.676500000000001</v>
      </c>
      <c r="IM42" s="138">
        <v>-287.91030000000001</v>
      </c>
      <c r="IN42" s="138">
        <v>-1.8731</v>
      </c>
      <c r="IO42" s="138">
        <v>-29.261900000000001</v>
      </c>
      <c r="IP42" s="138">
        <v>114.6793</v>
      </c>
      <c r="IQ42" s="138">
        <v>47.765599999999999</v>
      </c>
      <c r="IR42" s="138">
        <v>162.45590000000001</v>
      </c>
      <c r="IS42" s="138">
        <v>39.829599999999999</v>
      </c>
      <c r="IT42" s="138">
        <v>52.846200000000003</v>
      </c>
      <c r="IU42" s="138">
        <v>34.888599999999997</v>
      </c>
      <c r="IV42" s="138">
        <v>33.880800000000001</v>
      </c>
      <c r="IW42" s="138">
        <v>-55.098700000000001</v>
      </c>
      <c r="IX42" s="138">
        <v>262.39440000000002</v>
      </c>
      <c r="IY42" s="138">
        <v>-138.29349999999999</v>
      </c>
      <c r="IZ42" s="138">
        <v>133.7834</v>
      </c>
      <c r="JA42" s="138">
        <v>-114.4799</v>
      </c>
      <c r="JB42" s="138">
        <v>-1.2415</v>
      </c>
      <c r="JC42" s="138">
        <v>2.9340000000000002</v>
      </c>
      <c r="JD42" s="138">
        <v>-9.92</v>
      </c>
      <c r="JE42" s="138">
        <v>-2.1840000000000002</v>
      </c>
      <c r="JF42" s="138">
        <v>-2.2029999999999998</v>
      </c>
      <c r="JG42" s="138">
        <v>5.12</v>
      </c>
      <c r="JH42" s="138">
        <v>-2.3199999999999998</v>
      </c>
      <c r="JI42" s="138">
        <v>-3.3997000000000002</v>
      </c>
      <c r="JJ42" s="138">
        <v>-3.4256000000000002</v>
      </c>
      <c r="JK42" s="138">
        <v>3.4592000000000001</v>
      </c>
      <c r="JL42" s="138">
        <v>0.61799999999999999</v>
      </c>
      <c r="JM42" s="138">
        <v>10.199999999999999</v>
      </c>
      <c r="JN42" s="138">
        <v>2.0529999999999999</v>
      </c>
      <c r="JO42" s="138">
        <v>1.2929999999999999</v>
      </c>
      <c r="JP42" s="139"/>
      <c r="JQ42" s="139"/>
      <c r="JR42" s="138">
        <v>3.4979</v>
      </c>
      <c r="JS42" s="138">
        <v>4.3304999999999998</v>
      </c>
      <c r="JT42" s="138">
        <v>4.3982999999999999</v>
      </c>
      <c r="JU42" s="139"/>
      <c r="JV42" s="138">
        <v>18.600000000000001</v>
      </c>
      <c r="JW42" s="138">
        <v>8.89</v>
      </c>
      <c r="JX42" s="138">
        <v>0.74</v>
      </c>
      <c r="JY42" s="139"/>
      <c r="JZ42" s="138">
        <v>-5.7329999999999997</v>
      </c>
      <c r="KA42" s="139"/>
      <c r="KB42" s="139"/>
      <c r="KC42" s="138">
        <v>-5.2588999999999997</v>
      </c>
      <c r="KD42" s="139"/>
      <c r="KE42" s="138">
        <v>-4.2603</v>
      </c>
      <c r="KF42" s="138">
        <v>4.1627999999999998</v>
      </c>
      <c r="KG42" s="138">
        <v>-14.5</v>
      </c>
      <c r="KH42" s="138">
        <v>-3.4</v>
      </c>
      <c r="KI42" s="138">
        <v>10.951599999999999</v>
      </c>
      <c r="KJ42" s="138">
        <v>-82.451099999999997</v>
      </c>
    </row>
    <row r="43" spans="1:296" ht="18" customHeight="1" x14ac:dyDescent="0.3">
      <c r="A43" s="134" t="s">
        <v>74</v>
      </c>
      <c r="B43" s="134" t="s">
        <v>808</v>
      </c>
      <c r="C43" s="138">
        <v>0</v>
      </c>
      <c r="D43" s="139"/>
      <c r="E43" s="138">
        <v>4.1768999999999998</v>
      </c>
      <c r="F43" s="138">
        <v>-9.8080999999999996</v>
      </c>
      <c r="G43" s="138">
        <v>9.9684000000000008</v>
      </c>
      <c r="H43" s="138">
        <v>9.9245999999999999</v>
      </c>
      <c r="I43" s="138">
        <v>0</v>
      </c>
      <c r="J43" s="138">
        <v>22.248699999999999</v>
      </c>
      <c r="K43" s="139"/>
      <c r="L43" s="138">
        <v>21.904199999999999</v>
      </c>
      <c r="M43" s="138">
        <v>9.1827000000000005</v>
      </c>
      <c r="N43" s="138">
        <v>12.3011</v>
      </c>
      <c r="O43" s="138">
        <v>-24.42</v>
      </c>
      <c r="P43" s="138">
        <v>-30.8</v>
      </c>
      <c r="Q43" s="138">
        <v>4.4000000000000004</v>
      </c>
      <c r="R43" s="138">
        <v>3.3119999999999998</v>
      </c>
      <c r="S43" s="138">
        <v>-19.8</v>
      </c>
      <c r="T43" s="138">
        <v>3.7797999999999998</v>
      </c>
      <c r="U43" s="138">
        <v>1.0981000000000001</v>
      </c>
      <c r="V43" s="138">
        <v>6.7340999999999998</v>
      </c>
      <c r="W43" s="138">
        <v>6.5309999999999997</v>
      </c>
      <c r="X43" s="138">
        <v>11.600300000000001</v>
      </c>
      <c r="Y43" s="138">
        <v>1.3823000000000001</v>
      </c>
      <c r="Z43" s="138">
        <v>3.95E-2</v>
      </c>
      <c r="AA43" s="138">
        <v>1.9058999999999999</v>
      </c>
      <c r="AB43" s="139"/>
      <c r="AC43" s="138">
        <v>-0.92569999999999997</v>
      </c>
      <c r="AD43" s="138">
        <v>-1.0289999999999999</v>
      </c>
      <c r="AE43" s="138">
        <v>-1.018</v>
      </c>
      <c r="AF43" s="138">
        <v>2.6139999999999999</v>
      </c>
      <c r="AG43" s="138">
        <v>2.2200000000000002</v>
      </c>
      <c r="AH43" s="138">
        <v>-4.4000000000000004</v>
      </c>
      <c r="AI43" s="138">
        <v>-0.17199999999999999</v>
      </c>
      <c r="AJ43" s="138">
        <v>0.23200000000000001</v>
      </c>
      <c r="AK43" s="138">
        <v>0.36</v>
      </c>
      <c r="AL43" s="138">
        <v>0.46</v>
      </c>
      <c r="AM43" s="139"/>
      <c r="AN43" s="138">
        <v>-21.78</v>
      </c>
      <c r="AO43" s="138">
        <v>-22.01</v>
      </c>
      <c r="AP43" s="138">
        <v>5.6344000000000003</v>
      </c>
      <c r="AQ43" s="138">
        <v>3.3109999999999999</v>
      </c>
      <c r="AR43" s="138">
        <v>22.670300000000001</v>
      </c>
      <c r="AS43" s="138">
        <v>25.2074</v>
      </c>
      <c r="AT43" s="138">
        <v>-3.0274000000000001</v>
      </c>
      <c r="AU43" s="138">
        <v>-5.0857999999999999</v>
      </c>
      <c r="AV43" s="138">
        <v>-4.6711</v>
      </c>
      <c r="AW43" s="138">
        <v>3.6922000000000001</v>
      </c>
      <c r="AX43" s="138">
        <v>3.8222999999999998</v>
      </c>
      <c r="AY43" s="138">
        <v>-18.308299999999999</v>
      </c>
      <c r="AZ43" s="138">
        <v>-15.7</v>
      </c>
      <c r="BA43" s="138">
        <v>30.794699999999999</v>
      </c>
      <c r="BB43" s="138">
        <v>31.9299</v>
      </c>
      <c r="BC43" s="138">
        <v>77.989199999999997</v>
      </c>
      <c r="BD43" s="138">
        <v>25.023700000000002</v>
      </c>
      <c r="BE43" s="138">
        <v>-7</v>
      </c>
      <c r="BF43" s="138">
        <v>-7</v>
      </c>
      <c r="BG43" s="138">
        <v>-26.6447</v>
      </c>
      <c r="BH43" s="138">
        <v>-26.773299999999999</v>
      </c>
      <c r="BI43" s="138">
        <v>-3.9207000000000001</v>
      </c>
      <c r="BJ43" s="139"/>
      <c r="BK43" s="138">
        <v>10.336399999999999</v>
      </c>
      <c r="BL43" s="138">
        <v>7.9757999999999996</v>
      </c>
      <c r="BM43" s="138">
        <v>1.0832999999999999</v>
      </c>
      <c r="BN43" s="138">
        <v>0.68930000000000002</v>
      </c>
      <c r="BO43" s="138">
        <v>-142.15520000000001</v>
      </c>
      <c r="BP43" s="138">
        <v>81.331800000000001</v>
      </c>
      <c r="BQ43" s="138">
        <v>81.514899999999997</v>
      </c>
      <c r="BR43" s="138">
        <v>-44.913600000000002</v>
      </c>
      <c r="BS43" s="138">
        <v>-112.2043</v>
      </c>
      <c r="BT43" s="139"/>
      <c r="BU43" s="139"/>
      <c r="BV43" s="139"/>
      <c r="BW43" s="138">
        <v>34.110100000000003</v>
      </c>
      <c r="BX43" s="138">
        <v>13.38</v>
      </c>
      <c r="BY43" s="138">
        <v>10.33</v>
      </c>
      <c r="BZ43" s="138">
        <v>-5.16</v>
      </c>
      <c r="CA43" s="138">
        <v>14.01</v>
      </c>
      <c r="CB43" s="138">
        <v>-15.534800000000001</v>
      </c>
      <c r="CC43" s="138">
        <v>-15.132999999999999</v>
      </c>
      <c r="CD43" s="138">
        <v>21.973099999999999</v>
      </c>
      <c r="CE43" s="138">
        <v>19.751999999999999</v>
      </c>
      <c r="CF43" s="138">
        <v>-8.2250999999999994</v>
      </c>
      <c r="CG43" s="138">
        <v>-7.8933</v>
      </c>
      <c r="CH43" s="138">
        <v>-7.7591000000000001</v>
      </c>
      <c r="CI43" s="138">
        <v>10.626099999999999</v>
      </c>
      <c r="CJ43" s="138">
        <v>13.1539</v>
      </c>
      <c r="CK43" s="138">
        <v>3.8355999999999999</v>
      </c>
      <c r="CL43" s="138">
        <v>6.9969999999999999</v>
      </c>
      <c r="CM43" s="138">
        <v>70</v>
      </c>
      <c r="CN43" s="138">
        <v>-26</v>
      </c>
      <c r="CO43" s="138">
        <v>-4.4000000000000004</v>
      </c>
      <c r="CP43" s="138">
        <v>46.986899999999999</v>
      </c>
      <c r="CQ43" s="138">
        <v>46.915799999999997</v>
      </c>
      <c r="CR43" s="138">
        <v>46.335299999999997</v>
      </c>
      <c r="CS43" s="138">
        <v>72.248599999999996</v>
      </c>
      <c r="CT43" s="138">
        <v>72.314899999999994</v>
      </c>
      <c r="CU43" s="138">
        <v>-31.162299999999998</v>
      </c>
      <c r="CV43" s="138">
        <v>-59.207799999999999</v>
      </c>
      <c r="CW43" s="138">
        <v>-25.411999999999999</v>
      </c>
      <c r="CX43" s="138">
        <v>3.8933</v>
      </c>
      <c r="CY43" s="138">
        <v>47.51</v>
      </c>
      <c r="CZ43" s="138">
        <v>19.760000000000002</v>
      </c>
      <c r="DA43" s="138">
        <v>4.5361000000000002</v>
      </c>
      <c r="DB43" s="138">
        <v>3.8115999999999999</v>
      </c>
      <c r="DC43" s="138">
        <v>-12.1548</v>
      </c>
      <c r="DD43" s="139"/>
      <c r="DE43" s="138">
        <v>-14.507300000000001</v>
      </c>
      <c r="DF43" s="138">
        <v>-13.9975</v>
      </c>
      <c r="DG43" s="138">
        <v>14.676</v>
      </c>
      <c r="DH43" s="139"/>
      <c r="DI43" s="139"/>
      <c r="DJ43" s="138">
        <v>-23.9</v>
      </c>
      <c r="DK43" s="138">
        <v>-23.3</v>
      </c>
      <c r="DL43" s="138">
        <v>0.51700000000000002</v>
      </c>
      <c r="DM43" s="138">
        <v>16.100000000000001</v>
      </c>
      <c r="DN43" s="138">
        <v>17.32</v>
      </c>
      <c r="DO43" s="138">
        <v>20.96</v>
      </c>
      <c r="DP43" s="138">
        <v>10.51</v>
      </c>
      <c r="DQ43" s="138">
        <v>-5.04</v>
      </c>
      <c r="DR43" s="138">
        <v>14.7095</v>
      </c>
      <c r="DS43" s="138">
        <v>-15.4359</v>
      </c>
      <c r="DT43" s="138">
        <v>-7.46</v>
      </c>
      <c r="DU43" s="138">
        <v>-7.59</v>
      </c>
      <c r="DV43" s="138">
        <v>25.64</v>
      </c>
      <c r="DW43" s="138">
        <v>-23.47</v>
      </c>
      <c r="DX43" s="138">
        <v>-13.8727</v>
      </c>
      <c r="DY43" s="138">
        <v>-6.8909000000000002</v>
      </c>
      <c r="DZ43" s="138">
        <v>-31.9453</v>
      </c>
      <c r="EA43" s="138">
        <v>-30.945499999999999</v>
      </c>
      <c r="EB43" s="138">
        <v>32.229399999999998</v>
      </c>
      <c r="EC43" s="138">
        <v>3.6404000000000001</v>
      </c>
      <c r="ED43" s="138">
        <v>-5.867</v>
      </c>
      <c r="EE43" s="138">
        <v>-5.3407</v>
      </c>
      <c r="EF43" s="138">
        <v>-21.751899999999999</v>
      </c>
      <c r="EG43" s="138">
        <v>-26.653199999999998</v>
      </c>
      <c r="EH43" s="138">
        <v>-13.298</v>
      </c>
      <c r="EI43" s="138">
        <v>-28.4114</v>
      </c>
      <c r="EJ43" s="138">
        <v>-44.924199999999999</v>
      </c>
      <c r="EK43" s="139"/>
      <c r="EL43" s="138">
        <v>-10.821999999999999</v>
      </c>
      <c r="EM43" s="138">
        <v>-10.4815</v>
      </c>
      <c r="EN43" s="139"/>
      <c r="EO43" s="138">
        <v>3.8549000000000002</v>
      </c>
      <c r="EP43" s="138">
        <v>2.5531000000000001</v>
      </c>
      <c r="EQ43" s="138">
        <v>-12.804</v>
      </c>
      <c r="ER43" s="138">
        <v>-24.567299999999999</v>
      </c>
      <c r="ES43" s="138">
        <v>-24.554400000000001</v>
      </c>
      <c r="ET43" s="138">
        <v>7.9829999999999997</v>
      </c>
      <c r="EU43" s="138">
        <v>6.74</v>
      </c>
      <c r="EV43" s="138">
        <v>-2.83</v>
      </c>
      <c r="EW43" s="138">
        <v>0.3</v>
      </c>
      <c r="EX43" s="138">
        <v>4.7689000000000004</v>
      </c>
      <c r="EY43" s="138">
        <v>6.3029999999999999</v>
      </c>
      <c r="EZ43" s="138">
        <v>-12.7699</v>
      </c>
      <c r="FA43" s="138">
        <v>-12.961</v>
      </c>
      <c r="FB43" s="138">
        <v>9.3420000000000005</v>
      </c>
      <c r="FC43" s="138">
        <v>11.1213</v>
      </c>
      <c r="FD43" s="138">
        <v>-23.125800000000002</v>
      </c>
      <c r="FE43" s="138">
        <v>8.2568000000000001</v>
      </c>
      <c r="FF43" s="139"/>
      <c r="FG43" s="138">
        <v>3.8235000000000001</v>
      </c>
      <c r="FH43" s="138">
        <v>3.8489</v>
      </c>
      <c r="FI43" s="138">
        <v>4.7385999999999999</v>
      </c>
      <c r="FJ43" s="138">
        <v>2.6600999999999999</v>
      </c>
      <c r="FK43" s="138">
        <v>6.3632999999999997</v>
      </c>
      <c r="FL43" s="138">
        <v>5.8609999999999998</v>
      </c>
      <c r="FM43" s="138">
        <v>10.7172</v>
      </c>
      <c r="FN43" s="138">
        <v>16.127400000000002</v>
      </c>
      <c r="FO43" s="138">
        <v>15.8744</v>
      </c>
      <c r="FP43" s="138">
        <v>14.012600000000001</v>
      </c>
      <c r="FQ43" s="138">
        <v>23.046099999999999</v>
      </c>
      <c r="FR43" s="138">
        <v>10.5238</v>
      </c>
      <c r="FS43" s="138">
        <v>-14.71</v>
      </c>
      <c r="FT43" s="138">
        <v>-2.7204999999999999</v>
      </c>
      <c r="FU43" s="138">
        <v>0.22819999999999999</v>
      </c>
      <c r="FV43" s="138">
        <v>1.3</v>
      </c>
      <c r="FW43" s="138">
        <v>1.49</v>
      </c>
      <c r="FX43" s="138">
        <v>-11.017799999999999</v>
      </c>
      <c r="FY43" s="139"/>
      <c r="FZ43" s="138">
        <v>7.1840000000000002</v>
      </c>
      <c r="GA43" s="138">
        <v>0.20399999999999999</v>
      </c>
      <c r="GB43" s="139"/>
      <c r="GC43" s="138">
        <v>28.54</v>
      </c>
      <c r="GD43" s="138">
        <v>-30.486699999999999</v>
      </c>
      <c r="GE43" s="138">
        <v>-23.506499999999999</v>
      </c>
      <c r="GF43" s="138">
        <v>-1.7</v>
      </c>
      <c r="GG43" s="138">
        <v>27.146000000000001</v>
      </c>
      <c r="GH43" s="139"/>
      <c r="GI43" s="138">
        <v>24.238800000000001</v>
      </c>
      <c r="GJ43" s="138">
        <v>-7.0340999999999996</v>
      </c>
      <c r="GK43" s="138">
        <v>-7.4428000000000001</v>
      </c>
      <c r="GL43" s="138">
        <v>3.032</v>
      </c>
      <c r="GM43" s="139"/>
      <c r="GN43" s="139"/>
      <c r="GO43" s="138">
        <v>-13.2432</v>
      </c>
      <c r="GP43" s="138">
        <v>71.9696</v>
      </c>
      <c r="GQ43" s="138">
        <v>6.6313000000000004</v>
      </c>
      <c r="GR43" s="138">
        <v>-20.995200000000001</v>
      </c>
      <c r="GS43" s="138">
        <v>5.1555999999999997</v>
      </c>
      <c r="GT43" s="138">
        <v>5.2077</v>
      </c>
      <c r="GU43" s="138">
        <v>169.59270000000001</v>
      </c>
      <c r="GV43" s="138">
        <v>-4.1517999999999997</v>
      </c>
      <c r="GW43" s="138">
        <v>-9.9177999999999997</v>
      </c>
      <c r="GX43" s="138">
        <v>-8.2927999999999997</v>
      </c>
      <c r="GY43" s="138">
        <v>3.2524000000000002</v>
      </c>
      <c r="GZ43" s="138">
        <v>9.7286999999999999</v>
      </c>
      <c r="HA43" s="138">
        <v>9.9215999999999998</v>
      </c>
      <c r="HB43" s="138">
        <v>3.3107000000000002</v>
      </c>
      <c r="HC43" s="138">
        <v>8.1242999999999999</v>
      </c>
      <c r="HD43" s="138">
        <v>10.6759</v>
      </c>
      <c r="HE43" s="138">
        <v>2.5099999999999998</v>
      </c>
      <c r="HF43" s="138">
        <v>0</v>
      </c>
      <c r="HG43" s="138">
        <v>-5.0007000000000001</v>
      </c>
      <c r="HH43" s="138">
        <v>72.825800000000001</v>
      </c>
      <c r="HI43" s="138">
        <v>79.213200000000001</v>
      </c>
      <c r="HJ43" s="138">
        <v>0</v>
      </c>
      <c r="HK43" s="138">
        <v>49.91</v>
      </c>
      <c r="HL43" s="139"/>
      <c r="HM43" s="138">
        <v>-17.185199999999998</v>
      </c>
      <c r="HN43" s="138">
        <v>0</v>
      </c>
      <c r="HO43" s="138">
        <v>0</v>
      </c>
      <c r="HP43" s="138">
        <v>25.023499999999999</v>
      </c>
      <c r="HQ43" s="138">
        <v>24.970199999999998</v>
      </c>
      <c r="HR43" s="138">
        <v>-20.6477</v>
      </c>
      <c r="HS43" s="138">
        <v>-20.4665</v>
      </c>
      <c r="HT43" s="138">
        <v>-8.9581999999999997</v>
      </c>
      <c r="HU43" s="138">
        <v>-8.3409999999999993</v>
      </c>
      <c r="HV43" s="138">
        <v>15.1</v>
      </c>
      <c r="HW43" s="138">
        <v>15.63</v>
      </c>
      <c r="HX43" s="138">
        <v>-32.200000000000003</v>
      </c>
      <c r="HY43" s="138">
        <v>-32.200000000000003</v>
      </c>
      <c r="HZ43" s="138">
        <v>7.0499999999999993E-2</v>
      </c>
      <c r="IA43" s="138">
        <v>-6.32</v>
      </c>
      <c r="IB43" s="138">
        <v>46.159500000000001</v>
      </c>
      <c r="IC43" s="138">
        <v>29.187200000000001</v>
      </c>
      <c r="ID43" s="138">
        <v>29.072399999999998</v>
      </c>
      <c r="IE43" s="138">
        <v>-14.4</v>
      </c>
      <c r="IF43" s="138">
        <v>-34.6</v>
      </c>
      <c r="IG43" s="138">
        <v>4.7</v>
      </c>
      <c r="IH43" s="138">
        <v>4.2</v>
      </c>
      <c r="II43" s="138">
        <v>-17.698399999999999</v>
      </c>
      <c r="IJ43" s="138">
        <v>-17.949100000000001</v>
      </c>
      <c r="IK43" s="138">
        <v>-119.9616</v>
      </c>
      <c r="IL43" s="138">
        <v>16.2545</v>
      </c>
      <c r="IM43" s="138">
        <v>-283.90519999999998</v>
      </c>
      <c r="IN43" s="138">
        <v>-1.804</v>
      </c>
      <c r="IO43" s="138">
        <v>-27.738199999999999</v>
      </c>
      <c r="IP43" s="138">
        <v>119.5877</v>
      </c>
      <c r="IQ43" s="138">
        <v>40.768999999999998</v>
      </c>
      <c r="IR43" s="138">
        <v>155.96180000000001</v>
      </c>
      <c r="IS43" s="138">
        <v>45.203600000000002</v>
      </c>
      <c r="IT43" s="138">
        <v>62.627299999999998</v>
      </c>
      <c r="IU43" s="138">
        <v>37.4848</v>
      </c>
      <c r="IV43" s="138">
        <v>35.185899999999997</v>
      </c>
      <c r="IW43" s="138">
        <v>-43.717700000000001</v>
      </c>
      <c r="IX43" s="138">
        <v>273.23669999999998</v>
      </c>
      <c r="IY43" s="138">
        <v>-142.45859999999999</v>
      </c>
      <c r="IZ43" s="138">
        <v>143.5685</v>
      </c>
      <c r="JA43" s="138">
        <v>-118.4828</v>
      </c>
      <c r="JB43" s="138">
        <v>-1.8493999999999999</v>
      </c>
      <c r="JC43" s="138">
        <v>2.6930000000000001</v>
      </c>
      <c r="JD43" s="138">
        <v>-10.56</v>
      </c>
      <c r="JE43" s="138">
        <v>-2.242</v>
      </c>
      <c r="JF43" s="138">
        <v>-2.2429999999999999</v>
      </c>
      <c r="JG43" s="138">
        <v>5.6</v>
      </c>
      <c r="JH43" s="138">
        <v>-2.88</v>
      </c>
      <c r="JI43" s="138">
        <v>-3.6328999999999998</v>
      </c>
      <c r="JJ43" s="138">
        <v>-2.8121999999999998</v>
      </c>
      <c r="JK43" s="138">
        <v>2.8428</v>
      </c>
      <c r="JL43" s="138">
        <v>0.20599999999999999</v>
      </c>
      <c r="JM43" s="138">
        <v>10.3</v>
      </c>
      <c r="JN43" s="138">
        <v>7.0000000000000001E-3</v>
      </c>
      <c r="JO43" s="138">
        <v>-0.64300000000000002</v>
      </c>
      <c r="JP43" s="139"/>
      <c r="JQ43" s="138">
        <v>5.0068000000000001</v>
      </c>
      <c r="JR43" s="138">
        <v>2.6251000000000002</v>
      </c>
      <c r="JS43" s="138">
        <v>3.8068</v>
      </c>
      <c r="JT43" s="138">
        <v>4.9981</v>
      </c>
      <c r="JU43" s="139"/>
      <c r="JV43" s="138">
        <v>19.5</v>
      </c>
      <c r="JW43" s="138">
        <v>7.7538</v>
      </c>
      <c r="JX43" s="138">
        <v>0.57999999999999996</v>
      </c>
      <c r="JY43" s="139"/>
      <c r="JZ43" s="138">
        <v>-5.5609999999999999</v>
      </c>
      <c r="KA43" s="139"/>
      <c r="KB43" s="139"/>
      <c r="KC43" s="138">
        <v>-5.1589999999999998</v>
      </c>
      <c r="KD43" s="139"/>
      <c r="KE43" s="138">
        <v>-2.0583999999999998</v>
      </c>
      <c r="KF43" s="138">
        <v>1.5516000000000001</v>
      </c>
      <c r="KG43" s="138">
        <v>-14.8</v>
      </c>
      <c r="KH43" s="138">
        <v>-2.4</v>
      </c>
      <c r="KI43" s="138">
        <v>12.557</v>
      </c>
      <c r="KJ43" s="138">
        <v>-88.553100000000001</v>
      </c>
    </row>
    <row r="44" spans="1:296" ht="18" customHeight="1" x14ac:dyDescent="0.3">
      <c r="A44" s="134" t="s">
        <v>74</v>
      </c>
      <c r="B44" s="134" t="s">
        <v>809</v>
      </c>
      <c r="C44" s="138">
        <v>0</v>
      </c>
      <c r="D44" s="139"/>
      <c r="E44" s="138">
        <v>4.1483999999999996</v>
      </c>
      <c r="F44" s="138">
        <v>-9.6433999999999997</v>
      </c>
      <c r="G44" s="138">
        <v>8.0867000000000004</v>
      </c>
      <c r="H44" s="138">
        <v>8.1945999999999994</v>
      </c>
      <c r="I44" s="138">
        <v>0</v>
      </c>
      <c r="J44" s="138">
        <v>20.343699999999998</v>
      </c>
      <c r="K44" s="139"/>
      <c r="L44" s="138">
        <v>16.766500000000001</v>
      </c>
      <c r="M44" s="138">
        <v>6.6577999999999999</v>
      </c>
      <c r="N44" s="138">
        <v>9.8181999999999992</v>
      </c>
      <c r="O44" s="138">
        <v>-19.98</v>
      </c>
      <c r="P44" s="138">
        <v>-28.6</v>
      </c>
      <c r="Q44" s="138">
        <v>2.2000000000000002</v>
      </c>
      <c r="R44" s="138">
        <v>1.6559999999999999</v>
      </c>
      <c r="S44" s="138">
        <v>-17.600000000000001</v>
      </c>
      <c r="T44" s="138">
        <v>3.2823000000000002</v>
      </c>
      <c r="U44" s="138">
        <v>-0.28699999999999998</v>
      </c>
      <c r="V44" s="138">
        <v>4.5911</v>
      </c>
      <c r="W44" s="138">
        <v>4.3442999999999996</v>
      </c>
      <c r="X44" s="138">
        <v>7.8975</v>
      </c>
      <c r="Y44" s="138">
        <v>-0.217</v>
      </c>
      <c r="Z44" s="138">
        <v>-1.0562</v>
      </c>
      <c r="AA44" s="138">
        <v>2.1457000000000002</v>
      </c>
      <c r="AB44" s="139"/>
      <c r="AC44" s="138">
        <v>-1.0476000000000001</v>
      </c>
      <c r="AD44" s="138">
        <v>-1.206</v>
      </c>
      <c r="AE44" s="138">
        <v>-1.214</v>
      </c>
      <c r="AF44" s="138">
        <v>2.5190000000000001</v>
      </c>
      <c r="AG44" s="138">
        <v>-2.2200000000000002</v>
      </c>
      <c r="AH44" s="138">
        <v>-4.4000000000000004</v>
      </c>
      <c r="AI44" s="138">
        <v>-0.79</v>
      </c>
      <c r="AJ44" s="138">
        <v>0.23400000000000001</v>
      </c>
      <c r="AK44" s="138">
        <v>-0.87</v>
      </c>
      <c r="AL44" s="138">
        <v>-0.76</v>
      </c>
      <c r="AM44" s="139"/>
      <c r="AN44" s="138">
        <v>-20.329999999999998</v>
      </c>
      <c r="AO44" s="138">
        <v>-20.62</v>
      </c>
      <c r="AP44" s="138">
        <v>4.6612999999999998</v>
      </c>
      <c r="AQ44" s="138">
        <v>3.4857999999999998</v>
      </c>
      <c r="AR44" s="138">
        <v>20.189900000000002</v>
      </c>
      <c r="AS44" s="138">
        <v>22.406700000000001</v>
      </c>
      <c r="AT44" s="138">
        <v>-6.9615999999999998</v>
      </c>
      <c r="AU44" s="138">
        <v>-3.9605000000000001</v>
      </c>
      <c r="AV44" s="138">
        <v>-3.9016999999999999</v>
      </c>
      <c r="AW44" s="138">
        <v>3.7776999999999998</v>
      </c>
      <c r="AX44" s="138">
        <v>6.8925000000000001</v>
      </c>
      <c r="AY44" s="138">
        <v>-19.005099999999999</v>
      </c>
      <c r="AZ44" s="138">
        <v>-16.552600000000002</v>
      </c>
      <c r="BA44" s="138">
        <v>28.878499999999999</v>
      </c>
      <c r="BB44" s="138">
        <v>30.415299999999998</v>
      </c>
      <c r="BC44" s="138">
        <v>76.279700000000005</v>
      </c>
      <c r="BD44" s="138">
        <v>22.901599999999998</v>
      </c>
      <c r="BE44" s="138">
        <v>-6.9</v>
      </c>
      <c r="BF44" s="138">
        <v>-6.9</v>
      </c>
      <c r="BG44" s="138">
        <v>-26.692499999999999</v>
      </c>
      <c r="BH44" s="138">
        <v>-27.956099999999999</v>
      </c>
      <c r="BI44" s="138">
        <v>-2.4096000000000002</v>
      </c>
      <c r="BJ44" s="139"/>
      <c r="BK44" s="138">
        <v>-1.863</v>
      </c>
      <c r="BL44" s="138">
        <v>6.3890000000000002</v>
      </c>
      <c r="BM44" s="138">
        <v>1.2816000000000001</v>
      </c>
      <c r="BN44" s="138">
        <v>0.94540000000000002</v>
      </c>
      <c r="BO44" s="138">
        <v>-142.15520000000001</v>
      </c>
      <c r="BP44" s="138">
        <v>75.808000000000007</v>
      </c>
      <c r="BQ44" s="138">
        <v>75.7774</v>
      </c>
      <c r="BR44" s="138">
        <v>-24.879100000000001</v>
      </c>
      <c r="BS44" s="138">
        <v>-107.4335</v>
      </c>
      <c r="BT44" s="139"/>
      <c r="BU44" s="139"/>
      <c r="BV44" s="139"/>
      <c r="BW44" s="138">
        <v>28.312000000000001</v>
      </c>
      <c r="BX44" s="138">
        <v>11.27</v>
      </c>
      <c r="BY44" s="138">
        <v>11.61</v>
      </c>
      <c r="BZ44" s="138">
        <v>-3.04</v>
      </c>
      <c r="CA44" s="138">
        <v>7.12</v>
      </c>
      <c r="CB44" s="138">
        <v>-13.391500000000001</v>
      </c>
      <c r="CC44" s="138">
        <v>-12.989599999999999</v>
      </c>
      <c r="CD44" s="138">
        <v>17.4239</v>
      </c>
      <c r="CE44" s="138">
        <v>15.3155</v>
      </c>
      <c r="CF44" s="138">
        <v>-8.0593000000000004</v>
      </c>
      <c r="CG44" s="138">
        <v>-22.113900000000001</v>
      </c>
      <c r="CH44" s="138">
        <v>-22.138500000000001</v>
      </c>
      <c r="CI44" s="138">
        <v>-2.8332999999999999</v>
      </c>
      <c r="CJ44" s="138">
        <v>13.086600000000001</v>
      </c>
      <c r="CK44" s="138">
        <v>-1.728</v>
      </c>
      <c r="CL44" s="138">
        <v>0.39</v>
      </c>
      <c r="CM44" s="138">
        <v>67.099999999999994</v>
      </c>
      <c r="CN44" s="138">
        <v>-25</v>
      </c>
      <c r="CO44" s="138">
        <v>-4.21</v>
      </c>
      <c r="CP44" s="138">
        <v>40.837899999999998</v>
      </c>
      <c r="CQ44" s="138">
        <v>40.630099999999999</v>
      </c>
      <c r="CR44" s="138">
        <v>39.948700000000002</v>
      </c>
      <c r="CS44" s="138">
        <v>65.132999999999996</v>
      </c>
      <c r="CT44" s="138">
        <v>64.942499999999995</v>
      </c>
      <c r="CU44" s="138">
        <v>-26.378900000000002</v>
      </c>
      <c r="CV44" s="138">
        <v>-53.82</v>
      </c>
      <c r="CW44" s="138">
        <v>-21.624600000000001</v>
      </c>
      <c r="CX44" s="138">
        <v>3.8540000000000001</v>
      </c>
      <c r="CY44" s="138">
        <v>44.56</v>
      </c>
      <c r="CZ44" s="138">
        <v>18.52</v>
      </c>
      <c r="DA44" s="138">
        <v>4.2236000000000002</v>
      </c>
      <c r="DB44" s="138">
        <v>3.6162999999999998</v>
      </c>
      <c r="DC44" s="138">
        <v>-12.373900000000001</v>
      </c>
      <c r="DD44" s="139"/>
      <c r="DE44" s="138">
        <v>-14.0924</v>
      </c>
      <c r="DF44" s="138">
        <v>-13.773199999999999</v>
      </c>
      <c r="DG44" s="138">
        <v>21.883800000000001</v>
      </c>
      <c r="DH44" s="139"/>
      <c r="DI44" s="139"/>
      <c r="DJ44" s="138">
        <v>-22</v>
      </c>
      <c r="DK44" s="138">
        <v>-21.7</v>
      </c>
      <c r="DL44" s="138">
        <v>-0.19409999999999999</v>
      </c>
      <c r="DM44" s="138">
        <v>16.3</v>
      </c>
      <c r="DN44" s="138">
        <v>17.5</v>
      </c>
      <c r="DO44" s="138">
        <v>20.94</v>
      </c>
      <c r="DP44" s="138">
        <v>10.53</v>
      </c>
      <c r="DQ44" s="138">
        <v>-4.76</v>
      </c>
      <c r="DR44" s="138">
        <v>13.996499999999999</v>
      </c>
      <c r="DS44" s="138">
        <v>-21.086200000000002</v>
      </c>
      <c r="DT44" s="138">
        <v>-3.84</v>
      </c>
      <c r="DU44" s="138">
        <v>-3.9</v>
      </c>
      <c r="DV44" s="138">
        <v>19.53</v>
      </c>
      <c r="DW44" s="138">
        <v>-23.39</v>
      </c>
      <c r="DX44" s="138">
        <v>-20.109100000000002</v>
      </c>
      <c r="DY44" s="138">
        <v>-10.0091</v>
      </c>
      <c r="DZ44" s="138">
        <v>-34.151800000000001</v>
      </c>
      <c r="EA44" s="138">
        <v>-32.236400000000003</v>
      </c>
      <c r="EB44" s="138">
        <v>22.0365</v>
      </c>
      <c r="EC44" s="138">
        <v>-3.0526</v>
      </c>
      <c r="ED44" s="138">
        <v>-12.3164</v>
      </c>
      <c r="EE44" s="138">
        <v>-12.021599999999999</v>
      </c>
      <c r="EF44" s="138">
        <v>-20.261399999999998</v>
      </c>
      <c r="EG44" s="138">
        <v>-26.066099999999999</v>
      </c>
      <c r="EH44" s="138">
        <v>-14.006</v>
      </c>
      <c r="EI44" s="138">
        <v>-51.713700000000003</v>
      </c>
      <c r="EJ44" s="138">
        <v>-43.411200000000001</v>
      </c>
      <c r="EK44" s="139"/>
      <c r="EL44" s="138">
        <v>-6.5971000000000002</v>
      </c>
      <c r="EM44" s="138">
        <v>-5.9657</v>
      </c>
      <c r="EN44" s="139"/>
      <c r="EO44" s="138">
        <v>2.1396000000000002</v>
      </c>
      <c r="EP44" s="138">
        <v>1.6682999999999999</v>
      </c>
      <c r="EQ44" s="138">
        <v>-4.6120000000000001</v>
      </c>
      <c r="ER44" s="138">
        <v>-26.838899999999999</v>
      </c>
      <c r="ES44" s="138">
        <v>-26.689399999999999</v>
      </c>
      <c r="ET44" s="138">
        <v>3.1755</v>
      </c>
      <c r="EU44" s="138">
        <v>-14.82</v>
      </c>
      <c r="EV44" s="138">
        <v>2.77</v>
      </c>
      <c r="EW44" s="138">
        <v>0.1</v>
      </c>
      <c r="EX44" s="138">
        <v>4.8185000000000002</v>
      </c>
      <c r="EY44" s="138">
        <v>5.2478999999999996</v>
      </c>
      <c r="EZ44" s="138">
        <v>-8.8061000000000007</v>
      </c>
      <c r="FA44" s="138">
        <v>-9.0259999999999998</v>
      </c>
      <c r="FB44" s="138">
        <v>8.4038000000000004</v>
      </c>
      <c r="FC44" s="138">
        <v>7.0603999999999996</v>
      </c>
      <c r="FD44" s="138">
        <v>-18.369399999999999</v>
      </c>
      <c r="FE44" s="138">
        <v>8.9124999999999996</v>
      </c>
      <c r="FF44" s="139"/>
      <c r="FG44" s="138">
        <v>-2.8700999999999999</v>
      </c>
      <c r="FH44" s="138">
        <v>3.7347000000000001</v>
      </c>
      <c r="FI44" s="138">
        <v>3.8936000000000002</v>
      </c>
      <c r="FJ44" s="138">
        <v>2.8708999999999998</v>
      </c>
      <c r="FK44" s="138">
        <v>3.1817000000000002</v>
      </c>
      <c r="FL44" s="138">
        <v>3.1817000000000002</v>
      </c>
      <c r="FM44" s="138">
        <v>10.382300000000001</v>
      </c>
      <c r="FN44" s="138">
        <v>16.034099999999999</v>
      </c>
      <c r="FO44" s="138">
        <v>15.9924</v>
      </c>
      <c r="FP44" s="138">
        <v>11.4512</v>
      </c>
      <c r="FQ44" s="138">
        <v>19.805099999999999</v>
      </c>
      <c r="FR44" s="138">
        <v>7.6185</v>
      </c>
      <c r="FS44" s="138">
        <v>-15.43</v>
      </c>
      <c r="FT44" s="138">
        <v>-3.1086999999999998</v>
      </c>
      <c r="FU44" s="138">
        <v>0.28039999999999998</v>
      </c>
      <c r="FV44" s="138">
        <v>1.46</v>
      </c>
      <c r="FW44" s="138">
        <v>3.06</v>
      </c>
      <c r="FX44" s="138">
        <v>0</v>
      </c>
      <c r="FY44" s="138">
        <v>0</v>
      </c>
      <c r="FZ44" s="138">
        <v>7.0369999999999999</v>
      </c>
      <c r="GA44" s="138">
        <v>-6.9000000000000006E-2</v>
      </c>
      <c r="GB44" s="139"/>
      <c r="GC44" s="138">
        <v>31.77</v>
      </c>
      <c r="GD44" s="138">
        <v>-31.178599999999999</v>
      </c>
      <c r="GE44" s="138">
        <v>-24.636800000000001</v>
      </c>
      <c r="GF44" s="138">
        <v>-1.1399999999999999</v>
      </c>
      <c r="GG44" s="138">
        <v>25.353000000000002</v>
      </c>
      <c r="GH44" s="139"/>
      <c r="GI44" s="138">
        <v>24.6251</v>
      </c>
      <c r="GJ44" s="138">
        <v>-7.4901</v>
      </c>
      <c r="GK44" s="138">
        <v>-8.1403999999999996</v>
      </c>
      <c r="GL44" s="138">
        <v>3.3006000000000002</v>
      </c>
      <c r="GM44" s="139"/>
      <c r="GN44" s="139"/>
      <c r="GO44" s="138">
        <v>-12.919700000000001</v>
      </c>
      <c r="GP44" s="138">
        <v>65.882900000000006</v>
      </c>
      <c r="GQ44" s="138">
        <v>4.6516000000000002</v>
      </c>
      <c r="GR44" s="138">
        <v>-20.5672</v>
      </c>
      <c r="GS44" s="138">
        <v>3.8824999999999998</v>
      </c>
      <c r="GT44" s="138">
        <v>2.6278000000000001</v>
      </c>
      <c r="GU44" s="138">
        <v>168.5188</v>
      </c>
      <c r="GV44" s="138">
        <v>-4.1699000000000002</v>
      </c>
      <c r="GW44" s="138">
        <v>-8.9373000000000005</v>
      </c>
      <c r="GX44" s="138">
        <v>-9.8407</v>
      </c>
      <c r="GY44" s="138">
        <v>3.2873000000000001</v>
      </c>
      <c r="GZ44" s="138">
        <v>10.2707</v>
      </c>
      <c r="HA44" s="138">
        <v>10.514900000000001</v>
      </c>
      <c r="HB44" s="138">
        <v>3.1709999999999998</v>
      </c>
      <c r="HC44" s="138">
        <v>10.206899999999999</v>
      </c>
      <c r="HD44" s="138">
        <v>10.5932</v>
      </c>
      <c r="HE44" s="138">
        <v>2.5099999999999998</v>
      </c>
      <c r="HF44" s="138">
        <v>0</v>
      </c>
      <c r="HG44" s="138">
        <v>0</v>
      </c>
      <c r="HH44" s="138">
        <v>67.949700000000007</v>
      </c>
      <c r="HI44" s="138">
        <v>87.524900000000002</v>
      </c>
      <c r="HJ44" s="138">
        <v>1.6248</v>
      </c>
      <c r="HK44" s="138">
        <v>49.8262</v>
      </c>
      <c r="HL44" s="139"/>
      <c r="HM44" s="138">
        <v>-18.209399999999999</v>
      </c>
      <c r="HN44" s="138">
        <v>0</v>
      </c>
      <c r="HO44" s="138">
        <v>0</v>
      </c>
      <c r="HP44" s="139"/>
      <c r="HQ44" s="139"/>
      <c r="HR44" s="138">
        <v>-18.510899999999999</v>
      </c>
      <c r="HS44" s="138">
        <v>-17.923100000000002</v>
      </c>
      <c r="HT44" s="138">
        <v>-8.7324999999999999</v>
      </c>
      <c r="HU44" s="138">
        <v>-9.0665999999999993</v>
      </c>
      <c r="HV44" s="138">
        <v>17.579999999999998</v>
      </c>
      <c r="HW44" s="138">
        <v>18.170000000000002</v>
      </c>
      <c r="HX44" s="138">
        <v>-31.8</v>
      </c>
      <c r="HY44" s="138">
        <v>-31.7</v>
      </c>
      <c r="HZ44" s="138">
        <v>1.9199999999999998E-2</v>
      </c>
      <c r="IA44" s="138">
        <v>-3.2</v>
      </c>
      <c r="IB44" s="138">
        <v>42.919800000000002</v>
      </c>
      <c r="IC44" s="138">
        <v>31.936399999999999</v>
      </c>
      <c r="ID44" s="138">
        <v>32.568300000000001</v>
      </c>
      <c r="IE44" s="138">
        <v>-15.2</v>
      </c>
      <c r="IF44" s="138">
        <v>-35.799999999999997</v>
      </c>
      <c r="IG44" s="138">
        <v>2.5</v>
      </c>
      <c r="IH44" s="138">
        <v>2</v>
      </c>
      <c r="II44" s="138">
        <v>-17.8582</v>
      </c>
      <c r="IJ44" s="138">
        <v>-17.732800000000001</v>
      </c>
      <c r="IK44" s="138">
        <v>-125.1527</v>
      </c>
      <c r="IL44" s="138">
        <v>11.226599999999999</v>
      </c>
      <c r="IM44" s="138">
        <v>-281.32240000000002</v>
      </c>
      <c r="IN44" s="138">
        <v>-0.32529999999999998</v>
      </c>
      <c r="IO44" s="138">
        <v>-26.6511</v>
      </c>
      <c r="IP44" s="138">
        <v>120.4295</v>
      </c>
      <c r="IQ44" s="138">
        <v>39.938000000000002</v>
      </c>
      <c r="IR44" s="138">
        <v>154.416</v>
      </c>
      <c r="IS44" s="138">
        <v>44.915799999999997</v>
      </c>
      <c r="IT44" s="138">
        <v>62.910899999999998</v>
      </c>
      <c r="IU44" s="138">
        <v>37.349699999999999</v>
      </c>
      <c r="IV44" s="138">
        <v>36.312600000000003</v>
      </c>
      <c r="IW44" s="138">
        <v>-44.400399999999998</v>
      </c>
      <c r="IX44" s="138">
        <v>268.93920000000003</v>
      </c>
      <c r="IY44" s="138">
        <v>-141.4905</v>
      </c>
      <c r="IZ44" s="138">
        <v>152.05840000000001</v>
      </c>
      <c r="JA44" s="138">
        <v>-126.0907</v>
      </c>
      <c r="JB44" s="138">
        <v>-2.8576999999999999</v>
      </c>
      <c r="JC44" s="138">
        <v>-2.9089999999999998</v>
      </c>
      <c r="JD44" s="138">
        <v>-11.12</v>
      </c>
      <c r="JE44" s="138">
        <v>-2.3690000000000002</v>
      </c>
      <c r="JF44" s="138">
        <v>-2.375</v>
      </c>
      <c r="JG44" s="138">
        <v>6.72</v>
      </c>
      <c r="JH44" s="138">
        <v>-2.64</v>
      </c>
      <c r="JI44" s="138">
        <v>-4.6239999999999997</v>
      </c>
      <c r="JJ44" s="138">
        <v>-3.5720999999999998</v>
      </c>
      <c r="JK44" s="138">
        <v>2.1682999999999999</v>
      </c>
      <c r="JL44" s="138">
        <v>-0.14499999999999999</v>
      </c>
      <c r="JM44" s="138">
        <v>13</v>
      </c>
      <c r="JN44" s="138">
        <v>0.50700000000000001</v>
      </c>
      <c r="JO44" s="138">
        <v>-0.155</v>
      </c>
      <c r="JP44" s="138">
        <v>0</v>
      </c>
      <c r="JQ44" s="138">
        <v>0</v>
      </c>
      <c r="JR44" s="138">
        <v>4.1952999999999996</v>
      </c>
      <c r="JS44" s="138">
        <v>4.1933999999999996</v>
      </c>
      <c r="JT44" s="138">
        <v>4.4558</v>
      </c>
      <c r="JU44" s="139"/>
      <c r="JV44" s="138">
        <v>20.399999999999999</v>
      </c>
      <c r="JW44" s="138">
        <v>8.5120000000000005</v>
      </c>
      <c r="JX44" s="138">
        <v>0.68</v>
      </c>
      <c r="JY44" s="139"/>
      <c r="JZ44" s="138">
        <v>-6.2403000000000004</v>
      </c>
      <c r="KA44" s="139"/>
      <c r="KB44" s="139"/>
      <c r="KC44" s="138">
        <v>-5.5890000000000004</v>
      </c>
      <c r="KD44" s="139"/>
      <c r="KE44" s="138">
        <v>0</v>
      </c>
      <c r="KF44" s="138">
        <v>0</v>
      </c>
      <c r="KG44" s="138">
        <v>-16.100000000000001</v>
      </c>
      <c r="KH44" s="138">
        <v>-2.1</v>
      </c>
      <c r="KI44" s="138">
        <v>25.796800000000001</v>
      </c>
      <c r="KJ44" s="138">
        <v>-96.370400000000004</v>
      </c>
    </row>
    <row r="45" spans="1:296" ht="18" customHeight="1" x14ac:dyDescent="0.3">
      <c r="A45" s="134" t="s">
        <v>74</v>
      </c>
      <c r="B45" s="134" t="s">
        <v>810</v>
      </c>
      <c r="C45" s="138">
        <v>0</v>
      </c>
      <c r="D45" s="139"/>
      <c r="E45" s="138">
        <v>4.7279999999999998</v>
      </c>
      <c r="F45" s="138">
        <v>-10.177099999999999</v>
      </c>
      <c r="G45" s="138">
        <v>3.4049</v>
      </c>
      <c r="H45" s="138">
        <v>7.8436000000000003</v>
      </c>
      <c r="I45" s="138">
        <v>0</v>
      </c>
      <c r="J45" s="138">
        <v>22.125</v>
      </c>
      <c r="K45" s="139"/>
      <c r="L45" s="138">
        <v>18.587299999999999</v>
      </c>
      <c r="M45" s="138">
        <v>7.8798000000000004</v>
      </c>
      <c r="N45" s="138">
        <v>11.0764</v>
      </c>
      <c r="O45" s="138">
        <v>-17.760000000000002</v>
      </c>
      <c r="P45" s="138">
        <v>-28.6</v>
      </c>
      <c r="Q45" s="138">
        <v>4.4000000000000004</v>
      </c>
      <c r="R45" s="138">
        <v>1.6559999999999999</v>
      </c>
      <c r="S45" s="138">
        <v>-17.600000000000001</v>
      </c>
      <c r="T45" s="138">
        <v>3.6682000000000001</v>
      </c>
      <c r="U45" s="138">
        <v>-5.2901999999999996</v>
      </c>
      <c r="V45" s="138">
        <v>6.8861999999999997</v>
      </c>
      <c r="W45" s="138">
        <v>6.6342999999999996</v>
      </c>
      <c r="X45" s="138">
        <v>11.6172</v>
      </c>
      <c r="Y45" s="138">
        <v>-0.61780000000000002</v>
      </c>
      <c r="Z45" s="138">
        <v>-1.355</v>
      </c>
      <c r="AA45" s="138">
        <v>2.0470999999999999</v>
      </c>
      <c r="AB45" s="139"/>
      <c r="AC45" s="138">
        <v>-1.0265</v>
      </c>
      <c r="AD45" s="138">
        <v>-0.68700000000000006</v>
      </c>
      <c r="AE45" s="138">
        <v>-0.66100000000000003</v>
      </c>
      <c r="AF45" s="138">
        <v>2.3889999999999998</v>
      </c>
      <c r="AG45" s="138">
        <v>-2.2200000000000002</v>
      </c>
      <c r="AH45" s="138">
        <v>-2.2000000000000002</v>
      </c>
      <c r="AI45" s="138">
        <v>-0.96299999999999997</v>
      </c>
      <c r="AJ45" s="138">
        <v>0.248</v>
      </c>
      <c r="AK45" s="138">
        <v>0.12</v>
      </c>
      <c r="AL45" s="138">
        <v>0.21</v>
      </c>
      <c r="AM45" s="139"/>
      <c r="AN45" s="138">
        <v>-19.23</v>
      </c>
      <c r="AO45" s="138">
        <v>-19.510000000000002</v>
      </c>
      <c r="AP45" s="138">
        <v>5.3441000000000001</v>
      </c>
      <c r="AQ45" s="138">
        <v>3.6425000000000001</v>
      </c>
      <c r="AR45" s="138">
        <v>22.038399999999999</v>
      </c>
      <c r="AS45" s="138">
        <v>24.196400000000001</v>
      </c>
      <c r="AT45" s="138">
        <v>-12.605399999999999</v>
      </c>
      <c r="AU45" s="138">
        <v>-1.4300999999999999</v>
      </c>
      <c r="AV45" s="138">
        <v>-1.0447</v>
      </c>
      <c r="AW45" s="138">
        <v>1.2881</v>
      </c>
      <c r="AX45" s="138">
        <v>1.4001999999999999</v>
      </c>
      <c r="AY45" s="138">
        <v>-17.9221</v>
      </c>
      <c r="AZ45" s="138">
        <v>-15.065899999999999</v>
      </c>
      <c r="BA45" s="138">
        <v>22.317399999999999</v>
      </c>
      <c r="BB45" s="138">
        <v>22.724599999999999</v>
      </c>
      <c r="BC45" s="138">
        <v>74.824100000000001</v>
      </c>
      <c r="BD45" s="138">
        <v>20.413399999999999</v>
      </c>
      <c r="BE45" s="138">
        <v>-6.7</v>
      </c>
      <c r="BF45" s="138">
        <v>-6.6</v>
      </c>
      <c r="BG45" s="138">
        <v>-26.702500000000001</v>
      </c>
      <c r="BH45" s="138">
        <v>-26.701499999999999</v>
      </c>
      <c r="BI45" s="138">
        <v>-2.3077999999999999</v>
      </c>
      <c r="BJ45" s="139"/>
      <c r="BK45" s="138">
        <v>0.12230000000000001</v>
      </c>
      <c r="BL45" s="138">
        <v>5.8765999999999998</v>
      </c>
      <c r="BM45" s="138">
        <v>2.1446000000000001</v>
      </c>
      <c r="BN45" s="138">
        <v>1.4005000000000001</v>
      </c>
      <c r="BO45" s="138">
        <v>-113.895</v>
      </c>
      <c r="BP45" s="138">
        <v>78.554599999999994</v>
      </c>
      <c r="BQ45" s="138">
        <v>78.615700000000004</v>
      </c>
      <c r="BR45" s="138">
        <v>-45.278300000000002</v>
      </c>
      <c r="BS45" s="138">
        <v>-86.239500000000007</v>
      </c>
      <c r="BT45" s="139"/>
      <c r="BU45" s="139"/>
      <c r="BV45" s="139"/>
      <c r="BW45" s="138">
        <v>31.5853</v>
      </c>
      <c r="BX45" s="138">
        <v>11.81</v>
      </c>
      <c r="BY45" s="138">
        <v>12.85</v>
      </c>
      <c r="BZ45" s="138">
        <v>-1.84</v>
      </c>
      <c r="CA45" s="138">
        <v>7.64</v>
      </c>
      <c r="CB45" s="138">
        <v>-14.3292</v>
      </c>
      <c r="CC45" s="138">
        <v>-14.3292</v>
      </c>
      <c r="CD45" s="138">
        <v>18.713000000000001</v>
      </c>
      <c r="CE45" s="138">
        <v>16.463999999999999</v>
      </c>
      <c r="CF45" s="138">
        <v>-7.3583999999999996</v>
      </c>
      <c r="CG45" s="138">
        <v>-21.730399999999999</v>
      </c>
      <c r="CH45" s="138">
        <v>-21.822399999999998</v>
      </c>
      <c r="CI45" s="138">
        <v>-0.37059999999999998</v>
      </c>
      <c r="CJ45" s="138">
        <v>7.9724000000000004</v>
      </c>
      <c r="CK45" s="138">
        <v>-1.5316000000000001</v>
      </c>
      <c r="CL45" s="138">
        <v>-3.629</v>
      </c>
      <c r="CM45" s="138">
        <v>63.5</v>
      </c>
      <c r="CN45" s="138">
        <v>-16.7</v>
      </c>
      <c r="CO45" s="138">
        <v>-3.82</v>
      </c>
      <c r="CP45" s="138">
        <v>40.859000000000002</v>
      </c>
      <c r="CQ45" s="138">
        <v>40.6325</v>
      </c>
      <c r="CR45" s="138">
        <v>40.359699999999997</v>
      </c>
      <c r="CS45" s="138">
        <v>62.2102</v>
      </c>
      <c r="CT45" s="138">
        <v>63.062899999999999</v>
      </c>
      <c r="CU45" s="138">
        <v>-22.405100000000001</v>
      </c>
      <c r="CV45" s="138">
        <v>-57.585099999999997</v>
      </c>
      <c r="CW45" s="138">
        <v>-17.284199999999998</v>
      </c>
      <c r="CX45" s="138">
        <v>4.0164999999999997</v>
      </c>
      <c r="CY45" s="138">
        <v>43.88</v>
      </c>
      <c r="CZ45" s="138">
        <v>18.02</v>
      </c>
      <c r="DA45" s="138">
        <v>3.9110999999999998</v>
      </c>
      <c r="DB45" s="138">
        <v>3.2256999999999998</v>
      </c>
      <c r="DC45" s="138">
        <v>-12.0319</v>
      </c>
      <c r="DD45" s="139"/>
      <c r="DE45" s="138">
        <v>-9.5670999999999999</v>
      </c>
      <c r="DF45" s="138">
        <v>-9.3057999999999996</v>
      </c>
      <c r="DG45" s="138">
        <v>14.030099999999999</v>
      </c>
      <c r="DH45" s="139"/>
      <c r="DI45" s="139"/>
      <c r="DJ45" s="138">
        <v>-22.7</v>
      </c>
      <c r="DK45" s="138">
        <v>-22.4</v>
      </c>
      <c r="DL45" s="138">
        <v>-0.45779999999999998</v>
      </c>
      <c r="DM45" s="138">
        <v>15.5</v>
      </c>
      <c r="DN45" s="138">
        <v>18.7</v>
      </c>
      <c r="DO45" s="138">
        <v>19.739999999999998</v>
      </c>
      <c r="DP45" s="138">
        <v>9.6199999999999992</v>
      </c>
      <c r="DQ45" s="138">
        <v>-4.7699999999999996</v>
      </c>
      <c r="DR45" s="138">
        <v>12.307</v>
      </c>
      <c r="DS45" s="138">
        <v>-14.2408</v>
      </c>
      <c r="DT45" s="138">
        <v>-3.74</v>
      </c>
      <c r="DU45" s="138">
        <v>-3.86</v>
      </c>
      <c r="DV45" s="138">
        <v>19.95</v>
      </c>
      <c r="DW45" s="138">
        <v>-23.36</v>
      </c>
      <c r="DX45" s="138">
        <v>-13.1455</v>
      </c>
      <c r="DY45" s="138">
        <v>-7.1635999999999997</v>
      </c>
      <c r="DZ45" s="138">
        <v>-32.523800000000001</v>
      </c>
      <c r="EA45" s="138">
        <v>-30.909099999999999</v>
      </c>
      <c r="EB45" s="138">
        <v>23.2865</v>
      </c>
      <c r="EC45" s="138">
        <v>0.63519999999999999</v>
      </c>
      <c r="ED45" s="138">
        <v>-8.6754999999999995</v>
      </c>
      <c r="EE45" s="138">
        <v>-8.5365000000000002</v>
      </c>
      <c r="EF45" s="138">
        <v>-19.226400000000002</v>
      </c>
      <c r="EG45" s="138">
        <v>-25.605399999999999</v>
      </c>
      <c r="EH45" s="138">
        <v>-13.445</v>
      </c>
      <c r="EI45" s="138">
        <v>-29.461500000000001</v>
      </c>
      <c r="EJ45" s="138">
        <v>-39.262900000000002</v>
      </c>
      <c r="EK45" s="139"/>
      <c r="EL45" s="138">
        <v>-5.8845999999999998</v>
      </c>
      <c r="EM45" s="138">
        <v>-5.7621000000000002</v>
      </c>
      <c r="EN45" s="139"/>
      <c r="EO45" s="138">
        <v>0.71030000000000004</v>
      </c>
      <c r="EP45" s="138">
        <v>0.23180000000000001</v>
      </c>
      <c r="EQ45" s="138">
        <v>4.6239999999999997</v>
      </c>
      <c r="ER45" s="138">
        <v>-27.1282</v>
      </c>
      <c r="ES45" s="138">
        <v>-26.670100000000001</v>
      </c>
      <c r="ET45" s="138">
        <v>3.8578999999999999</v>
      </c>
      <c r="EU45" s="138">
        <v>-16.37</v>
      </c>
      <c r="EV45" s="138">
        <v>3.32</v>
      </c>
      <c r="EW45" s="138">
        <v>0</v>
      </c>
      <c r="EX45" s="138">
        <v>4.5358999999999998</v>
      </c>
      <c r="EY45" s="138">
        <v>2.5533000000000001</v>
      </c>
      <c r="EZ45" s="138">
        <v>-9.6870999999999992</v>
      </c>
      <c r="FA45" s="138">
        <v>-9.8379999999999992</v>
      </c>
      <c r="FB45" s="138">
        <v>9.2696000000000005</v>
      </c>
      <c r="FC45" s="138">
        <v>5.7743000000000002</v>
      </c>
      <c r="FD45" s="138">
        <v>-16.6953</v>
      </c>
      <c r="FE45" s="138">
        <v>8.7885000000000009</v>
      </c>
      <c r="FF45" s="139"/>
      <c r="FG45" s="138">
        <v>-2.5996000000000001</v>
      </c>
      <c r="FH45" s="138">
        <v>2.9024000000000001</v>
      </c>
      <c r="FI45" s="138">
        <v>3.8732000000000002</v>
      </c>
      <c r="FJ45" s="138">
        <v>0</v>
      </c>
      <c r="FK45" s="138">
        <v>4.8562000000000003</v>
      </c>
      <c r="FL45" s="138">
        <v>5.0236999999999998</v>
      </c>
      <c r="FM45" s="138">
        <v>12.8941</v>
      </c>
      <c r="FN45" s="138">
        <v>15.4039</v>
      </c>
      <c r="FO45" s="138">
        <v>15.1685</v>
      </c>
      <c r="FP45" s="138">
        <v>15.4109</v>
      </c>
      <c r="FQ45" s="138">
        <v>23.900300000000001</v>
      </c>
      <c r="FR45" s="138">
        <v>9.0980000000000008</v>
      </c>
      <c r="FS45" s="138">
        <v>-15.79</v>
      </c>
      <c r="FT45" s="138">
        <v>-2.8066</v>
      </c>
      <c r="FU45" s="138">
        <v>0.26119999999999999</v>
      </c>
      <c r="FV45" s="138">
        <v>1.5</v>
      </c>
      <c r="FW45" s="138">
        <v>2.42</v>
      </c>
      <c r="FX45" s="138">
        <v>-9.2540999999999993</v>
      </c>
      <c r="FY45" s="138">
        <v>0</v>
      </c>
      <c r="FZ45" s="138">
        <v>6.7770000000000001</v>
      </c>
      <c r="GA45" s="138">
        <v>-4.2000000000000003E-2</v>
      </c>
      <c r="GB45" s="139"/>
      <c r="GC45" s="138">
        <v>29.59</v>
      </c>
      <c r="GD45" s="138">
        <v>-32.4084</v>
      </c>
      <c r="GE45" s="138">
        <v>-25.416699999999999</v>
      </c>
      <c r="GF45" s="138">
        <v>-1.4</v>
      </c>
      <c r="GG45" s="138">
        <v>23.5868</v>
      </c>
      <c r="GH45" s="139"/>
      <c r="GI45" s="138">
        <v>25.7943</v>
      </c>
      <c r="GJ45" s="138">
        <v>-7.9564000000000004</v>
      </c>
      <c r="GK45" s="138">
        <v>-8.5261999999999993</v>
      </c>
      <c r="GL45" s="138">
        <v>3.6131000000000002</v>
      </c>
      <c r="GM45" s="139"/>
      <c r="GN45" s="139"/>
      <c r="GO45" s="138">
        <v>-12.0097</v>
      </c>
      <c r="GP45" s="138">
        <v>62.383299999999998</v>
      </c>
      <c r="GQ45" s="138">
        <v>3.9561000000000002</v>
      </c>
      <c r="GR45" s="138">
        <v>-19.129300000000001</v>
      </c>
      <c r="GS45" s="138">
        <v>4.0274000000000001</v>
      </c>
      <c r="GT45" s="138">
        <v>4.6914999999999996</v>
      </c>
      <c r="GU45" s="138">
        <v>177.16650000000001</v>
      </c>
      <c r="GV45" s="138">
        <v>-3.1034000000000002</v>
      </c>
      <c r="GW45" s="138">
        <v>-9.7744999999999997</v>
      </c>
      <c r="GX45" s="138">
        <v>-7.21</v>
      </c>
      <c r="GY45" s="138">
        <v>4.0842000000000001</v>
      </c>
      <c r="GZ45" s="138">
        <v>10.5344</v>
      </c>
      <c r="HA45" s="138">
        <v>10.7601</v>
      </c>
      <c r="HB45" s="138">
        <v>3.2627000000000002</v>
      </c>
      <c r="HC45" s="138">
        <v>11.564399999999999</v>
      </c>
      <c r="HD45" s="138">
        <v>11.738200000000001</v>
      </c>
      <c r="HE45" s="138">
        <v>4.6100000000000003</v>
      </c>
      <c r="HF45" s="138">
        <v>0</v>
      </c>
      <c r="HG45" s="138">
        <v>-6.0948000000000002</v>
      </c>
      <c r="HH45" s="138">
        <v>79.373099999999994</v>
      </c>
      <c r="HI45" s="138">
        <v>87.412899999999993</v>
      </c>
      <c r="HJ45" s="138">
        <v>5.2911999999999999</v>
      </c>
      <c r="HK45" s="139"/>
      <c r="HL45" s="139"/>
      <c r="HM45" s="138">
        <v>-18.9131</v>
      </c>
      <c r="HN45" s="138">
        <v>0</v>
      </c>
      <c r="HO45" s="138">
        <v>0</v>
      </c>
      <c r="HP45" s="139"/>
      <c r="HQ45" s="138">
        <v>28.535</v>
      </c>
      <c r="HR45" s="138">
        <v>-19.433700000000002</v>
      </c>
      <c r="HS45" s="138">
        <v>-19.170100000000001</v>
      </c>
      <c r="HT45" s="138">
        <v>-8.5830000000000002</v>
      </c>
      <c r="HU45" s="138">
        <v>-8.5963999999999992</v>
      </c>
      <c r="HV45" s="138">
        <v>17.96</v>
      </c>
      <c r="HW45" s="138">
        <v>18.57</v>
      </c>
      <c r="HX45" s="138">
        <v>-31.6</v>
      </c>
      <c r="HY45" s="138">
        <v>-31.9</v>
      </c>
      <c r="HZ45" s="138">
        <v>3.5700000000000003E-2</v>
      </c>
      <c r="IA45" s="138">
        <v>-3.44</v>
      </c>
      <c r="IB45" s="138">
        <v>46.341299999999997</v>
      </c>
      <c r="IC45" s="138">
        <v>31.788699999999999</v>
      </c>
      <c r="ID45" s="138">
        <v>31.527899999999999</v>
      </c>
      <c r="IE45" s="138">
        <v>-15.7</v>
      </c>
      <c r="IF45" s="138">
        <v>-36.200000000000003</v>
      </c>
      <c r="IG45" s="138">
        <v>2.2000000000000002</v>
      </c>
      <c r="IH45" s="138">
        <v>1.6</v>
      </c>
      <c r="II45" s="139"/>
      <c r="IJ45" s="138">
        <v>-17.912500000000001</v>
      </c>
      <c r="IK45" s="138">
        <v>-115.8874</v>
      </c>
      <c r="IL45" s="138">
        <v>14.309799999999999</v>
      </c>
      <c r="IM45" s="138">
        <v>-280.82429999999999</v>
      </c>
      <c r="IN45" s="138">
        <v>3.8321000000000001</v>
      </c>
      <c r="IO45" s="138">
        <v>-25.4116</v>
      </c>
      <c r="IP45" s="138">
        <v>123.53019999999999</v>
      </c>
      <c r="IQ45" s="138">
        <v>37.634900000000002</v>
      </c>
      <c r="IR45" s="138">
        <v>153.89359999999999</v>
      </c>
      <c r="IS45" s="138">
        <v>46.908499999999997</v>
      </c>
      <c r="IT45" s="138">
        <v>68.436499999999995</v>
      </c>
      <c r="IU45" s="138">
        <v>36.575600000000001</v>
      </c>
      <c r="IV45" s="138">
        <v>32.6629</v>
      </c>
      <c r="IW45" s="138">
        <v>-47.267200000000003</v>
      </c>
      <c r="IX45" s="138">
        <v>275.09309999999999</v>
      </c>
      <c r="IY45" s="138">
        <v>-137.2012</v>
      </c>
      <c r="IZ45" s="138">
        <v>153.44139999999999</v>
      </c>
      <c r="JA45" s="138">
        <v>-127.36490000000001</v>
      </c>
      <c r="JB45" s="138">
        <v>-2.2254</v>
      </c>
      <c r="JC45" s="138">
        <v>-3.2240000000000002</v>
      </c>
      <c r="JD45" s="138">
        <v>-11.04</v>
      </c>
      <c r="JE45" s="138">
        <v>-2.3919999999999999</v>
      </c>
      <c r="JF45" s="138">
        <v>-2.3980000000000001</v>
      </c>
      <c r="JG45" s="138">
        <v>6.96</v>
      </c>
      <c r="JH45" s="138">
        <v>-3.6</v>
      </c>
      <c r="JI45" s="138">
        <v>-4.0008999999999997</v>
      </c>
      <c r="JJ45" s="138">
        <v>-3.1907000000000001</v>
      </c>
      <c r="JK45" s="138">
        <v>1.7014</v>
      </c>
      <c r="JL45" s="138">
        <v>0.17849999999999999</v>
      </c>
      <c r="JM45" s="138">
        <v>13</v>
      </c>
      <c r="JN45" s="138">
        <v>0.214</v>
      </c>
      <c r="JO45" s="138">
        <v>0.90900000000000003</v>
      </c>
      <c r="JP45" s="139"/>
      <c r="JQ45" s="139"/>
      <c r="JR45" s="138">
        <v>3.3342000000000001</v>
      </c>
      <c r="JS45" s="138">
        <v>3.2706</v>
      </c>
      <c r="JT45" s="138">
        <v>2.9744999999999999</v>
      </c>
      <c r="JU45" s="139"/>
      <c r="JV45" s="138">
        <v>20.2</v>
      </c>
      <c r="JW45" s="138">
        <v>9.2210999999999999</v>
      </c>
      <c r="JX45" s="138">
        <v>0.61</v>
      </c>
      <c r="JY45" s="139"/>
      <c r="JZ45" s="138">
        <v>-5.2949000000000002</v>
      </c>
      <c r="KA45" s="139"/>
      <c r="KB45" s="139"/>
      <c r="KC45" s="138">
        <v>-4.8555999999999999</v>
      </c>
      <c r="KD45" s="139"/>
      <c r="KE45" s="139"/>
      <c r="KF45" s="138">
        <v>0</v>
      </c>
      <c r="KG45" s="138">
        <v>-15.7</v>
      </c>
      <c r="KH45" s="138">
        <v>-1.7</v>
      </c>
      <c r="KI45" s="138">
        <v>16.898700000000002</v>
      </c>
      <c r="KJ45" s="138">
        <v>-92.575699999999998</v>
      </c>
    </row>
    <row r="46" spans="1:296" ht="18" customHeight="1" x14ac:dyDescent="0.3">
      <c r="A46" s="134" t="s">
        <v>74</v>
      </c>
      <c r="B46" s="134" t="s">
        <v>811</v>
      </c>
      <c r="C46" s="138">
        <v>0</v>
      </c>
      <c r="D46" s="139"/>
      <c r="E46" s="138">
        <v>4.63</v>
      </c>
      <c r="F46" s="138">
        <v>-10.1676</v>
      </c>
      <c r="G46" s="138">
        <v>4.3583999999999996</v>
      </c>
      <c r="H46" s="138">
        <v>10.909700000000001</v>
      </c>
      <c r="I46" s="138">
        <v>0</v>
      </c>
      <c r="J46" s="138">
        <v>24.132400000000001</v>
      </c>
      <c r="K46" s="139"/>
      <c r="L46" s="138">
        <v>19.6145</v>
      </c>
      <c r="M46" s="138">
        <v>8.2776999999999994</v>
      </c>
      <c r="N46" s="138">
        <v>11.243399999999999</v>
      </c>
      <c r="O46" s="138">
        <v>-17.760000000000002</v>
      </c>
      <c r="P46" s="139"/>
      <c r="Q46" s="139"/>
      <c r="R46" s="138">
        <v>1.6559999999999999</v>
      </c>
      <c r="S46" s="139"/>
      <c r="T46" s="138">
        <v>3.0426000000000002</v>
      </c>
      <c r="U46" s="138">
        <v>-4.6227</v>
      </c>
      <c r="V46" s="138">
        <v>7.3967000000000001</v>
      </c>
      <c r="W46" s="138">
        <v>7.3114999999999997</v>
      </c>
      <c r="X46" s="138">
        <v>12.5984</v>
      </c>
      <c r="Y46" s="138">
        <v>-0.84909999999999997</v>
      </c>
      <c r="Z46" s="138">
        <v>-1.1649</v>
      </c>
      <c r="AA46" s="138">
        <v>2.0139</v>
      </c>
      <c r="AB46" s="139"/>
      <c r="AC46" s="138">
        <v>-0.95099999999999996</v>
      </c>
      <c r="AD46" s="138">
        <v>-0.495</v>
      </c>
      <c r="AE46" s="138">
        <v>-0.48099999999999998</v>
      </c>
      <c r="AF46" s="138">
        <v>2.6440000000000001</v>
      </c>
      <c r="AG46" s="138">
        <v>-2.2200000000000002</v>
      </c>
      <c r="AH46" s="138">
        <v>0</v>
      </c>
      <c r="AI46" s="138">
        <v>-0.59</v>
      </c>
      <c r="AJ46" s="138">
        <v>0.26300000000000001</v>
      </c>
      <c r="AK46" s="138">
        <v>-2.11</v>
      </c>
      <c r="AL46" s="138">
        <v>-2.0499999999999998</v>
      </c>
      <c r="AM46" s="139"/>
      <c r="AN46" s="138">
        <v>-18.36</v>
      </c>
      <c r="AO46" s="138">
        <v>-18.29</v>
      </c>
      <c r="AP46" s="138">
        <v>5.4090999999999996</v>
      </c>
      <c r="AQ46" s="138">
        <v>3.61</v>
      </c>
      <c r="AR46" s="138">
        <v>23.182500000000001</v>
      </c>
      <c r="AS46" s="138">
        <v>25.5002</v>
      </c>
      <c r="AT46" s="138">
        <v>-13.912800000000001</v>
      </c>
      <c r="AU46" s="138">
        <v>-2.8754</v>
      </c>
      <c r="AV46" s="138">
        <v>-2.3696000000000002</v>
      </c>
      <c r="AW46" s="138">
        <v>1.1889000000000001</v>
      </c>
      <c r="AX46" s="138">
        <v>1.1514</v>
      </c>
      <c r="AY46" s="138">
        <v>-17.215900000000001</v>
      </c>
      <c r="AZ46" s="138">
        <v>-14.4011</v>
      </c>
      <c r="BA46" s="138">
        <v>22.808700000000002</v>
      </c>
      <c r="BB46" s="138">
        <v>23.052900000000001</v>
      </c>
      <c r="BC46" s="138">
        <v>69.843500000000006</v>
      </c>
      <c r="BD46" s="138">
        <v>20.686900000000001</v>
      </c>
      <c r="BE46" s="138">
        <v>-6.7</v>
      </c>
      <c r="BF46" s="138">
        <v>-6.6</v>
      </c>
      <c r="BG46" s="138">
        <v>-25.430900000000001</v>
      </c>
      <c r="BH46" s="138">
        <v>-25.0061</v>
      </c>
      <c r="BI46" s="138">
        <v>-1.9758</v>
      </c>
      <c r="BJ46" s="139"/>
      <c r="BK46" s="138">
        <v>-3.0491000000000001</v>
      </c>
      <c r="BL46" s="138">
        <v>5.8535000000000004</v>
      </c>
      <c r="BM46" s="138">
        <v>3.0154000000000001</v>
      </c>
      <c r="BN46" s="138">
        <v>2.0550999999999999</v>
      </c>
      <c r="BO46" s="138">
        <v>-100.8026</v>
      </c>
      <c r="BP46" s="138">
        <v>76.021600000000007</v>
      </c>
      <c r="BQ46" s="138">
        <v>75.960499999999996</v>
      </c>
      <c r="BR46" s="138">
        <v>-37.723300000000002</v>
      </c>
      <c r="BS46" s="138">
        <v>-87.682900000000004</v>
      </c>
      <c r="BT46" s="139"/>
      <c r="BU46" s="139"/>
      <c r="BV46" s="139"/>
      <c r="BW46" s="138">
        <v>29.5794</v>
      </c>
      <c r="BX46" s="138">
        <v>11.3</v>
      </c>
      <c r="BY46" s="138">
        <v>12.32</v>
      </c>
      <c r="BZ46" s="138">
        <v>-2.89</v>
      </c>
      <c r="CA46" s="138">
        <v>6.62</v>
      </c>
      <c r="CB46" s="138">
        <v>-13.1236</v>
      </c>
      <c r="CC46" s="138">
        <v>-12.855700000000001</v>
      </c>
      <c r="CD46" s="138">
        <v>18.088899999999999</v>
      </c>
      <c r="CE46" s="138">
        <v>16.292000000000002</v>
      </c>
      <c r="CF46" s="138">
        <v>-6.2050999999999998</v>
      </c>
      <c r="CG46" s="138">
        <v>-22.664899999999999</v>
      </c>
      <c r="CH46" s="138">
        <v>-22.9194</v>
      </c>
      <c r="CI46" s="138">
        <v>-2.8325</v>
      </c>
      <c r="CJ46" s="138">
        <v>9.0821000000000005</v>
      </c>
      <c r="CK46" s="138">
        <v>-1.5316000000000001</v>
      </c>
      <c r="CL46" s="138">
        <v>-3.851</v>
      </c>
      <c r="CM46" s="138">
        <v>62.6</v>
      </c>
      <c r="CN46" s="138">
        <v>-18.899999999999999</v>
      </c>
      <c r="CO46" s="138">
        <v>-3.76</v>
      </c>
      <c r="CP46" s="138">
        <v>39.883400000000002</v>
      </c>
      <c r="CQ46" s="138">
        <v>39.796199999999999</v>
      </c>
      <c r="CR46" s="138">
        <v>39.4833</v>
      </c>
      <c r="CS46" s="138">
        <v>62.183799999999998</v>
      </c>
      <c r="CT46" s="138">
        <v>62.509</v>
      </c>
      <c r="CU46" s="138">
        <v>-22.607099999999999</v>
      </c>
      <c r="CV46" s="138">
        <v>-55.7117</v>
      </c>
      <c r="CW46" s="138">
        <v>-17.9877</v>
      </c>
      <c r="CX46" s="138">
        <v>4.0983000000000001</v>
      </c>
      <c r="CY46" s="138">
        <v>40.64</v>
      </c>
      <c r="CZ46" s="138">
        <v>16.440000000000001</v>
      </c>
      <c r="DA46" s="138">
        <v>2.9735999999999998</v>
      </c>
      <c r="DB46" s="138">
        <v>2.2490999999999999</v>
      </c>
      <c r="DC46" s="138">
        <v>-11.514900000000001</v>
      </c>
      <c r="DD46" s="139"/>
      <c r="DE46" s="138">
        <v>-10.3817</v>
      </c>
      <c r="DF46" s="138">
        <v>-9.9672000000000001</v>
      </c>
      <c r="DG46" s="138">
        <v>16.784800000000001</v>
      </c>
      <c r="DH46" s="139"/>
      <c r="DI46" s="139"/>
      <c r="DJ46" s="138">
        <v>-20.100000000000001</v>
      </c>
      <c r="DK46" s="138">
        <v>-18.399999999999999</v>
      </c>
      <c r="DL46" s="138">
        <v>-0.68120000000000003</v>
      </c>
      <c r="DM46" s="138">
        <v>14.4</v>
      </c>
      <c r="DN46" s="138">
        <v>16.82</v>
      </c>
      <c r="DO46" s="138">
        <v>18.82</v>
      </c>
      <c r="DP46" s="138">
        <v>8.82</v>
      </c>
      <c r="DQ46" s="138">
        <v>-4.2300000000000004</v>
      </c>
      <c r="DR46" s="138">
        <v>10.446999999999999</v>
      </c>
      <c r="DS46" s="138">
        <v>-17.030999999999999</v>
      </c>
      <c r="DT46" s="138">
        <v>-3.68</v>
      </c>
      <c r="DU46" s="138">
        <v>-3.66</v>
      </c>
      <c r="DV46" s="138">
        <v>19.489999999999998</v>
      </c>
      <c r="DW46" s="138">
        <v>-23.79</v>
      </c>
      <c r="DX46" s="138">
        <v>-15.3818</v>
      </c>
      <c r="DY46" s="138">
        <v>-8.2454999999999998</v>
      </c>
      <c r="DZ46" s="138">
        <v>-31.9619</v>
      </c>
      <c r="EA46" s="138">
        <v>-30.863600000000002</v>
      </c>
      <c r="EB46" s="138">
        <v>19.616599999999998</v>
      </c>
      <c r="EC46" s="138">
        <v>-2.2523</v>
      </c>
      <c r="ED46" s="138">
        <v>-12.3353</v>
      </c>
      <c r="EE46" s="138">
        <v>-11.525700000000001</v>
      </c>
      <c r="EF46" s="138">
        <v>-24.340399999999999</v>
      </c>
      <c r="EG46" s="138">
        <v>-30.755199999999999</v>
      </c>
      <c r="EH46" s="138">
        <v>-12.898</v>
      </c>
      <c r="EI46" s="138">
        <v>-39.1907</v>
      </c>
      <c r="EJ46" s="138">
        <v>-45.767400000000002</v>
      </c>
      <c r="EK46" s="139"/>
      <c r="EL46" s="138">
        <v>-5.4915000000000003</v>
      </c>
      <c r="EM46" s="138">
        <v>-5.0296000000000003</v>
      </c>
      <c r="EN46" s="139"/>
      <c r="EO46" s="138">
        <v>4.4797000000000002</v>
      </c>
      <c r="EP46" s="138">
        <v>3.6223000000000001</v>
      </c>
      <c r="EQ46" s="138">
        <v>-21.507999999999999</v>
      </c>
      <c r="ER46" s="138">
        <v>-24.176500000000001</v>
      </c>
      <c r="ES46" s="138">
        <v>-23.980399999999999</v>
      </c>
      <c r="ET46" s="138">
        <v>8.4658999999999995</v>
      </c>
      <c r="EU46" s="138">
        <v>0</v>
      </c>
      <c r="EV46" s="138">
        <v>3.53</v>
      </c>
      <c r="EW46" s="138">
        <v>0</v>
      </c>
      <c r="EX46" s="138">
        <v>4.3287000000000004</v>
      </c>
      <c r="EY46" s="138">
        <v>12.0596</v>
      </c>
      <c r="EZ46" s="138">
        <v>-8.9033999999999995</v>
      </c>
      <c r="FA46" s="138">
        <v>-9.0328999999999997</v>
      </c>
      <c r="FB46" s="138">
        <v>9.1721000000000004</v>
      </c>
      <c r="FC46" s="138">
        <v>11.1411</v>
      </c>
      <c r="FD46" s="138">
        <v>-22.4802</v>
      </c>
      <c r="FE46" s="138">
        <v>9.0871999999999993</v>
      </c>
      <c r="FF46" s="139"/>
      <c r="FG46" s="138">
        <v>-3.5819999999999999</v>
      </c>
      <c r="FH46" s="138">
        <v>4.2668999999999997</v>
      </c>
      <c r="FI46" s="138">
        <v>3.794</v>
      </c>
      <c r="FJ46" s="138">
        <v>2.6063999999999998</v>
      </c>
      <c r="FK46" s="138">
        <v>3.5165999999999999</v>
      </c>
      <c r="FL46" s="138">
        <v>3.1817000000000002</v>
      </c>
      <c r="FM46" s="138">
        <v>13.564</v>
      </c>
      <c r="FN46" s="138">
        <v>14.7629</v>
      </c>
      <c r="FO46" s="138">
        <v>14.7392</v>
      </c>
      <c r="FP46" s="138">
        <v>15.5517</v>
      </c>
      <c r="FQ46" s="138">
        <v>24.133800000000001</v>
      </c>
      <c r="FR46" s="138">
        <v>9.5180000000000007</v>
      </c>
      <c r="FS46" s="138">
        <v>-15.27</v>
      </c>
      <c r="FT46" s="138">
        <v>-2.9146000000000001</v>
      </c>
      <c r="FU46" s="138">
        <v>0.28949999999999998</v>
      </c>
      <c r="FV46" s="138">
        <v>1.57</v>
      </c>
      <c r="FW46" s="138">
        <v>2.4</v>
      </c>
      <c r="FX46" s="138">
        <v>0</v>
      </c>
      <c r="FY46" s="139"/>
      <c r="FZ46" s="138">
        <v>6.7039999999999997</v>
      </c>
      <c r="GA46" s="138">
        <v>0.65200000000000002</v>
      </c>
      <c r="GB46" s="139"/>
      <c r="GC46" s="138">
        <v>29.38</v>
      </c>
      <c r="GD46" s="138">
        <v>-33.555700000000002</v>
      </c>
      <c r="GE46" s="138">
        <v>-26.876799999999999</v>
      </c>
      <c r="GF46" s="138">
        <v>-1.35</v>
      </c>
      <c r="GG46" s="138">
        <v>23.274799999999999</v>
      </c>
      <c r="GH46" s="139"/>
      <c r="GI46" s="138">
        <v>25.718599999999999</v>
      </c>
      <c r="GJ46" s="138">
        <v>-7.8335999999999997</v>
      </c>
      <c r="GK46" s="138">
        <v>-8.3912999999999993</v>
      </c>
      <c r="GL46" s="138">
        <v>3.6408999999999998</v>
      </c>
      <c r="GM46" s="139"/>
      <c r="GN46" s="139"/>
      <c r="GO46" s="139"/>
      <c r="GP46" s="138">
        <v>59.0306</v>
      </c>
      <c r="GQ46" s="138">
        <v>4.1116999999999999</v>
      </c>
      <c r="GR46" s="138">
        <v>-18.660299999999999</v>
      </c>
      <c r="GS46" s="138">
        <v>4.1481000000000003</v>
      </c>
      <c r="GT46" s="138">
        <v>4.5496999999999996</v>
      </c>
      <c r="GU46" s="138">
        <v>175.999</v>
      </c>
      <c r="GV46" s="138">
        <v>-3.0741999999999998</v>
      </c>
      <c r="GW46" s="138">
        <v>-9.8072999999999997</v>
      </c>
      <c r="GX46" s="138">
        <v>-7.0918000000000001</v>
      </c>
      <c r="GY46" s="138">
        <v>3.2551000000000001</v>
      </c>
      <c r="GZ46" s="138">
        <v>10.622299999999999</v>
      </c>
      <c r="HA46" s="138">
        <v>10.870900000000001</v>
      </c>
      <c r="HB46" s="138">
        <v>3.0204</v>
      </c>
      <c r="HC46" s="138">
        <v>9.5762999999999998</v>
      </c>
      <c r="HD46" s="138">
        <v>10.521000000000001</v>
      </c>
      <c r="HE46" s="138">
        <v>4.6100000000000003</v>
      </c>
      <c r="HF46" s="138">
        <v>0</v>
      </c>
      <c r="HG46" s="138">
        <v>0</v>
      </c>
      <c r="HH46" s="138">
        <v>71.636600000000001</v>
      </c>
      <c r="HI46" s="138">
        <v>80.479399999999998</v>
      </c>
      <c r="HJ46" s="138">
        <v>1.6207</v>
      </c>
      <c r="HK46" s="138">
        <v>49.837800000000001</v>
      </c>
      <c r="HL46" s="139"/>
      <c r="HM46" s="138">
        <v>-17.5884</v>
      </c>
      <c r="HN46" s="138">
        <v>0</v>
      </c>
      <c r="HO46" s="138">
        <v>0</v>
      </c>
      <c r="HP46" s="138">
        <v>29.011900000000001</v>
      </c>
      <c r="HQ46" s="139"/>
      <c r="HR46" s="138">
        <v>-21.438800000000001</v>
      </c>
      <c r="HS46" s="138">
        <v>-21.263000000000002</v>
      </c>
      <c r="HT46" s="138">
        <v>-11.2707</v>
      </c>
      <c r="HU46" s="138">
        <v>-11.041</v>
      </c>
      <c r="HV46" s="138">
        <v>12.57</v>
      </c>
      <c r="HW46" s="138">
        <v>13.08</v>
      </c>
      <c r="HX46" s="138">
        <v>-32.200000000000003</v>
      </c>
      <c r="HY46" s="138">
        <v>-31.9</v>
      </c>
      <c r="HZ46" s="138">
        <v>3.5700000000000003E-2</v>
      </c>
      <c r="IA46" s="138">
        <v>-3.92</v>
      </c>
      <c r="IB46" s="138">
        <v>43.453499999999998</v>
      </c>
      <c r="IC46" s="138">
        <v>30.3794</v>
      </c>
      <c r="ID46" s="138">
        <v>30.0886</v>
      </c>
      <c r="IE46" s="138">
        <v>-16.100000000000001</v>
      </c>
      <c r="IF46" s="138">
        <v>-35</v>
      </c>
      <c r="IG46" s="138">
        <v>5.0999999999999996</v>
      </c>
      <c r="IH46" s="138">
        <v>4.5999999999999996</v>
      </c>
      <c r="II46" s="139"/>
      <c r="IJ46" s="138">
        <v>-18.130099999999999</v>
      </c>
      <c r="IK46" s="138">
        <v>-116.9306</v>
      </c>
      <c r="IL46" s="138">
        <v>15.1647</v>
      </c>
      <c r="IM46" s="138">
        <v>-284.97910000000002</v>
      </c>
      <c r="IN46" s="138">
        <v>-0.37690000000000001</v>
      </c>
      <c r="IO46" s="138">
        <v>-26.231999999999999</v>
      </c>
      <c r="IP46" s="138">
        <v>120.7517</v>
      </c>
      <c r="IQ46" s="138">
        <v>42.712699999999998</v>
      </c>
      <c r="IR46" s="138">
        <v>155.17830000000001</v>
      </c>
      <c r="IS46" s="138">
        <v>47.7879</v>
      </c>
      <c r="IT46" s="138">
        <v>63.594000000000001</v>
      </c>
      <c r="IU46" s="138">
        <v>42.676600000000001</v>
      </c>
      <c r="IV46" s="138">
        <v>38.846899999999998</v>
      </c>
      <c r="IW46" s="138">
        <v>-45.415599999999998</v>
      </c>
      <c r="IX46" s="138">
        <v>268.88889999999998</v>
      </c>
      <c r="IY46" s="138">
        <v>-142.0652</v>
      </c>
      <c r="IZ46" s="138">
        <v>141.35849999999999</v>
      </c>
      <c r="JA46" s="138">
        <v>-116.42019999999999</v>
      </c>
      <c r="JB46" s="138">
        <v>-1.5222</v>
      </c>
      <c r="JC46" s="138">
        <v>-3.2559999999999998</v>
      </c>
      <c r="JD46" s="138">
        <v>-11.84</v>
      </c>
      <c r="JE46" s="138">
        <v>-2.415</v>
      </c>
      <c r="JF46" s="138">
        <v>-2.4180000000000001</v>
      </c>
      <c r="JG46" s="138">
        <v>7.6</v>
      </c>
      <c r="JH46" s="138">
        <v>-4</v>
      </c>
      <c r="JI46" s="138">
        <v>-4.1862000000000004</v>
      </c>
      <c r="JJ46" s="138">
        <v>-2.8976999999999999</v>
      </c>
      <c r="JK46" s="138">
        <v>1.8479000000000001</v>
      </c>
      <c r="JL46" s="138">
        <v>-0.46850000000000003</v>
      </c>
      <c r="JM46" s="138">
        <v>10.3</v>
      </c>
      <c r="JN46" s="138">
        <v>-1.5289999999999999</v>
      </c>
      <c r="JO46" s="138">
        <v>-1.0289999999999999</v>
      </c>
      <c r="JP46" s="139"/>
      <c r="JQ46" s="139"/>
      <c r="JR46" s="138">
        <v>4.0132000000000003</v>
      </c>
      <c r="JS46" s="138">
        <v>3.7128000000000001</v>
      </c>
      <c r="JT46" s="138">
        <v>3.5114000000000001</v>
      </c>
      <c r="JU46" s="139"/>
      <c r="JV46" s="138">
        <v>18.7</v>
      </c>
      <c r="JW46" s="138">
        <v>7.1749999999999998</v>
      </c>
      <c r="JX46" s="138">
        <v>0.61</v>
      </c>
      <c r="JY46" s="139"/>
      <c r="JZ46" s="138">
        <v>-5.7538999999999998</v>
      </c>
      <c r="KA46" s="138">
        <v>0</v>
      </c>
      <c r="KB46" s="138">
        <v>0</v>
      </c>
      <c r="KC46" s="138">
        <v>-5.1463999999999999</v>
      </c>
      <c r="KD46" s="139"/>
      <c r="KE46" s="138">
        <v>0</v>
      </c>
      <c r="KF46" s="138">
        <v>1.7988</v>
      </c>
      <c r="KG46" s="138">
        <v>-14.7</v>
      </c>
      <c r="KH46" s="138">
        <v>-3.1</v>
      </c>
      <c r="KI46" s="138">
        <v>18.8383</v>
      </c>
      <c r="KJ46" s="138">
        <v>-91.028400000000005</v>
      </c>
    </row>
    <row r="47" spans="1:296" ht="18" customHeight="1" x14ac:dyDescent="0.3">
      <c r="A47" s="134" t="s">
        <v>74</v>
      </c>
      <c r="B47" s="134" t="s">
        <v>812</v>
      </c>
      <c r="C47" s="138">
        <v>0</v>
      </c>
      <c r="D47" s="139"/>
      <c r="E47" s="138">
        <v>4.4569000000000001</v>
      </c>
      <c r="F47" s="138">
        <v>-9.7812999999999999</v>
      </c>
      <c r="G47" s="138">
        <v>5.319</v>
      </c>
      <c r="H47" s="138">
        <v>10.9633</v>
      </c>
      <c r="I47" s="138">
        <v>0</v>
      </c>
      <c r="J47" s="138">
        <v>23.937100000000001</v>
      </c>
      <c r="K47" s="139"/>
      <c r="L47" s="138">
        <v>19.355399999999999</v>
      </c>
      <c r="M47" s="138">
        <v>8.0808</v>
      </c>
      <c r="N47" s="138">
        <v>11.1244</v>
      </c>
      <c r="O47" s="138">
        <v>-17.760000000000002</v>
      </c>
      <c r="P47" s="138">
        <v>-28.6</v>
      </c>
      <c r="Q47" s="138">
        <v>4.4000000000000004</v>
      </c>
      <c r="R47" s="139"/>
      <c r="S47" s="139"/>
      <c r="T47" s="138">
        <v>3.5589</v>
      </c>
      <c r="U47" s="138">
        <v>-4.3589000000000002</v>
      </c>
      <c r="V47" s="138">
        <v>7.2051999999999996</v>
      </c>
      <c r="W47" s="138">
        <v>7.0563000000000002</v>
      </c>
      <c r="X47" s="138">
        <v>12.2187</v>
      </c>
      <c r="Y47" s="138">
        <v>-0.84030000000000005</v>
      </c>
      <c r="Z47" s="138">
        <v>-1.4371</v>
      </c>
      <c r="AA47" s="138">
        <v>2.0859999999999999</v>
      </c>
      <c r="AB47" s="139"/>
      <c r="AC47" s="138">
        <v>-1.0027999999999999</v>
      </c>
      <c r="AD47" s="138">
        <v>-0.52800000000000002</v>
      </c>
      <c r="AE47" s="138">
        <v>-0.52700000000000002</v>
      </c>
      <c r="AF47" s="138">
        <v>2.536</v>
      </c>
      <c r="AG47" s="139"/>
      <c r="AH47" s="138">
        <v>0</v>
      </c>
      <c r="AI47" s="138">
        <v>-0.54200000000000004</v>
      </c>
      <c r="AJ47" s="138">
        <v>0.26900000000000002</v>
      </c>
      <c r="AK47" s="138">
        <v>-2.14</v>
      </c>
      <c r="AL47" s="138">
        <v>-2.16</v>
      </c>
      <c r="AM47" s="139"/>
      <c r="AN47" s="138">
        <v>-18.61</v>
      </c>
      <c r="AO47" s="138">
        <v>-18.510000000000002</v>
      </c>
      <c r="AP47" s="138">
        <v>5.3913000000000002</v>
      </c>
      <c r="AQ47" s="138">
        <v>3.5486</v>
      </c>
      <c r="AR47" s="138">
        <v>22.8066</v>
      </c>
      <c r="AS47" s="138">
        <v>24.747699999999998</v>
      </c>
      <c r="AT47" s="138">
        <v>-13.1496</v>
      </c>
      <c r="AU47" s="138">
        <v>-3.1269</v>
      </c>
      <c r="AV47" s="138">
        <v>-2.7483</v>
      </c>
      <c r="AW47" s="138">
        <v>2.0789</v>
      </c>
      <c r="AX47" s="138">
        <v>2.3359999999999999</v>
      </c>
      <c r="AY47" s="138">
        <v>-17.1251</v>
      </c>
      <c r="AZ47" s="138">
        <v>-14.2948</v>
      </c>
      <c r="BA47" s="138">
        <v>24.358000000000001</v>
      </c>
      <c r="BB47" s="138">
        <v>25.183199999999999</v>
      </c>
      <c r="BC47" s="138">
        <v>63.792700000000004</v>
      </c>
      <c r="BD47" s="138">
        <v>21.2224</v>
      </c>
      <c r="BE47" s="138">
        <v>-6.8</v>
      </c>
      <c r="BF47" s="138">
        <v>-6.5</v>
      </c>
      <c r="BG47" s="138">
        <v>-25.185600000000001</v>
      </c>
      <c r="BH47" s="138">
        <v>-24.978100000000001</v>
      </c>
      <c r="BI47" s="138">
        <v>-1.4322999999999999</v>
      </c>
      <c r="BJ47" s="139"/>
      <c r="BK47" s="138">
        <v>-4.0048000000000004</v>
      </c>
      <c r="BL47" s="138">
        <v>5.2721</v>
      </c>
      <c r="BM47" s="138">
        <v>5.0151000000000003</v>
      </c>
      <c r="BN47" s="138">
        <v>3.3997000000000002</v>
      </c>
      <c r="BO47" s="138">
        <v>-98.025400000000005</v>
      </c>
      <c r="BP47" s="138">
        <v>78.768199999999993</v>
      </c>
      <c r="BQ47" s="138">
        <v>78.9208</v>
      </c>
      <c r="BR47" s="138">
        <v>-53.167499999999997</v>
      </c>
      <c r="BS47" s="138">
        <v>-93.612799999999993</v>
      </c>
      <c r="BT47" s="139"/>
      <c r="BU47" s="139"/>
      <c r="BV47" s="139"/>
      <c r="BW47" s="138">
        <v>28.7212</v>
      </c>
      <c r="BX47" s="138">
        <v>10.89</v>
      </c>
      <c r="BY47" s="138">
        <v>12.04</v>
      </c>
      <c r="BZ47" s="138">
        <v>-3.32</v>
      </c>
      <c r="CA47" s="138">
        <v>5.72</v>
      </c>
      <c r="CB47" s="138">
        <v>-10.4445</v>
      </c>
      <c r="CC47" s="138">
        <v>-10.712400000000001</v>
      </c>
      <c r="CD47" s="138">
        <v>16.617899999999999</v>
      </c>
      <c r="CE47" s="138">
        <v>14.663399999999999</v>
      </c>
      <c r="CF47" s="138">
        <v>-5.7965999999999998</v>
      </c>
      <c r="CG47" s="138">
        <v>-19.403300000000002</v>
      </c>
      <c r="CH47" s="138">
        <v>-19.529299999999999</v>
      </c>
      <c r="CI47" s="138">
        <v>-4.3071000000000002</v>
      </c>
      <c r="CJ47" s="138">
        <v>11.4757</v>
      </c>
      <c r="CK47" s="138">
        <v>1.728</v>
      </c>
      <c r="CL47" s="139"/>
      <c r="CM47" s="138">
        <v>66.8</v>
      </c>
      <c r="CN47" s="138">
        <v>-24.4</v>
      </c>
      <c r="CO47" s="138">
        <v>-3.7</v>
      </c>
      <c r="CP47" s="138">
        <v>42.373800000000003</v>
      </c>
      <c r="CQ47" s="138">
        <v>41.583199999999998</v>
      </c>
      <c r="CR47" s="138">
        <v>41.147500000000001</v>
      </c>
      <c r="CS47" s="138">
        <v>65.550299999999993</v>
      </c>
      <c r="CT47" s="138">
        <v>65.922600000000003</v>
      </c>
      <c r="CU47" s="138">
        <v>-21.253399999999999</v>
      </c>
      <c r="CV47" s="138">
        <v>-59.217399999999998</v>
      </c>
      <c r="CW47" s="138">
        <v>-16.989699999999999</v>
      </c>
      <c r="CX47" s="138">
        <v>4.3964999999999996</v>
      </c>
      <c r="CY47" s="138">
        <v>39.549999999999997</v>
      </c>
      <c r="CZ47" s="138">
        <v>15.89</v>
      </c>
      <c r="DA47" s="138">
        <v>1.8798999999999999</v>
      </c>
      <c r="DB47" s="138">
        <v>1.0772999999999999</v>
      </c>
      <c r="DC47" s="138">
        <v>-11.057600000000001</v>
      </c>
      <c r="DD47" s="139"/>
      <c r="DE47" s="138">
        <v>-12.9293</v>
      </c>
      <c r="DF47" s="138">
        <v>-12.5573</v>
      </c>
      <c r="DG47" s="138">
        <v>19.078299999999999</v>
      </c>
      <c r="DH47" s="139"/>
      <c r="DI47" s="139"/>
      <c r="DJ47" s="138">
        <v>-16.5</v>
      </c>
      <c r="DK47" s="138">
        <v>-18.100000000000001</v>
      </c>
      <c r="DL47" s="138">
        <v>-0.76049999999999995</v>
      </c>
      <c r="DM47" s="138">
        <v>13</v>
      </c>
      <c r="DN47" s="138">
        <v>16.440000000000001</v>
      </c>
      <c r="DO47" s="138">
        <v>17.559999999999999</v>
      </c>
      <c r="DP47" s="138">
        <v>7.96</v>
      </c>
      <c r="DQ47" s="138">
        <v>-4.05</v>
      </c>
      <c r="DR47" s="138">
        <v>10.664</v>
      </c>
      <c r="DS47" s="138">
        <v>-19.7361</v>
      </c>
      <c r="DT47" s="138">
        <v>-3.62</v>
      </c>
      <c r="DU47" s="138">
        <v>-3.79</v>
      </c>
      <c r="DV47" s="138">
        <v>20.16</v>
      </c>
      <c r="DW47" s="138">
        <v>-24.07</v>
      </c>
      <c r="DX47" s="138">
        <v>-17.618200000000002</v>
      </c>
      <c r="DY47" s="138">
        <v>-8.9</v>
      </c>
      <c r="DZ47" s="138">
        <v>-30.770499999999998</v>
      </c>
      <c r="EA47" s="138">
        <v>-29.5091</v>
      </c>
      <c r="EB47" s="138">
        <v>17.240400000000001</v>
      </c>
      <c r="EC47" s="138">
        <v>-4.3445</v>
      </c>
      <c r="ED47" s="138">
        <v>-14.0669</v>
      </c>
      <c r="EE47" s="138">
        <v>-13.491199999999999</v>
      </c>
      <c r="EF47" s="138">
        <v>-24.327100000000002</v>
      </c>
      <c r="EG47" s="138">
        <v>-31.510999999999999</v>
      </c>
      <c r="EH47" s="138">
        <v>-13.39</v>
      </c>
      <c r="EI47" s="138">
        <v>-22.228899999999999</v>
      </c>
      <c r="EJ47" s="138">
        <v>-36.749499999999998</v>
      </c>
      <c r="EK47" s="139"/>
      <c r="EL47" s="138">
        <v>-5.1037999999999997</v>
      </c>
      <c r="EM47" s="138">
        <v>-5.0046999999999997</v>
      </c>
      <c r="EN47" s="139"/>
      <c r="EO47" s="138">
        <v>3.7433000000000001</v>
      </c>
      <c r="EP47" s="138">
        <v>3.1583999999999999</v>
      </c>
      <c r="EQ47" s="138">
        <v>-21.507999999999999</v>
      </c>
      <c r="ER47" s="138">
        <v>-23.538799999999998</v>
      </c>
      <c r="ES47" s="138">
        <v>-23.185500000000001</v>
      </c>
      <c r="ET47" s="138">
        <v>8.8504000000000005</v>
      </c>
      <c r="EU47" s="139"/>
      <c r="EV47" s="138">
        <v>3.48</v>
      </c>
      <c r="EW47" s="138">
        <v>0.1</v>
      </c>
      <c r="EX47" s="138">
        <v>4.1039000000000003</v>
      </c>
      <c r="EY47" s="138">
        <v>12.1067</v>
      </c>
      <c r="EZ47" s="138">
        <v>-10.013</v>
      </c>
      <c r="FA47" s="138">
        <v>-10.187200000000001</v>
      </c>
      <c r="FB47" s="138">
        <v>9.4724000000000004</v>
      </c>
      <c r="FC47" s="138">
        <v>12.0754</v>
      </c>
      <c r="FD47" s="138">
        <v>-22.267499999999998</v>
      </c>
      <c r="FE47" s="138">
        <v>8.8903999999999996</v>
      </c>
      <c r="FF47" s="139"/>
      <c r="FG47" s="138">
        <v>-2.4809999999999999</v>
      </c>
      <c r="FH47" s="138">
        <v>3.6556000000000002</v>
      </c>
      <c r="FI47" s="138">
        <v>3.9577</v>
      </c>
      <c r="FJ47" s="138">
        <v>3.0434999999999999</v>
      </c>
      <c r="FK47" s="138">
        <v>0.83730000000000004</v>
      </c>
      <c r="FL47" s="138">
        <v>0.66979999999999995</v>
      </c>
      <c r="FM47" s="138">
        <v>17.415500000000002</v>
      </c>
      <c r="FN47" s="138">
        <v>13.626300000000001</v>
      </c>
      <c r="FO47" s="138">
        <v>13.385899999999999</v>
      </c>
      <c r="FP47" s="138">
        <v>18.3782</v>
      </c>
      <c r="FQ47" s="138">
        <v>27.036799999999999</v>
      </c>
      <c r="FR47" s="138">
        <v>8.6293000000000006</v>
      </c>
      <c r="FS47" s="138">
        <v>-14.88</v>
      </c>
      <c r="FT47" s="138">
        <v>-3.0207999999999999</v>
      </c>
      <c r="FU47" s="138">
        <v>0.28949999999999998</v>
      </c>
      <c r="FV47" s="138">
        <v>1.55</v>
      </c>
      <c r="FW47" s="138">
        <v>2.4700000000000002</v>
      </c>
      <c r="FX47" s="138">
        <v>0</v>
      </c>
      <c r="FY47" s="139"/>
      <c r="FZ47" s="138">
        <v>6.7329999999999997</v>
      </c>
      <c r="GA47" s="138">
        <v>0.156</v>
      </c>
      <c r="GB47" s="139"/>
      <c r="GC47" s="138">
        <v>29.65</v>
      </c>
      <c r="GD47" s="138">
        <v>-35.582799999999999</v>
      </c>
      <c r="GE47" s="138">
        <v>-28.6602</v>
      </c>
      <c r="GF47" s="138">
        <v>-1.54</v>
      </c>
      <c r="GG47" s="138">
        <v>23.807700000000001</v>
      </c>
      <c r="GH47" s="139"/>
      <c r="GI47" s="138">
        <v>26.0258</v>
      </c>
      <c r="GJ47" s="138">
        <v>-7.734</v>
      </c>
      <c r="GK47" s="138">
        <v>-8.2118000000000002</v>
      </c>
      <c r="GL47" s="138">
        <v>3.6490999999999998</v>
      </c>
      <c r="GM47" s="139"/>
      <c r="GN47" s="139"/>
      <c r="GO47" s="138">
        <v>-11.4199</v>
      </c>
      <c r="GP47" s="138">
        <v>59.239800000000002</v>
      </c>
      <c r="GQ47" s="138">
        <v>3.8380999999999998</v>
      </c>
      <c r="GR47" s="138">
        <v>-18.977399999999999</v>
      </c>
      <c r="GS47" s="138">
        <v>6.3761000000000001</v>
      </c>
      <c r="GT47" s="138">
        <v>6.0369000000000002</v>
      </c>
      <c r="GU47" s="138">
        <v>176.8887</v>
      </c>
      <c r="GV47" s="138">
        <v>-3.1385999999999998</v>
      </c>
      <c r="GW47" s="138">
        <v>-10.2082</v>
      </c>
      <c r="GX47" s="138">
        <v>-7.2446999999999999</v>
      </c>
      <c r="GY47" s="138">
        <v>3.0943000000000001</v>
      </c>
      <c r="GZ47" s="138">
        <v>10.4831</v>
      </c>
      <c r="HA47" s="138">
        <v>10.6968</v>
      </c>
      <c r="HB47" s="138">
        <v>2.8610000000000002</v>
      </c>
      <c r="HC47" s="138">
        <v>8.6296999999999997</v>
      </c>
      <c r="HD47" s="138">
        <v>10.018700000000001</v>
      </c>
      <c r="HE47" s="139"/>
      <c r="HF47" s="138">
        <v>0</v>
      </c>
      <c r="HG47" s="138">
        <v>7.6001000000000003</v>
      </c>
      <c r="HH47" s="138">
        <v>64.310699999999997</v>
      </c>
      <c r="HI47" s="138">
        <v>84.839699999999993</v>
      </c>
      <c r="HJ47" s="138">
        <v>2.5369000000000002</v>
      </c>
      <c r="HK47" s="138">
        <v>49.9833</v>
      </c>
      <c r="HL47" s="139"/>
      <c r="HM47" s="138">
        <v>-17.5379</v>
      </c>
      <c r="HN47" s="138">
        <v>0</v>
      </c>
      <c r="HO47" s="138">
        <v>0</v>
      </c>
      <c r="HP47" s="139"/>
      <c r="HQ47" s="139"/>
      <c r="HR47" s="138">
        <v>-23.68</v>
      </c>
      <c r="HS47" s="138">
        <v>-23.399899999999999</v>
      </c>
      <c r="HT47" s="138">
        <v>-11.046799999999999</v>
      </c>
      <c r="HU47" s="138">
        <v>-10.755000000000001</v>
      </c>
      <c r="HV47" s="138">
        <v>15.33</v>
      </c>
      <c r="HW47" s="138">
        <v>15.99</v>
      </c>
      <c r="HX47" s="138">
        <v>-31.6</v>
      </c>
      <c r="HY47" s="138">
        <v>-31.5</v>
      </c>
      <c r="HZ47" s="138">
        <v>1.9199999999999998E-2</v>
      </c>
      <c r="IA47" s="138">
        <v>-4</v>
      </c>
      <c r="IB47" s="138">
        <v>51.015300000000003</v>
      </c>
      <c r="IC47" s="138">
        <v>28.866399999999999</v>
      </c>
      <c r="ID47" s="138">
        <v>28.747800000000002</v>
      </c>
      <c r="IE47" s="138">
        <v>-16.2</v>
      </c>
      <c r="IF47" s="138">
        <v>-34.6</v>
      </c>
      <c r="IG47" s="138">
        <v>6.9</v>
      </c>
      <c r="IH47" s="138">
        <v>6.3</v>
      </c>
      <c r="II47" s="138">
        <v>-18.036799999999999</v>
      </c>
      <c r="IJ47" s="138">
        <v>-17.960599999999999</v>
      </c>
      <c r="IK47" s="138">
        <v>-116.2963</v>
      </c>
      <c r="IL47" s="138">
        <v>7.2030000000000003</v>
      </c>
      <c r="IM47" s="138">
        <v>-284.30560000000003</v>
      </c>
      <c r="IN47" s="138">
        <v>-0.66790000000000005</v>
      </c>
      <c r="IO47" s="138">
        <v>-29.8537</v>
      </c>
      <c r="IP47" s="138">
        <v>118.61109999999999</v>
      </c>
      <c r="IQ47" s="138">
        <v>44.697200000000002</v>
      </c>
      <c r="IR47" s="138">
        <v>158.38900000000001</v>
      </c>
      <c r="IS47" s="138">
        <v>48.753599999999999</v>
      </c>
      <c r="IT47" s="138">
        <v>60.395699999999998</v>
      </c>
      <c r="IU47" s="138">
        <v>43.948</v>
      </c>
      <c r="IV47" s="138">
        <v>40.276000000000003</v>
      </c>
      <c r="IW47" s="138">
        <v>-47.240200000000002</v>
      </c>
      <c r="IX47" s="138">
        <v>266.25839999999999</v>
      </c>
      <c r="IY47" s="138">
        <v>-145.03700000000001</v>
      </c>
      <c r="IZ47" s="138">
        <v>141.54499999999999</v>
      </c>
      <c r="JA47" s="138">
        <v>-113.51900000000001</v>
      </c>
      <c r="JB47" s="138">
        <v>-1.0779000000000001</v>
      </c>
      <c r="JC47" s="138">
        <v>-3.1059999999999999</v>
      </c>
      <c r="JD47" s="138">
        <v>-11.52</v>
      </c>
      <c r="JE47" s="138">
        <v>-2.4220000000000002</v>
      </c>
      <c r="JF47" s="138">
        <v>-2.423</v>
      </c>
      <c r="JG47" s="138">
        <v>6.88</v>
      </c>
      <c r="JH47" s="138">
        <v>-3.92</v>
      </c>
      <c r="JI47" s="138">
        <v>-4.3171999999999997</v>
      </c>
      <c r="JJ47" s="138">
        <v>-2.4308000000000001</v>
      </c>
      <c r="JK47" s="138">
        <v>1.9363999999999999</v>
      </c>
      <c r="JL47" s="138">
        <v>0.23649999999999999</v>
      </c>
      <c r="JM47" s="138">
        <v>12.6</v>
      </c>
      <c r="JN47" s="138">
        <v>1.421</v>
      </c>
      <c r="JO47" s="138">
        <v>1.7809999999999999</v>
      </c>
      <c r="JP47" s="139"/>
      <c r="JQ47" s="139"/>
      <c r="JR47" s="138">
        <v>4.2565999999999997</v>
      </c>
      <c r="JS47" s="138">
        <v>4.0686999999999998</v>
      </c>
      <c r="JT47" s="138">
        <v>3.6808000000000001</v>
      </c>
      <c r="JU47" s="139"/>
      <c r="JV47" s="138">
        <v>17.5</v>
      </c>
      <c r="JW47" s="138">
        <v>8.1824999999999992</v>
      </c>
      <c r="JX47" s="138">
        <v>0.65</v>
      </c>
      <c r="JY47" s="139"/>
      <c r="JZ47" s="138">
        <v>-5.7916999999999996</v>
      </c>
      <c r="KA47" s="139"/>
      <c r="KB47" s="139"/>
      <c r="KC47" s="138">
        <v>-4.7240000000000002</v>
      </c>
      <c r="KD47" s="139"/>
      <c r="KE47" s="138">
        <v>0</v>
      </c>
      <c r="KF47" s="138">
        <v>1.8178000000000001</v>
      </c>
      <c r="KG47" s="138">
        <v>-13.5</v>
      </c>
      <c r="KH47" s="138">
        <v>-3.5</v>
      </c>
      <c r="KI47" s="138">
        <v>25.104900000000001</v>
      </c>
      <c r="KJ47" s="138">
        <v>-104.8569</v>
      </c>
    </row>
    <row r="48" spans="1:296" ht="18" customHeight="1" x14ac:dyDescent="0.3">
      <c r="A48" s="134" t="s">
        <v>74</v>
      </c>
      <c r="B48" s="134" t="s">
        <v>813</v>
      </c>
      <c r="C48" s="141">
        <v>0</v>
      </c>
      <c r="D48" s="142"/>
      <c r="E48" s="141">
        <v>4.2751999999999999</v>
      </c>
      <c r="F48" s="141">
        <v>-9.6158000000000001</v>
      </c>
      <c r="G48" s="141">
        <v>5.1684999999999999</v>
      </c>
      <c r="H48" s="141">
        <v>10.567299999999999</v>
      </c>
      <c r="I48" s="141">
        <v>0</v>
      </c>
      <c r="J48" s="141">
        <v>23.6371</v>
      </c>
      <c r="K48" s="142"/>
      <c r="L48" s="141">
        <v>18.799900000000001</v>
      </c>
      <c r="M48" s="141">
        <v>7.8007999999999997</v>
      </c>
      <c r="N48" s="141">
        <v>10.913600000000001</v>
      </c>
      <c r="O48" s="141">
        <v>-17.760000000000002</v>
      </c>
      <c r="P48" s="142"/>
      <c r="Q48" s="142"/>
      <c r="R48" s="142"/>
      <c r="S48" s="142"/>
      <c r="T48" s="141">
        <v>3.6598000000000002</v>
      </c>
      <c r="U48" s="141">
        <v>-4.2313999999999998</v>
      </c>
      <c r="V48" s="141">
        <v>6.9016999999999999</v>
      </c>
      <c r="W48" s="141">
        <v>6.8875000000000002</v>
      </c>
      <c r="X48" s="141">
        <v>11.682399999999999</v>
      </c>
      <c r="Y48" s="141">
        <v>-0.45519999999999999</v>
      </c>
      <c r="Z48" s="141">
        <v>-1.1888000000000001</v>
      </c>
      <c r="AA48" s="141">
        <v>2.1469</v>
      </c>
      <c r="AB48" s="142"/>
      <c r="AC48" s="141">
        <v>-1.409</v>
      </c>
      <c r="AD48" s="141">
        <v>-0.61699999999999999</v>
      </c>
      <c r="AE48" s="141">
        <v>-0.58199999999999996</v>
      </c>
      <c r="AF48" s="141">
        <v>2.5579999999999998</v>
      </c>
      <c r="AG48" s="141">
        <v>-4.4400000000000004</v>
      </c>
      <c r="AH48" s="141">
        <v>-2.2000000000000002</v>
      </c>
      <c r="AI48" s="141">
        <v>-0.47499999999999998</v>
      </c>
      <c r="AJ48" s="141">
        <v>0.26300000000000001</v>
      </c>
      <c r="AK48" s="141">
        <v>-2.31</v>
      </c>
      <c r="AL48" s="141">
        <v>-2.2799999999999998</v>
      </c>
      <c r="AM48" s="142"/>
      <c r="AN48" s="141">
        <v>-18.59</v>
      </c>
      <c r="AO48" s="141">
        <v>-18.75</v>
      </c>
      <c r="AP48" s="141">
        <v>6.2332000000000001</v>
      </c>
      <c r="AQ48" s="141">
        <v>3.3115999999999999</v>
      </c>
      <c r="AR48" s="141">
        <v>23.723700000000001</v>
      </c>
      <c r="AS48" s="141">
        <v>26.083300000000001</v>
      </c>
      <c r="AT48" s="141">
        <v>-13.3695</v>
      </c>
      <c r="AU48" s="141">
        <v>-3.1187</v>
      </c>
      <c r="AV48" s="141">
        <v>-2.6107999999999998</v>
      </c>
      <c r="AW48" s="141">
        <v>2.8517000000000001</v>
      </c>
      <c r="AX48" s="141">
        <v>2.9379</v>
      </c>
      <c r="AY48" s="141">
        <v>-16.896599999999999</v>
      </c>
      <c r="AZ48" s="141">
        <v>-13.8626</v>
      </c>
      <c r="BA48" s="141">
        <v>24.656099999999999</v>
      </c>
      <c r="BB48" s="141">
        <v>25.6126</v>
      </c>
      <c r="BC48" s="141">
        <v>61.730200000000004</v>
      </c>
      <c r="BD48" s="141">
        <v>21.1676</v>
      </c>
      <c r="BE48" s="141">
        <v>-6.6</v>
      </c>
      <c r="BF48" s="141">
        <v>-6.6</v>
      </c>
      <c r="BG48" s="141">
        <v>-25.1678</v>
      </c>
      <c r="BH48" s="141">
        <v>-25.153500000000001</v>
      </c>
      <c r="BI48" s="141">
        <v>-1.6533</v>
      </c>
      <c r="BJ48" s="142"/>
      <c r="BK48" s="141">
        <v>-3.7355999999999998</v>
      </c>
      <c r="BL48" s="141">
        <v>5.4173</v>
      </c>
      <c r="BM48" s="141">
        <v>4.7777000000000003</v>
      </c>
      <c r="BN48" s="141">
        <v>3.1844999999999999</v>
      </c>
      <c r="BO48" s="141">
        <v>-98.757900000000006</v>
      </c>
      <c r="BP48" s="141">
        <v>79.683800000000005</v>
      </c>
      <c r="BQ48" s="141">
        <v>79.103999999999999</v>
      </c>
      <c r="BR48" s="141">
        <v>-50.36</v>
      </c>
      <c r="BS48" s="141">
        <v>-96.489000000000004</v>
      </c>
      <c r="BT48" s="142"/>
      <c r="BU48" s="142"/>
      <c r="BV48" s="142"/>
      <c r="BW48" s="141">
        <v>27.713200000000001</v>
      </c>
      <c r="BX48" s="141">
        <v>10.6</v>
      </c>
      <c r="BY48" s="141">
        <v>11.56</v>
      </c>
      <c r="BZ48" s="141">
        <v>-3.96</v>
      </c>
      <c r="CA48" s="141">
        <v>5.6</v>
      </c>
      <c r="CB48" s="141">
        <v>-10.5784</v>
      </c>
      <c r="CC48" s="141">
        <v>-10.310499999999999</v>
      </c>
      <c r="CD48" s="141">
        <v>16.616399999999999</v>
      </c>
      <c r="CE48" s="141">
        <v>14.693</v>
      </c>
      <c r="CF48" s="141">
        <v>-5.4382000000000001</v>
      </c>
      <c r="CG48" s="141">
        <v>-20.018999999999998</v>
      </c>
      <c r="CH48" s="141">
        <v>-19.8171</v>
      </c>
      <c r="CI48" s="141">
        <v>-4.1490999999999998</v>
      </c>
      <c r="CJ48" s="141">
        <v>10.7773</v>
      </c>
      <c r="CK48" s="141">
        <v>1.728</v>
      </c>
      <c r="CL48" s="141">
        <v>-3.8250000000000002</v>
      </c>
      <c r="CM48" s="141">
        <v>67.2</v>
      </c>
      <c r="CN48" s="141">
        <v>-22.9</v>
      </c>
      <c r="CO48" s="141">
        <v>-3.78</v>
      </c>
      <c r="CP48" s="141">
        <v>42.027799999999999</v>
      </c>
      <c r="CQ48" s="141">
        <v>41.135599999999997</v>
      </c>
      <c r="CR48" s="141">
        <v>41.035800000000002</v>
      </c>
      <c r="CS48" s="141">
        <v>65.1374</v>
      </c>
      <c r="CT48" s="141">
        <v>65.793300000000002</v>
      </c>
      <c r="CU48" s="141">
        <v>-21.193100000000001</v>
      </c>
      <c r="CV48" s="141">
        <v>-58.937800000000003</v>
      </c>
      <c r="CW48" s="141">
        <v>-15.8955</v>
      </c>
      <c r="CX48" s="141">
        <v>4.3095999999999997</v>
      </c>
      <c r="CY48" s="141">
        <v>38.89</v>
      </c>
      <c r="CZ48" s="141">
        <v>15.69</v>
      </c>
      <c r="DA48" s="141">
        <v>0.78610000000000002</v>
      </c>
      <c r="DB48" s="141">
        <v>0</v>
      </c>
      <c r="DC48" s="141">
        <v>-10.4642</v>
      </c>
      <c r="DD48" s="142"/>
      <c r="DE48" s="141">
        <v>-12.2484</v>
      </c>
      <c r="DF48" s="141">
        <v>-12.097099999999999</v>
      </c>
      <c r="DG48" s="141">
        <v>18.6493</v>
      </c>
      <c r="DH48" s="142"/>
      <c r="DI48" s="142"/>
      <c r="DJ48" s="141">
        <v>-16.899999999999999</v>
      </c>
      <c r="DK48" s="141">
        <v>-18.399999999999999</v>
      </c>
      <c r="DL48" s="141">
        <v>-0.72140000000000004</v>
      </c>
      <c r="DM48" s="141">
        <v>12.6</v>
      </c>
      <c r="DN48" s="141">
        <v>15.8</v>
      </c>
      <c r="DO48" s="141">
        <v>16.8</v>
      </c>
      <c r="DP48" s="141">
        <v>7.2</v>
      </c>
      <c r="DQ48" s="141">
        <v>-4.09</v>
      </c>
      <c r="DR48" s="141">
        <v>9.9819999999999993</v>
      </c>
      <c r="DS48" s="141">
        <v>-18.015999999999998</v>
      </c>
      <c r="DT48" s="141">
        <v>-3.68</v>
      </c>
      <c r="DU48" s="141">
        <v>-3.81</v>
      </c>
      <c r="DV48" s="141">
        <v>19.88</v>
      </c>
      <c r="DW48" s="141">
        <v>-24.65</v>
      </c>
      <c r="DX48" s="141">
        <v>-17.072700000000001</v>
      </c>
      <c r="DY48" s="141">
        <v>-9.2272999999999996</v>
      </c>
      <c r="DZ48" s="141">
        <v>-30.236499999999999</v>
      </c>
      <c r="EA48" s="141">
        <v>-29.090900000000001</v>
      </c>
      <c r="EB48" s="141">
        <v>15.9795</v>
      </c>
      <c r="EC48" s="141">
        <v>-4.9847000000000001</v>
      </c>
      <c r="ED48" s="141">
        <v>-15.0082</v>
      </c>
      <c r="EE48" s="141">
        <v>-14.402100000000001</v>
      </c>
      <c r="EF48" s="141">
        <v>-25.678000000000001</v>
      </c>
      <c r="EG48" s="141">
        <v>-33.095199999999998</v>
      </c>
      <c r="EH48" s="141">
        <v>-13.353</v>
      </c>
      <c r="EI48" s="141">
        <v>-26.698899999999998</v>
      </c>
      <c r="EJ48" s="141">
        <v>-35.931699999999999</v>
      </c>
      <c r="EK48" s="142"/>
      <c r="EL48" s="141">
        <v>-5.3573000000000004</v>
      </c>
      <c r="EM48" s="141">
        <v>-4.9612999999999996</v>
      </c>
      <c r="EN48" s="142"/>
      <c r="EO48" s="141">
        <v>2.6368999999999998</v>
      </c>
      <c r="EP48" s="141">
        <v>1.7917000000000001</v>
      </c>
      <c r="EQ48" s="141">
        <v>-22.532</v>
      </c>
      <c r="ER48" s="141">
        <v>-22.4573</v>
      </c>
      <c r="ES48" s="141">
        <v>-22.232099999999999</v>
      </c>
      <c r="ET48" s="141">
        <v>9.9229000000000003</v>
      </c>
      <c r="EU48" s="142"/>
      <c r="EV48" s="141">
        <v>3.2</v>
      </c>
      <c r="EW48" s="141">
        <v>0</v>
      </c>
      <c r="EX48" s="141">
        <v>4.1395999999999997</v>
      </c>
      <c r="EY48" s="141">
        <v>10.8962</v>
      </c>
      <c r="EZ48" s="141">
        <v>-9.4335000000000004</v>
      </c>
      <c r="FA48" s="141">
        <v>-9.6262000000000008</v>
      </c>
      <c r="FB48" s="141">
        <v>9.4197000000000006</v>
      </c>
      <c r="FC48" s="141">
        <v>13.6739</v>
      </c>
      <c r="FD48" s="141">
        <v>-22.8124</v>
      </c>
      <c r="FE48" s="141">
        <v>8.8742999999999999</v>
      </c>
      <c r="FF48" s="142"/>
      <c r="FG48" s="141">
        <v>-2.6305999999999998</v>
      </c>
      <c r="FH48" s="141">
        <v>4.1134000000000004</v>
      </c>
      <c r="FI48" s="141">
        <v>4.2617000000000003</v>
      </c>
      <c r="FJ48" s="141">
        <v>3.1147999999999998</v>
      </c>
      <c r="FK48" s="141">
        <v>0.50239999999999996</v>
      </c>
      <c r="FL48" s="141">
        <v>0.33489999999999998</v>
      </c>
      <c r="FM48" s="141">
        <v>17.582899999999999</v>
      </c>
      <c r="FN48" s="141">
        <v>14.065</v>
      </c>
      <c r="FO48" s="141">
        <v>13.003299999999999</v>
      </c>
      <c r="FP48" s="141">
        <v>17.732299999999999</v>
      </c>
      <c r="FQ48" s="141">
        <v>26.037600000000001</v>
      </c>
      <c r="FR48" s="141">
        <v>7.6185</v>
      </c>
      <c r="FS48" s="141">
        <v>-14.94</v>
      </c>
      <c r="FT48" s="141">
        <v>-2.9127999999999998</v>
      </c>
      <c r="FU48" s="141">
        <v>0.28860000000000002</v>
      </c>
      <c r="FV48" s="141">
        <v>1.68</v>
      </c>
      <c r="FW48" s="141">
        <v>3.52</v>
      </c>
      <c r="FX48" s="141">
        <v>0</v>
      </c>
      <c r="FY48" s="141">
        <v>0</v>
      </c>
      <c r="FZ48" s="141">
        <v>7.1369999999999996</v>
      </c>
      <c r="GA48" s="141">
        <v>0.43</v>
      </c>
      <c r="GB48" s="142"/>
      <c r="GC48" s="141">
        <v>31.16</v>
      </c>
      <c r="GD48" s="141">
        <v>-35.340299999999999</v>
      </c>
      <c r="GE48" s="141">
        <v>-28.0871</v>
      </c>
      <c r="GF48" s="141">
        <v>-1.5</v>
      </c>
      <c r="GG48" s="141">
        <v>24.657499999999999</v>
      </c>
      <c r="GH48" s="142"/>
      <c r="GI48" s="141">
        <v>25.982099999999999</v>
      </c>
      <c r="GJ48" s="141">
        <v>-7.2998000000000003</v>
      </c>
      <c r="GK48" s="141">
        <v>-7.7891000000000004</v>
      </c>
      <c r="GL48" s="141">
        <v>3.5586000000000002</v>
      </c>
      <c r="GM48" s="142"/>
      <c r="GN48" s="142"/>
      <c r="GO48" s="141">
        <v>-11.717499999999999</v>
      </c>
      <c r="GP48" s="141">
        <v>60.044899999999998</v>
      </c>
      <c r="GQ48" s="141">
        <v>3.9443999999999999</v>
      </c>
      <c r="GR48" s="141">
        <v>-19.847000000000001</v>
      </c>
      <c r="GS48" s="141">
        <v>5.1849999999999996</v>
      </c>
      <c r="GT48" s="141">
        <v>4.8242000000000003</v>
      </c>
      <c r="GU48" s="141">
        <v>173.41820000000001</v>
      </c>
      <c r="GV48" s="141">
        <v>-3.6021999999999998</v>
      </c>
      <c r="GW48" s="141">
        <v>-11.132</v>
      </c>
      <c r="GX48" s="141">
        <v>-6.1715</v>
      </c>
      <c r="GY48" s="141">
        <v>2.5320999999999998</v>
      </c>
      <c r="GZ48" s="141">
        <v>10.373200000000001</v>
      </c>
      <c r="HA48" s="141">
        <v>10.5703</v>
      </c>
      <c r="HB48" s="141">
        <v>2.1758000000000002</v>
      </c>
      <c r="HC48" s="141">
        <v>9.7623999999999995</v>
      </c>
      <c r="HD48" s="141">
        <v>10.9544</v>
      </c>
      <c r="HE48" s="142"/>
      <c r="HF48" s="141">
        <v>4.5231000000000003</v>
      </c>
      <c r="HG48" s="141">
        <v>6.6669</v>
      </c>
      <c r="HH48" s="141">
        <v>65.737799999999993</v>
      </c>
      <c r="HI48" s="141">
        <v>85.283799999999999</v>
      </c>
      <c r="HJ48" s="141">
        <v>2.1516999999999999</v>
      </c>
      <c r="HK48" s="141">
        <v>49.998100000000001</v>
      </c>
      <c r="HL48" s="142"/>
      <c r="HM48" s="141">
        <v>-18.227</v>
      </c>
      <c r="HN48" s="141">
        <v>0</v>
      </c>
      <c r="HO48" s="141">
        <v>0</v>
      </c>
      <c r="HP48" s="142"/>
      <c r="HQ48" s="142"/>
      <c r="HR48" s="141">
        <v>-22.6967</v>
      </c>
      <c r="HS48" s="141">
        <v>-22.042999999999999</v>
      </c>
      <c r="HT48" s="141">
        <v>-11.943300000000001</v>
      </c>
      <c r="HU48" s="141">
        <v>-11.804</v>
      </c>
      <c r="HV48" s="141">
        <v>14.04</v>
      </c>
      <c r="HW48" s="141">
        <v>14.56</v>
      </c>
      <c r="HX48" s="141">
        <v>-31.5</v>
      </c>
      <c r="HY48" s="141">
        <v>-31.1</v>
      </c>
      <c r="HZ48" s="141">
        <v>8.9999999999999998E-4</v>
      </c>
      <c r="IA48" s="141">
        <v>-4.08</v>
      </c>
      <c r="IB48" s="141">
        <v>44.692799999999998</v>
      </c>
      <c r="IC48" s="141">
        <v>28.935500000000001</v>
      </c>
      <c r="ID48" s="141">
        <v>29.0655</v>
      </c>
      <c r="IE48" s="141">
        <v>-16.600000000000001</v>
      </c>
      <c r="IF48" s="141">
        <v>-34.1</v>
      </c>
      <c r="IG48" s="141">
        <v>5.6</v>
      </c>
      <c r="IH48" s="141">
        <v>5.0999999999999996</v>
      </c>
      <c r="II48" s="142"/>
      <c r="IJ48" s="142"/>
      <c r="IK48" s="141">
        <v>-115.0295</v>
      </c>
      <c r="IL48" s="141">
        <v>7.4234999999999998</v>
      </c>
      <c r="IM48" s="141">
        <v>-281.07470000000001</v>
      </c>
      <c r="IN48" s="141">
        <v>2.3085</v>
      </c>
      <c r="IO48" s="141">
        <v>-27.990300000000001</v>
      </c>
      <c r="IP48" s="141">
        <v>118.66240000000001</v>
      </c>
      <c r="IQ48" s="141">
        <v>41.861199999999997</v>
      </c>
      <c r="IR48" s="141">
        <v>160.2841</v>
      </c>
      <c r="IS48" s="141">
        <v>45.1751</v>
      </c>
      <c r="IT48" s="141">
        <v>64.2346</v>
      </c>
      <c r="IU48" s="141">
        <v>38.536799999999999</v>
      </c>
      <c r="IV48" s="141">
        <v>40.284500000000001</v>
      </c>
      <c r="IW48" s="141">
        <v>-51.657899999999998</v>
      </c>
      <c r="IX48" s="141">
        <v>263.87990000000002</v>
      </c>
      <c r="IY48" s="141">
        <v>-140.36080000000001</v>
      </c>
      <c r="IZ48" s="141">
        <v>136.5384</v>
      </c>
      <c r="JA48" s="141">
        <v>-113.598</v>
      </c>
      <c r="JB48" s="141">
        <v>-1.3587</v>
      </c>
      <c r="JC48" s="141">
        <v>-1.865</v>
      </c>
      <c r="JD48" s="141">
        <v>-11.12</v>
      </c>
      <c r="JE48" s="141">
        <v>-2.4249999999999998</v>
      </c>
      <c r="JF48" s="141">
        <v>-2.4239999999999999</v>
      </c>
      <c r="JG48" s="141">
        <v>6.72</v>
      </c>
      <c r="JH48" s="141">
        <v>-4</v>
      </c>
      <c r="JI48" s="141">
        <v>-3.4497</v>
      </c>
      <c r="JJ48" s="141">
        <v>-2.0798000000000001</v>
      </c>
      <c r="JK48" s="141">
        <v>1.8753</v>
      </c>
      <c r="JL48" s="141">
        <v>0.17849999999999999</v>
      </c>
      <c r="JM48" s="141">
        <v>11.2</v>
      </c>
      <c r="JN48" s="141">
        <v>-0.68600000000000005</v>
      </c>
      <c r="JO48" s="141">
        <v>-0.60199999999999998</v>
      </c>
      <c r="JP48" s="142"/>
      <c r="JQ48" s="142"/>
      <c r="JR48" s="141">
        <v>4.6139000000000001</v>
      </c>
      <c r="JS48" s="141">
        <v>3.8589000000000002</v>
      </c>
      <c r="JT48" s="141">
        <v>2.9384000000000001</v>
      </c>
      <c r="JU48" s="142"/>
      <c r="JV48" s="141">
        <v>17.600000000000001</v>
      </c>
      <c r="JW48" s="141">
        <v>8.3594000000000008</v>
      </c>
      <c r="JX48" s="141">
        <v>0.62</v>
      </c>
      <c r="JY48" s="142"/>
      <c r="JZ48" s="141">
        <v>-6.0834000000000001</v>
      </c>
      <c r="KA48" s="142"/>
      <c r="KB48" s="142"/>
      <c r="KC48" s="141">
        <v>-5.3895999999999997</v>
      </c>
      <c r="KD48" s="142"/>
      <c r="KE48" s="141">
        <v>0</v>
      </c>
      <c r="KF48" s="141">
        <v>1.4104000000000001</v>
      </c>
      <c r="KG48" s="141">
        <v>-13.8</v>
      </c>
      <c r="KH48" s="141">
        <v>-3.9</v>
      </c>
      <c r="KI48" s="141">
        <v>26.758900000000001</v>
      </c>
      <c r="KJ48" s="141">
        <v>-106.7077</v>
      </c>
    </row>
    <row r="49" spans="1:296" ht="18" customHeight="1" x14ac:dyDescent="0.3">
      <c r="A49" s="134" t="s">
        <v>74</v>
      </c>
      <c r="B49" s="134" t="s">
        <v>814</v>
      </c>
      <c r="C49" s="135">
        <v>0</v>
      </c>
      <c r="D49" s="136"/>
      <c r="E49" s="135">
        <v>4.1181999999999999</v>
      </c>
      <c r="F49" s="135">
        <v>-9.4747000000000003</v>
      </c>
      <c r="G49" s="135">
        <v>5.3166000000000002</v>
      </c>
      <c r="H49" s="135">
        <v>9.8744999999999994</v>
      </c>
      <c r="I49" s="135">
        <v>0</v>
      </c>
      <c r="J49" s="135">
        <v>23.380700000000001</v>
      </c>
      <c r="K49" s="136"/>
      <c r="L49" s="135">
        <v>17.451000000000001</v>
      </c>
      <c r="M49" s="135">
        <v>7.1268000000000002</v>
      </c>
      <c r="N49" s="135">
        <v>10.31</v>
      </c>
      <c r="O49" s="135">
        <v>-15.54</v>
      </c>
      <c r="P49" s="136"/>
      <c r="Q49" s="136"/>
      <c r="R49" s="136"/>
      <c r="S49" s="136"/>
      <c r="T49" s="135">
        <v>3.6301999999999999</v>
      </c>
      <c r="U49" s="135">
        <v>-4.2405999999999997</v>
      </c>
      <c r="V49" s="135">
        <v>6.5708000000000002</v>
      </c>
      <c r="W49" s="135">
        <v>6.4543999999999997</v>
      </c>
      <c r="X49" s="135">
        <v>11.370699999999999</v>
      </c>
      <c r="Y49" s="135">
        <v>6.9000000000000006E-2</v>
      </c>
      <c r="Z49" s="135">
        <v>-1.2083999999999999</v>
      </c>
      <c r="AA49" s="135">
        <v>1.8648</v>
      </c>
      <c r="AB49" s="136"/>
      <c r="AC49" s="135">
        <v>-0.9909</v>
      </c>
      <c r="AD49" s="135">
        <v>-0.65200000000000002</v>
      </c>
      <c r="AE49" s="135">
        <v>-0.63100000000000001</v>
      </c>
      <c r="AF49" s="135">
        <v>2.577</v>
      </c>
      <c r="AG49" s="135">
        <v>-4.4400000000000004</v>
      </c>
      <c r="AH49" s="136"/>
      <c r="AI49" s="135">
        <v>-0.83899999999999997</v>
      </c>
      <c r="AJ49" s="135">
        <v>0.26900000000000002</v>
      </c>
      <c r="AK49" s="135">
        <v>-2.0699999999999998</v>
      </c>
      <c r="AL49" s="135">
        <v>-2.09</v>
      </c>
      <c r="AM49" s="136"/>
      <c r="AN49" s="135">
        <v>-18.66</v>
      </c>
      <c r="AO49" s="135">
        <v>-18.829999999999998</v>
      </c>
      <c r="AP49" s="135">
        <v>6.1513</v>
      </c>
      <c r="AQ49" s="135">
        <v>3.3094999999999999</v>
      </c>
      <c r="AR49" s="135">
        <v>23.256</v>
      </c>
      <c r="AS49" s="135">
        <v>25.473400000000002</v>
      </c>
      <c r="AT49" s="135">
        <v>-14.0192</v>
      </c>
      <c r="AU49" s="135">
        <v>-3.6600999999999999</v>
      </c>
      <c r="AV49" s="135">
        <v>-3.5796000000000001</v>
      </c>
      <c r="AW49" s="135">
        <v>12.3157</v>
      </c>
      <c r="AX49" s="135">
        <v>13.795299999999999</v>
      </c>
      <c r="AY49" s="135">
        <v>-19.5319</v>
      </c>
      <c r="AZ49" s="135">
        <v>-16.9039</v>
      </c>
      <c r="BA49" s="135">
        <v>33.134599999999999</v>
      </c>
      <c r="BB49" s="135">
        <v>33.745600000000003</v>
      </c>
      <c r="BC49" s="135">
        <v>57.018099999999997</v>
      </c>
      <c r="BD49" s="135">
        <v>21.204000000000001</v>
      </c>
      <c r="BE49" s="135">
        <v>-6.8</v>
      </c>
      <c r="BF49" s="135">
        <v>-6.7</v>
      </c>
      <c r="BG49" s="135">
        <v>-22.938600000000001</v>
      </c>
      <c r="BH49" s="135">
        <v>-23.844999999999999</v>
      </c>
      <c r="BI49" s="135">
        <v>-1.7256</v>
      </c>
      <c r="BJ49" s="136"/>
      <c r="BK49" s="135">
        <v>-4.4558999999999997</v>
      </c>
      <c r="BL49" s="135">
        <v>5.2080000000000002</v>
      </c>
      <c r="BM49" s="135">
        <v>5.1233000000000004</v>
      </c>
      <c r="BN49" s="135">
        <v>3.4178000000000002</v>
      </c>
      <c r="BO49" s="135">
        <v>-89.785399999999996</v>
      </c>
      <c r="BP49" s="135">
        <v>77.089699999999993</v>
      </c>
      <c r="BQ49" s="135">
        <v>77.028700000000001</v>
      </c>
      <c r="BR49" s="135">
        <v>-49.254600000000003</v>
      </c>
      <c r="BS49" s="135">
        <v>-99.062700000000007</v>
      </c>
      <c r="BT49" s="136"/>
      <c r="BU49" s="136"/>
      <c r="BV49" s="136"/>
      <c r="BW49" s="135">
        <v>26.5855</v>
      </c>
      <c r="BX49" s="135">
        <v>10.38</v>
      </c>
      <c r="BY49" s="135">
        <v>11.27</v>
      </c>
      <c r="BZ49" s="135">
        <v>-4.4400000000000004</v>
      </c>
      <c r="CA49" s="135">
        <v>5.25</v>
      </c>
      <c r="CB49" s="135">
        <v>-10.176500000000001</v>
      </c>
      <c r="CC49" s="135">
        <v>-10.176500000000001</v>
      </c>
      <c r="CD49" s="135">
        <v>16.305399999999999</v>
      </c>
      <c r="CE49" s="135">
        <v>14.473699999999999</v>
      </c>
      <c r="CF49" s="135">
        <v>-5.9062000000000001</v>
      </c>
      <c r="CG49" s="135">
        <v>-18.125599999999999</v>
      </c>
      <c r="CH49" s="135">
        <v>-18.194099999999999</v>
      </c>
      <c r="CI49" s="135">
        <v>-5.3109000000000002</v>
      </c>
      <c r="CJ49" s="135">
        <v>11.1333</v>
      </c>
      <c r="CK49" s="135">
        <v>1.728</v>
      </c>
      <c r="CL49" s="135">
        <v>-2.6789999999999998</v>
      </c>
      <c r="CM49" s="135">
        <v>65.8</v>
      </c>
      <c r="CN49" s="135">
        <v>-24</v>
      </c>
      <c r="CO49" s="135">
        <v>-3.92</v>
      </c>
      <c r="CP49" s="135">
        <v>41.408200000000001</v>
      </c>
      <c r="CQ49" s="135">
        <v>41.396000000000001</v>
      </c>
      <c r="CR49" s="135">
        <v>40.850900000000003</v>
      </c>
      <c r="CS49" s="135">
        <v>65.333100000000002</v>
      </c>
      <c r="CT49" s="135">
        <v>65.687299999999993</v>
      </c>
      <c r="CU49" s="135">
        <v>-19.367999999999999</v>
      </c>
      <c r="CV49" s="135">
        <v>-60.417700000000004</v>
      </c>
      <c r="CW49" s="135">
        <v>-14.971500000000001</v>
      </c>
      <c r="CX49" s="135">
        <v>4.1932</v>
      </c>
      <c r="CY49" s="135">
        <v>38.909999999999997</v>
      </c>
      <c r="CZ49" s="135">
        <v>15.74</v>
      </c>
      <c r="DA49" s="135">
        <v>0.16109999999999999</v>
      </c>
      <c r="DB49" s="135">
        <v>-0.48830000000000001</v>
      </c>
      <c r="DC49" s="135">
        <v>-10.195600000000001</v>
      </c>
      <c r="DD49" s="136"/>
      <c r="DE49" s="135">
        <v>-12.433999999999999</v>
      </c>
      <c r="DF49" s="135">
        <v>-12.738300000000001</v>
      </c>
      <c r="DG49" s="135">
        <v>17.953199999999999</v>
      </c>
      <c r="DH49" s="136"/>
      <c r="DI49" s="136"/>
      <c r="DJ49" s="135">
        <v>-14.8</v>
      </c>
      <c r="DK49" s="135">
        <v>-14.4</v>
      </c>
      <c r="DL49" s="135">
        <v>-0.83979999999999999</v>
      </c>
      <c r="DM49" s="135">
        <v>11</v>
      </c>
      <c r="DN49" s="135">
        <v>15.12</v>
      </c>
      <c r="DO49" s="135">
        <v>15.34</v>
      </c>
      <c r="DP49" s="135">
        <v>6.4</v>
      </c>
      <c r="DQ49" s="135">
        <v>-3.9</v>
      </c>
      <c r="DR49" s="135">
        <v>10.028499999999999</v>
      </c>
      <c r="DS49" s="135">
        <v>-18.601099999999999</v>
      </c>
      <c r="DT49" s="135">
        <v>-3.66</v>
      </c>
      <c r="DU49" s="135">
        <v>-3.69</v>
      </c>
      <c r="DV49" s="135">
        <v>23.07</v>
      </c>
      <c r="DW49" s="135">
        <v>-25.11</v>
      </c>
      <c r="DX49" s="135">
        <v>-17.072700000000001</v>
      </c>
      <c r="DY49" s="135">
        <v>-8.5726999999999993</v>
      </c>
      <c r="DZ49" s="135">
        <v>-29.5595</v>
      </c>
      <c r="EA49" s="135">
        <v>-28.5091</v>
      </c>
      <c r="EB49" s="135">
        <v>15.3119</v>
      </c>
      <c r="EC49" s="135">
        <v>-5.6064999999999996</v>
      </c>
      <c r="ED49" s="135">
        <v>-15.154500000000001</v>
      </c>
      <c r="EE49" s="135">
        <v>-15.4345</v>
      </c>
      <c r="EF49" s="135">
        <v>-26.652799999999999</v>
      </c>
      <c r="EG49" s="135">
        <v>-34.306100000000001</v>
      </c>
      <c r="EH49" s="135">
        <v>-13.858000000000001</v>
      </c>
      <c r="EI49" s="135">
        <v>-29.633400000000002</v>
      </c>
      <c r="EJ49" s="135">
        <v>-31.845600000000001</v>
      </c>
      <c r="EK49" s="136"/>
      <c r="EL49" s="135">
        <v>-5.0449000000000002</v>
      </c>
      <c r="EM49" s="135">
        <v>-4.6235999999999997</v>
      </c>
      <c r="EN49" s="136"/>
      <c r="EO49" s="135">
        <v>0.84850000000000003</v>
      </c>
      <c r="EP49" s="135">
        <v>0.2964</v>
      </c>
      <c r="EQ49" s="135">
        <v>-22.02</v>
      </c>
      <c r="ER49" s="135">
        <v>-21.930099999999999</v>
      </c>
      <c r="ES49" s="135">
        <v>-21.409400000000002</v>
      </c>
      <c r="ET49" s="135">
        <v>10.8462</v>
      </c>
      <c r="EU49" s="136"/>
      <c r="EV49" s="135">
        <v>3.01</v>
      </c>
      <c r="EW49" s="135">
        <v>0</v>
      </c>
      <c r="EX49" s="135">
        <v>4.1778000000000004</v>
      </c>
      <c r="EY49" s="135">
        <v>7.4554</v>
      </c>
      <c r="EZ49" s="135">
        <v>-9.2980999999999998</v>
      </c>
      <c r="FA49" s="135">
        <v>-9.5164000000000009</v>
      </c>
      <c r="FB49" s="135">
        <v>9.5981000000000005</v>
      </c>
      <c r="FC49" s="135">
        <v>15.1303</v>
      </c>
      <c r="FD49" s="135">
        <v>-24.491700000000002</v>
      </c>
      <c r="FE49" s="135">
        <v>8.5154999999999994</v>
      </c>
      <c r="FF49" s="136"/>
      <c r="FG49" s="135">
        <v>-2.5491999999999999</v>
      </c>
      <c r="FH49" s="135">
        <v>5.1858000000000004</v>
      </c>
      <c r="FI49" s="135">
        <v>5.7416999999999998</v>
      </c>
      <c r="FJ49" s="135">
        <v>3.6017000000000001</v>
      </c>
      <c r="FK49" s="135">
        <v>0</v>
      </c>
      <c r="FL49" s="135">
        <v>-0.33489999999999998</v>
      </c>
      <c r="FM49" s="135">
        <v>18.0853</v>
      </c>
      <c r="FN49" s="135">
        <v>12.0213</v>
      </c>
      <c r="FO49" s="135">
        <v>11.517300000000001</v>
      </c>
      <c r="FP49" s="135">
        <v>17.570499999999999</v>
      </c>
      <c r="FQ49" s="135">
        <v>26.976600000000001</v>
      </c>
      <c r="FR49" s="135">
        <v>6.7542999999999997</v>
      </c>
      <c r="FS49" s="135">
        <v>-14.96</v>
      </c>
      <c r="FT49" s="135">
        <v>-2.6143000000000001</v>
      </c>
      <c r="FU49" s="135">
        <v>0.25380000000000003</v>
      </c>
      <c r="FV49" s="135">
        <v>1.5</v>
      </c>
      <c r="FW49" s="135">
        <v>4.79</v>
      </c>
      <c r="FX49" s="135">
        <v>0</v>
      </c>
      <c r="FY49" s="135">
        <v>2.9525999999999999</v>
      </c>
      <c r="FZ49" s="135">
        <v>7.26</v>
      </c>
      <c r="GA49" s="135">
        <v>0.46100000000000002</v>
      </c>
      <c r="GB49" s="136"/>
      <c r="GC49" s="135">
        <v>31</v>
      </c>
      <c r="GD49" s="135">
        <v>-34.705399999999997</v>
      </c>
      <c r="GE49" s="135">
        <v>-28.4422</v>
      </c>
      <c r="GF49" s="135">
        <v>-1.0900000000000001</v>
      </c>
      <c r="GG49" s="135">
        <v>24.617100000000001</v>
      </c>
      <c r="GH49" s="136"/>
      <c r="GI49" s="135">
        <v>25.9863</v>
      </c>
      <c r="GJ49" s="135">
        <v>-7.1234999999999999</v>
      </c>
      <c r="GK49" s="135">
        <v>-7.4009999999999998</v>
      </c>
      <c r="GL49" s="135">
        <v>3.4779</v>
      </c>
      <c r="GM49" s="136"/>
      <c r="GN49" s="136"/>
      <c r="GO49" s="135">
        <v>-12.039</v>
      </c>
      <c r="GP49" s="135">
        <v>61.075600000000001</v>
      </c>
      <c r="GQ49" s="135">
        <v>4.5068000000000001</v>
      </c>
      <c r="GR49" s="135">
        <v>-20.392499999999998</v>
      </c>
      <c r="GS49" s="135">
        <v>3.6888999999999998</v>
      </c>
      <c r="GT49" s="135">
        <v>4.0034999999999998</v>
      </c>
      <c r="GU49" s="135">
        <v>175.01599999999999</v>
      </c>
      <c r="GV49" s="135">
        <v>-4.0799000000000003</v>
      </c>
      <c r="GW49" s="135">
        <v>-11.420500000000001</v>
      </c>
      <c r="GX49" s="135">
        <v>-6.0986000000000002</v>
      </c>
      <c r="GY49" s="135">
        <v>2.3462000000000001</v>
      </c>
      <c r="GZ49" s="135">
        <v>10.021699999999999</v>
      </c>
      <c r="HA49" s="135">
        <v>10.309200000000001</v>
      </c>
      <c r="HB49" s="135">
        <v>1.7962</v>
      </c>
      <c r="HC49" s="135">
        <v>8.7878000000000007</v>
      </c>
      <c r="HD49" s="135">
        <v>12.4551</v>
      </c>
      <c r="HE49" s="135">
        <v>-0.84</v>
      </c>
      <c r="HF49" s="135">
        <v>5.4160000000000004</v>
      </c>
      <c r="HG49" s="135">
        <v>7.9668999999999999</v>
      </c>
      <c r="HH49" s="135">
        <v>64.960599999999999</v>
      </c>
      <c r="HI49" s="135">
        <v>84.462299999999999</v>
      </c>
      <c r="HJ49" s="135">
        <v>1.3734999999999999</v>
      </c>
      <c r="HK49" s="135">
        <v>49.944699999999997</v>
      </c>
      <c r="HL49" s="136"/>
      <c r="HM49" s="135">
        <v>-17.9831</v>
      </c>
      <c r="HN49" s="135">
        <v>0</v>
      </c>
      <c r="HO49" s="135">
        <v>0</v>
      </c>
      <c r="HP49" s="136"/>
      <c r="HQ49" s="136"/>
      <c r="HR49" s="135">
        <v>-20.7301</v>
      </c>
      <c r="HS49" s="135">
        <v>-20.482900000000001</v>
      </c>
      <c r="HT49" s="135">
        <v>-11.6633</v>
      </c>
      <c r="HU49" s="135">
        <v>-11.645300000000001</v>
      </c>
      <c r="HV49" s="135">
        <v>14.22</v>
      </c>
      <c r="HW49" s="135">
        <v>14.76</v>
      </c>
      <c r="HX49" s="135">
        <v>-32.299999999999997</v>
      </c>
      <c r="HY49" s="135">
        <v>-32.5</v>
      </c>
      <c r="HZ49" s="135">
        <v>-8.6999999999999994E-2</v>
      </c>
      <c r="IA49" s="135">
        <v>-4.4000000000000004</v>
      </c>
      <c r="IB49" s="135">
        <v>39.227400000000003</v>
      </c>
      <c r="IC49" s="135">
        <v>33.087299999999999</v>
      </c>
      <c r="ID49" s="135">
        <v>32.378700000000002</v>
      </c>
      <c r="IE49" s="135">
        <v>-16.899999999999999</v>
      </c>
      <c r="IF49" s="135">
        <v>-34.1</v>
      </c>
      <c r="IG49" s="135">
        <v>5.0999999999999996</v>
      </c>
      <c r="IH49" s="135">
        <v>4.3</v>
      </c>
      <c r="II49" s="136"/>
      <c r="IJ49" s="136"/>
      <c r="IK49" s="135">
        <v>-110.9832</v>
      </c>
      <c r="IL49" s="135">
        <v>11.462199999999999</v>
      </c>
      <c r="IM49" s="135">
        <v>-279.3836</v>
      </c>
      <c r="IN49" s="135">
        <v>4.0629999999999997</v>
      </c>
      <c r="IO49" s="135">
        <v>-27.8018</v>
      </c>
      <c r="IP49" s="135">
        <v>116.57599999999999</v>
      </c>
      <c r="IQ49" s="135">
        <v>44.715899999999998</v>
      </c>
      <c r="IR49" s="135">
        <v>151.6146</v>
      </c>
      <c r="IS49" s="135">
        <v>45.311700000000002</v>
      </c>
      <c r="IT49" s="135">
        <v>60.456699999999998</v>
      </c>
      <c r="IU49" s="135">
        <v>38.915599999999998</v>
      </c>
      <c r="IV49" s="135">
        <v>40.462299999999999</v>
      </c>
      <c r="IW49" s="135">
        <v>-44.4026</v>
      </c>
      <c r="IX49" s="135">
        <v>259.88929999999999</v>
      </c>
      <c r="IY49" s="135">
        <v>-136.6155</v>
      </c>
      <c r="IZ49" s="135">
        <v>133.47329999999999</v>
      </c>
      <c r="JA49" s="135">
        <v>-110.7573</v>
      </c>
      <c r="JB49" s="135">
        <v>-2.2498</v>
      </c>
      <c r="JC49" s="135">
        <v>1.3620000000000001</v>
      </c>
      <c r="JD49" s="135">
        <v>-10.72</v>
      </c>
      <c r="JE49" s="135">
        <v>-2.391</v>
      </c>
      <c r="JF49" s="135">
        <v>-2.4039999999999999</v>
      </c>
      <c r="JG49" s="135">
        <v>6.24</v>
      </c>
      <c r="JH49" s="135">
        <v>-4.6399999999999997</v>
      </c>
      <c r="JI49" s="135">
        <v>-3.0684</v>
      </c>
      <c r="JJ49" s="135">
        <v>-1.5213000000000001</v>
      </c>
      <c r="JK49" s="135">
        <v>2.0522999999999998</v>
      </c>
      <c r="JL49" s="135">
        <v>0.29449999999999998</v>
      </c>
      <c r="JM49" s="135">
        <v>10.5</v>
      </c>
      <c r="JN49" s="135">
        <v>-0.45400000000000001</v>
      </c>
      <c r="JO49" s="135">
        <v>-0.85</v>
      </c>
      <c r="JP49" s="136"/>
      <c r="JQ49" s="136"/>
      <c r="JR49" s="135">
        <v>4.0774999999999997</v>
      </c>
      <c r="JS49" s="135">
        <v>3.3456000000000001</v>
      </c>
      <c r="JT49" s="135">
        <v>4.2927999999999997</v>
      </c>
      <c r="JU49" s="136"/>
      <c r="JV49" s="135">
        <v>19</v>
      </c>
      <c r="JW49" s="135">
        <v>8.67</v>
      </c>
      <c r="JX49" s="135">
        <v>0.36</v>
      </c>
      <c r="JY49" s="136"/>
      <c r="JZ49" s="135">
        <v>-5.7290000000000001</v>
      </c>
      <c r="KA49" s="136"/>
      <c r="KB49" s="136"/>
      <c r="KC49" s="135">
        <v>-5.4016000000000002</v>
      </c>
      <c r="KD49" s="136"/>
      <c r="KE49" s="135">
        <v>0</v>
      </c>
      <c r="KF49" s="135">
        <v>0</v>
      </c>
      <c r="KG49" s="135">
        <v>-14.6</v>
      </c>
      <c r="KH49" s="135">
        <v>-2.8</v>
      </c>
      <c r="KI49" s="135">
        <v>28.137899999999998</v>
      </c>
      <c r="KJ49" s="135">
        <v>-106.7564</v>
      </c>
    </row>
    <row r="50" spans="1:296" ht="18" customHeight="1" x14ac:dyDescent="0.3">
      <c r="A50" s="134" t="s">
        <v>74</v>
      </c>
      <c r="B50" s="134" t="s">
        <v>815</v>
      </c>
      <c r="C50" s="138">
        <v>0</v>
      </c>
      <c r="D50" s="139"/>
      <c r="E50" s="138">
        <v>3.9371999999999998</v>
      </c>
      <c r="F50" s="138">
        <v>-9.2591000000000001</v>
      </c>
      <c r="G50" s="138">
        <v>5.5739999999999998</v>
      </c>
      <c r="H50" s="138">
        <v>10.358499999999999</v>
      </c>
      <c r="I50" s="138">
        <v>0</v>
      </c>
      <c r="J50" s="138">
        <v>21.967700000000001</v>
      </c>
      <c r="K50" s="139"/>
      <c r="L50" s="138">
        <v>17.185300000000002</v>
      </c>
      <c r="M50" s="138">
        <v>7.0877999999999997</v>
      </c>
      <c r="N50" s="138">
        <v>10.0764</v>
      </c>
      <c r="O50" s="138">
        <v>-15.54</v>
      </c>
      <c r="P50" s="138">
        <v>-28.6</v>
      </c>
      <c r="Q50" s="138">
        <v>4.4000000000000004</v>
      </c>
      <c r="R50" s="138">
        <v>1.6559999999999999</v>
      </c>
      <c r="S50" s="138">
        <v>-17.600000000000001</v>
      </c>
      <c r="T50" s="138">
        <v>3.6959</v>
      </c>
      <c r="U50" s="138">
        <v>-4.3029000000000002</v>
      </c>
      <c r="V50" s="138">
        <v>6.2144000000000004</v>
      </c>
      <c r="W50" s="138">
        <v>5.9861000000000004</v>
      </c>
      <c r="X50" s="138">
        <v>10.4901</v>
      </c>
      <c r="Y50" s="138">
        <v>1.6500000000000001E-2</v>
      </c>
      <c r="Z50" s="138">
        <v>-1.1709000000000001</v>
      </c>
      <c r="AA50" s="138">
        <v>1.9931000000000001</v>
      </c>
      <c r="AB50" s="139"/>
      <c r="AC50" s="138">
        <v>-1.0658000000000001</v>
      </c>
      <c r="AD50" s="138">
        <v>-0.78400000000000003</v>
      </c>
      <c r="AE50" s="138">
        <v>-0.76300000000000001</v>
      </c>
      <c r="AF50" s="138">
        <v>2.4550000000000001</v>
      </c>
      <c r="AG50" s="138">
        <v>-4.4400000000000004</v>
      </c>
      <c r="AH50" s="138">
        <v>-2.2000000000000002</v>
      </c>
      <c r="AI50" s="138">
        <v>-8.6999999999999994E-2</v>
      </c>
      <c r="AJ50" s="138">
        <v>0.26300000000000001</v>
      </c>
      <c r="AK50" s="138">
        <v>-2.66</v>
      </c>
      <c r="AL50" s="138">
        <v>-2.6</v>
      </c>
      <c r="AM50" s="139"/>
      <c r="AN50" s="138">
        <v>-18.87</v>
      </c>
      <c r="AO50" s="138">
        <v>-19.190000000000001</v>
      </c>
      <c r="AP50" s="138">
        <v>5.9659000000000004</v>
      </c>
      <c r="AQ50" s="138">
        <v>3.6642000000000001</v>
      </c>
      <c r="AR50" s="138">
        <v>22.692499999999999</v>
      </c>
      <c r="AS50" s="138">
        <v>25.2239</v>
      </c>
      <c r="AT50" s="138">
        <v>-12.526</v>
      </c>
      <c r="AU50" s="138">
        <v>-4.0738000000000003</v>
      </c>
      <c r="AV50" s="138">
        <v>-3.2439</v>
      </c>
      <c r="AW50" s="138">
        <v>14.376099999999999</v>
      </c>
      <c r="AX50" s="138">
        <v>12.6739</v>
      </c>
      <c r="AY50" s="138">
        <v>-20.1433</v>
      </c>
      <c r="AZ50" s="138">
        <v>-17.576000000000001</v>
      </c>
      <c r="BA50" s="138">
        <v>31.3536</v>
      </c>
      <c r="BB50" s="138">
        <v>40.887700000000002</v>
      </c>
      <c r="BC50" s="138">
        <v>56.885599999999997</v>
      </c>
      <c r="BD50" s="138">
        <v>17.469000000000001</v>
      </c>
      <c r="BE50" s="138">
        <v>-4.0999999999999996</v>
      </c>
      <c r="BF50" s="138">
        <v>-4</v>
      </c>
      <c r="BG50" s="138">
        <v>-21.641400000000001</v>
      </c>
      <c r="BH50" s="138">
        <v>-24.939900000000002</v>
      </c>
      <c r="BI50" s="138">
        <v>-1.5986</v>
      </c>
      <c r="BJ50" s="139"/>
      <c r="BK50" s="138">
        <v>-3.0007000000000001</v>
      </c>
      <c r="BL50" s="138">
        <v>5.0202999999999998</v>
      </c>
      <c r="BM50" s="138">
        <v>4.8268000000000004</v>
      </c>
      <c r="BN50" s="138">
        <v>3.1387999999999998</v>
      </c>
      <c r="BO50" s="138">
        <v>-99.307199999999995</v>
      </c>
      <c r="BP50" s="138">
        <v>78.249399999999994</v>
      </c>
      <c r="BQ50" s="138">
        <v>78.371499999999997</v>
      </c>
      <c r="BR50" s="138">
        <v>-52.534399999999998</v>
      </c>
      <c r="BS50" s="138">
        <v>-103.0881</v>
      </c>
      <c r="BT50" s="139"/>
      <c r="BU50" s="139"/>
      <c r="BV50" s="139"/>
      <c r="BW50" s="138">
        <v>25.637499999999999</v>
      </c>
      <c r="BX50" s="138">
        <v>10.130000000000001</v>
      </c>
      <c r="BY50" s="138">
        <v>11.03</v>
      </c>
      <c r="BZ50" s="138">
        <v>-4.9800000000000004</v>
      </c>
      <c r="CA50" s="138">
        <v>4.5</v>
      </c>
      <c r="CB50" s="138">
        <v>-14.061299999999999</v>
      </c>
      <c r="CC50" s="138">
        <v>-14.7311</v>
      </c>
      <c r="CD50" s="138">
        <v>14.416399999999999</v>
      </c>
      <c r="CE50" s="138">
        <v>12.2714</v>
      </c>
      <c r="CF50" s="138">
        <v>-5.5426000000000002</v>
      </c>
      <c r="CG50" s="138">
        <v>-15.208600000000001</v>
      </c>
      <c r="CH50" s="138">
        <v>-15.2698</v>
      </c>
      <c r="CI50" s="138">
        <v>-4.7335000000000003</v>
      </c>
      <c r="CJ50" s="138">
        <v>10.8301</v>
      </c>
      <c r="CK50" s="138">
        <v>1.3484</v>
      </c>
      <c r="CL50" s="138">
        <v>-2.5489999999999999</v>
      </c>
      <c r="CM50" s="138">
        <v>65.900000000000006</v>
      </c>
      <c r="CN50" s="138">
        <v>-22.9</v>
      </c>
      <c r="CO50" s="138">
        <v>-3.82</v>
      </c>
      <c r="CP50" s="138">
        <v>43.060499999999998</v>
      </c>
      <c r="CQ50" s="138">
        <v>41.135199999999998</v>
      </c>
      <c r="CR50" s="138">
        <v>42.452199999999998</v>
      </c>
      <c r="CS50" s="138">
        <v>70.584699999999998</v>
      </c>
      <c r="CT50" s="138">
        <v>70.838999999999999</v>
      </c>
      <c r="CU50" s="138">
        <v>-20.3537</v>
      </c>
      <c r="CV50" s="138">
        <v>-64.199200000000005</v>
      </c>
      <c r="CW50" s="138">
        <v>-15.331300000000001</v>
      </c>
      <c r="CX50" s="138">
        <v>4.4781000000000004</v>
      </c>
      <c r="CY50" s="138">
        <v>38.049999999999997</v>
      </c>
      <c r="CZ50" s="138">
        <v>15.17</v>
      </c>
      <c r="DA50" s="138">
        <v>-0.46879999999999999</v>
      </c>
      <c r="DB50" s="138">
        <v>-1.1718999999999999</v>
      </c>
      <c r="DC50" s="138">
        <v>-10.094200000000001</v>
      </c>
      <c r="DD50" s="139"/>
      <c r="DE50" s="138">
        <v>-12.1257</v>
      </c>
      <c r="DF50" s="138">
        <v>-11.6104</v>
      </c>
      <c r="DG50" s="138">
        <v>13.745100000000001</v>
      </c>
      <c r="DH50" s="139"/>
      <c r="DI50" s="139"/>
      <c r="DJ50" s="138">
        <v>-12.4</v>
      </c>
      <c r="DK50" s="138">
        <v>-11.9</v>
      </c>
      <c r="DL50" s="138">
        <v>-1.1047</v>
      </c>
      <c r="DM50" s="138">
        <v>9.5</v>
      </c>
      <c r="DN50" s="138">
        <v>15.56</v>
      </c>
      <c r="DO50" s="138">
        <v>14.1</v>
      </c>
      <c r="DP50" s="138">
        <v>5.39</v>
      </c>
      <c r="DQ50" s="138">
        <v>-4.0599999999999996</v>
      </c>
      <c r="DR50" s="138">
        <v>9.1914999999999996</v>
      </c>
      <c r="DS50" s="138">
        <v>-13.7858</v>
      </c>
      <c r="DT50" s="138">
        <v>-3.75</v>
      </c>
      <c r="DU50" s="138">
        <v>-3.73</v>
      </c>
      <c r="DV50" s="138">
        <v>18.28</v>
      </c>
      <c r="DW50" s="138">
        <v>-26.32</v>
      </c>
      <c r="DX50" s="138">
        <v>-14.0182</v>
      </c>
      <c r="DY50" s="138">
        <v>-7.7</v>
      </c>
      <c r="DZ50" s="138">
        <v>-30.9651</v>
      </c>
      <c r="EA50" s="138">
        <v>-29.3</v>
      </c>
      <c r="EB50" s="138">
        <v>12.864599999999999</v>
      </c>
      <c r="EC50" s="138">
        <v>-7.9997999999999996</v>
      </c>
      <c r="ED50" s="138">
        <v>-17.020900000000001</v>
      </c>
      <c r="EE50" s="138">
        <v>-16.714600000000001</v>
      </c>
      <c r="EF50" s="138">
        <v>-27.301200000000001</v>
      </c>
      <c r="EG50" s="138">
        <v>-34.061900000000001</v>
      </c>
      <c r="EH50" s="138">
        <v>-13.584</v>
      </c>
      <c r="EI50" s="138">
        <v>-25.285900000000002</v>
      </c>
      <c r="EJ50" s="138">
        <v>-35.020499999999998</v>
      </c>
      <c r="EK50" s="139"/>
      <c r="EL50" s="138">
        <v>-5.1746999999999996</v>
      </c>
      <c r="EM50" s="138">
        <v>-5.0023</v>
      </c>
      <c r="EN50" s="139"/>
      <c r="EO50" s="138">
        <v>-1.7233000000000001</v>
      </c>
      <c r="EP50" s="138">
        <v>-2.0348999999999999</v>
      </c>
      <c r="EQ50" s="138">
        <v>-21.507999999999999</v>
      </c>
      <c r="ER50" s="138">
        <v>-20.9209</v>
      </c>
      <c r="ES50" s="138">
        <v>-20.755500000000001</v>
      </c>
      <c r="ET50" s="138">
        <v>11.2613</v>
      </c>
      <c r="EU50" s="139"/>
      <c r="EV50" s="138">
        <v>2.75</v>
      </c>
      <c r="EW50" s="138">
        <v>-0.1</v>
      </c>
      <c r="EX50" s="138">
        <v>4.0019</v>
      </c>
      <c r="EY50" s="138">
        <v>3.0764</v>
      </c>
      <c r="EZ50" s="138">
        <v>-8.6785999999999994</v>
      </c>
      <c r="FA50" s="138">
        <v>-8.9229000000000003</v>
      </c>
      <c r="FB50" s="138">
        <v>10.022</v>
      </c>
      <c r="FC50" s="138">
        <v>15.652100000000001</v>
      </c>
      <c r="FD50" s="138">
        <v>-26.4529</v>
      </c>
      <c r="FE50" s="138">
        <v>8.0768000000000004</v>
      </c>
      <c r="FF50" s="139"/>
      <c r="FG50" s="138">
        <v>-2.5339999999999998</v>
      </c>
      <c r="FH50" s="138">
        <v>0</v>
      </c>
      <c r="FI50" s="138">
        <v>0</v>
      </c>
      <c r="FJ50" s="138">
        <v>0</v>
      </c>
      <c r="FK50" s="138">
        <v>2.8468</v>
      </c>
      <c r="FL50" s="138">
        <v>3.0142000000000002</v>
      </c>
      <c r="FM50" s="138">
        <v>20.931999999999999</v>
      </c>
      <c r="FN50" s="138">
        <v>12.3667</v>
      </c>
      <c r="FO50" s="138">
        <v>12.158799999999999</v>
      </c>
      <c r="FP50" s="138">
        <v>20.256900000000002</v>
      </c>
      <c r="FQ50" s="138">
        <v>27.679099999999998</v>
      </c>
      <c r="FR50" s="138">
        <v>7.1106999999999996</v>
      </c>
      <c r="FS50" s="138">
        <v>-13.92</v>
      </c>
      <c r="FT50" s="138">
        <v>-2.3159000000000001</v>
      </c>
      <c r="FU50" s="138">
        <v>0.2465</v>
      </c>
      <c r="FV50" s="138">
        <v>1.55</v>
      </c>
      <c r="FW50" s="138">
        <v>4.71</v>
      </c>
      <c r="FX50" s="138">
        <v>0</v>
      </c>
      <c r="FY50" s="139"/>
      <c r="FZ50" s="138">
        <v>7.3620000000000001</v>
      </c>
      <c r="GA50" s="138">
        <v>0.61899999999999999</v>
      </c>
      <c r="GB50" s="139"/>
      <c r="GC50" s="138">
        <v>31.93</v>
      </c>
      <c r="GD50" s="138">
        <v>-36.301699999999997</v>
      </c>
      <c r="GE50" s="138">
        <v>-29.861699999999999</v>
      </c>
      <c r="GF50" s="138">
        <v>-0.92</v>
      </c>
      <c r="GG50" s="138">
        <v>26.2437</v>
      </c>
      <c r="GH50" s="139"/>
      <c r="GI50" s="138">
        <v>24.7377</v>
      </c>
      <c r="GJ50" s="138">
        <v>-7.6130000000000004</v>
      </c>
      <c r="GK50" s="138">
        <v>-8.0368999999999993</v>
      </c>
      <c r="GL50" s="138">
        <v>3.3719000000000001</v>
      </c>
      <c r="GM50" s="139"/>
      <c r="GN50" s="139"/>
      <c r="GO50" s="139"/>
      <c r="GP50" s="138">
        <v>58.623600000000003</v>
      </c>
      <c r="GQ50" s="138">
        <v>4.7679999999999998</v>
      </c>
      <c r="GR50" s="138">
        <v>-20.560500000000001</v>
      </c>
      <c r="GS50" s="138">
        <v>5.1978</v>
      </c>
      <c r="GT50" s="138">
        <v>4.3658999999999999</v>
      </c>
      <c r="GU50" s="138">
        <v>170.2208</v>
      </c>
      <c r="GV50" s="138">
        <v>-4.0071000000000003</v>
      </c>
      <c r="GW50" s="138">
        <v>-9.2175999999999991</v>
      </c>
      <c r="GX50" s="138">
        <v>-7.4088000000000003</v>
      </c>
      <c r="GY50" s="138">
        <v>1.9266000000000001</v>
      </c>
      <c r="GZ50" s="138">
        <v>9.6774000000000004</v>
      </c>
      <c r="HA50" s="138">
        <v>9.9295000000000009</v>
      </c>
      <c r="HB50" s="138">
        <v>1.3927</v>
      </c>
      <c r="HC50" s="138">
        <v>8.8208000000000002</v>
      </c>
      <c r="HD50" s="138">
        <v>10.5145</v>
      </c>
      <c r="HE50" s="138">
        <v>-2.1</v>
      </c>
      <c r="HF50" s="138">
        <v>3.6501999999999999</v>
      </c>
      <c r="HG50" s="138">
        <v>7.4364999999999997</v>
      </c>
      <c r="HH50" s="138">
        <v>64.924700000000001</v>
      </c>
      <c r="HI50" s="138">
        <v>80.675700000000006</v>
      </c>
      <c r="HJ50" s="138">
        <v>0</v>
      </c>
      <c r="HK50" s="138">
        <v>49.979700000000001</v>
      </c>
      <c r="HL50" s="139"/>
      <c r="HM50" s="138">
        <v>-18.718599999999999</v>
      </c>
      <c r="HN50" s="138">
        <v>0</v>
      </c>
      <c r="HO50" s="138">
        <v>0</v>
      </c>
      <c r="HP50" s="139"/>
      <c r="HQ50" s="139"/>
      <c r="HR50" s="138">
        <v>-20.208300000000001</v>
      </c>
      <c r="HS50" s="138">
        <v>-19.631499999999999</v>
      </c>
      <c r="HT50" s="138">
        <v>-10.928699999999999</v>
      </c>
      <c r="HU50" s="138">
        <v>-11.039199999999999</v>
      </c>
      <c r="HV50" s="138">
        <v>13.36</v>
      </c>
      <c r="HW50" s="138">
        <v>13.86</v>
      </c>
      <c r="HX50" s="138">
        <v>-31.8</v>
      </c>
      <c r="HY50" s="138">
        <v>-32.9</v>
      </c>
      <c r="HZ50" s="138">
        <v>8.8800000000000004E-2</v>
      </c>
      <c r="IA50" s="138">
        <v>-4.96</v>
      </c>
      <c r="IB50" s="138">
        <v>38.646500000000003</v>
      </c>
      <c r="IC50" s="138">
        <v>33.840000000000003</v>
      </c>
      <c r="ID50" s="138">
        <v>33.718400000000003</v>
      </c>
      <c r="IE50" s="138">
        <v>-17.399999999999999</v>
      </c>
      <c r="IF50" s="138">
        <v>-35.799999999999997</v>
      </c>
      <c r="IG50" s="138">
        <v>6</v>
      </c>
      <c r="IH50" s="138">
        <v>5.5</v>
      </c>
      <c r="II50" s="138">
        <v>-18.1615</v>
      </c>
      <c r="IJ50" s="138">
        <v>-17.934200000000001</v>
      </c>
      <c r="IK50" s="138">
        <v>-110.949</v>
      </c>
      <c r="IL50" s="138">
        <v>12.099299999999999</v>
      </c>
      <c r="IM50" s="138">
        <v>-279.59089999999998</v>
      </c>
      <c r="IN50" s="138">
        <v>5.7016</v>
      </c>
      <c r="IO50" s="138">
        <v>-25.460599999999999</v>
      </c>
      <c r="IP50" s="138">
        <v>112.9933</v>
      </c>
      <c r="IQ50" s="138">
        <v>50.379300000000001</v>
      </c>
      <c r="IR50" s="138">
        <v>153.0635</v>
      </c>
      <c r="IS50" s="138">
        <v>42.601799999999997</v>
      </c>
      <c r="IT50" s="138">
        <v>57.934800000000003</v>
      </c>
      <c r="IU50" s="138">
        <v>40.841500000000003</v>
      </c>
      <c r="IV50" s="138">
        <v>42.944800000000001</v>
      </c>
      <c r="IW50" s="138">
        <v>-45.041800000000002</v>
      </c>
      <c r="IX50" s="138">
        <v>262.25990000000002</v>
      </c>
      <c r="IY50" s="138">
        <v>-138.87180000000001</v>
      </c>
      <c r="IZ50" s="138">
        <v>129.85419999999999</v>
      </c>
      <c r="JA50" s="138">
        <v>-110.9045</v>
      </c>
      <c r="JB50" s="138">
        <v>-3.2092999999999998</v>
      </c>
      <c r="JC50" s="138">
        <v>1.508</v>
      </c>
      <c r="JD50" s="138">
        <v>-10.4</v>
      </c>
      <c r="JE50" s="138">
        <v>-2.3439999999999999</v>
      </c>
      <c r="JF50" s="138">
        <v>-2.3540000000000001</v>
      </c>
      <c r="JG50" s="138">
        <v>6</v>
      </c>
      <c r="JH50" s="138">
        <v>-4.6399999999999997</v>
      </c>
      <c r="JI50" s="138">
        <v>-2.1770999999999998</v>
      </c>
      <c r="JJ50" s="138">
        <v>-1.3473999999999999</v>
      </c>
      <c r="JK50" s="138">
        <v>2.1408</v>
      </c>
      <c r="JL50" s="138">
        <v>1.5E-3</v>
      </c>
      <c r="JM50" s="138">
        <v>10.3</v>
      </c>
      <c r="JN50" s="138">
        <v>-1.7190000000000001</v>
      </c>
      <c r="JO50" s="138">
        <v>0.36199999999999999</v>
      </c>
      <c r="JP50" s="139"/>
      <c r="JQ50" s="139"/>
      <c r="JR50" s="138">
        <v>4.7009999999999996</v>
      </c>
      <c r="JS50" s="138">
        <v>3.6027999999999998</v>
      </c>
      <c r="JT50" s="138">
        <v>4.9682000000000004</v>
      </c>
      <c r="JU50" s="139"/>
      <c r="JV50" s="138">
        <v>19.399999999999999</v>
      </c>
      <c r="JW50" s="138">
        <v>8.8139000000000003</v>
      </c>
      <c r="JX50" s="138">
        <v>0.32</v>
      </c>
      <c r="JY50" s="139"/>
      <c r="JZ50" s="138">
        <v>-5.4627999999999997</v>
      </c>
      <c r="KA50" s="139"/>
      <c r="KB50" s="139"/>
      <c r="KC50" s="138">
        <v>-5.0827</v>
      </c>
      <c r="KD50" s="139"/>
      <c r="KE50" s="138">
        <v>0</v>
      </c>
      <c r="KF50" s="138">
        <v>1.7578</v>
      </c>
      <c r="KG50" s="138">
        <v>-15.6</v>
      </c>
      <c r="KH50" s="138">
        <v>-2.6</v>
      </c>
      <c r="KI50" s="138">
        <v>27.604199999999999</v>
      </c>
      <c r="KJ50" s="138">
        <v>-105.04519999999999</v>
      </c>
    </row>
    <row r="51" spans="1:296" ht="18" customHeight="1" x14ac:dyDescent="0.3">
      <c r="A51" s="134" t="s">
        <v>74</v>
      </c>
      <c r="B51" s="134" t="s">
        <v>816</v>
      </c>
      <c r="C51" s="138">
        <v>0</v>
      </c>
      <c r="D51" s="139"/>
      <c r="E51" s="138">
        <v>3.8485</v>
      </c>
      <c r="F51" s="138">
        <v>-9.0671999999999997</v>
      </c>
      <c r="G51" s="138">
        <v>8.4031000000000002</v>
      </c>
      <c r="H51" s="138">
        <v>9.3707999999999991</v>
      </c>
      <c r="I51" s="138">
        <v>0</v>
      </c>
      <c r="J51" s="138">
        <v>21.221499999999999</v>
      </c>
      <c r="K51" s="139"/>
      <c r="L51" s="138">
        <v>16.578099999999999</v>
      </c>
      <c r="M51" s="138">
        <v>6.8368000000000002</v>
      </c>
      <c r="N51" s="138">
        <v>9.8219999999999992</v>
      </c>
      <c r="O51" s="138">
        <v>-13.32</v>
      </c>
      <c r="P51" s="138">
        <v>-28.6</v>
      </c>
      <c r="Q51" s="138">
        <v>4.4000000000000004</v>
      </c>
      <c r="R51" s="138">
        <v>1.6559999999999999</v>
      </c>
      <c r="S51" s="138">
        <v>-17.600000000000001</v>
      </c>
      <c r="T51" s="138">
        <v>3.2528000000000001</v>
      </c>
      <c r="U51" s="138">
        <v>-4.2855999999999996</v>
      </c>
      <c r="V51" s="138">
        <v>6.3384999999999998</v>
      </c>
      <c r="W51" s="138">
        <v>6.1698000000000004</v>
      </c>
      <c r="X51" s="138">
        <v>10.7873</v>
      </c>
      <c r="Y51" s="138">
        <v>1.1577999999999999</v>
      </c>
      <c r="Z51" s="138">
        <v>-0.21740000000000001</v>
      </c>
      <c r="AA51" s="138">
        <v>2.1619000000000002</v>
      </c>
      <c r="AB51" s="139"/>
      <c r="AC51" s="138">
        <v>-1.0636000000000001</v>
      </c>
      <c r="AD51" s="138">
        <v>-0.71699999999999997</v>
      </c>
      <c r="AE51" s="138">
        <v>-0.66900000000000004</v>
      </c>
      <c r="AF51" s="138">
        <v>2.758</v>
      </c>
      <c r="AG51" s="138">
        <v>-6.66</v>
      </c>
      <c r="AH51" s="138">
        <v>-2.2000000000000002</v>
      </c>
      <c r="AI51" s="138">
        <v>-1.2E-2</v>
      </c>
      <c r="AJ51" s="138">
        <v>0.25700000000000001</v>
      </c>
      <c r="AK51" s="138">
        <v>-2.69</v>
      </c>
      <c r="AL51" s="138">
        <v>-2.57</v>
      </c>
      <c r="AM51" s="139"/>
      <c r="AN51" s="138">
        <v>-18.77</v>
      </c>
      <c r="AO51" s="138">
        <v>-19.170000000000002</v>
      </c>
      <c r="AP51" s="138">
        <v>5.6940999999999997</v>
      </c>
      <c r="AQ51" s="138">
        <v>3.5973999999999999</v>
      </c>
      <c r="AR51" s="138">
        <v>22.002700000000001</v>
      </c>
      <c r="AS51" s="138">
        <v>24.393999999999998</v>
      </c>
      <c r="AT51" s="138">
        <v>-11.7895</v>
      </c>
      <c r="AU51" s="138">
        <v>-3.1669</v>
      </c>
      <c r="AV51" s="138">
        <v>-3.7341000000000002</v>
      </c>
      <c r="AW51" s="138">
        <v>14.970700000000001</v>
      </c>
      <c r="AX51" s="138">
        <v>15.222300000000001</v>
      </c>
      <c r="AY51" s="138">
        <v>-19.519400000000001</v>
      </c>
      <c r="AZ51" s="138">
        <v>-17.063400000000001</v>
      </c>
      <c r="BA51" s="138">
        <v>35.689300000000003</v>
      </c>
      <c r="BB51" s="138">
        <v>34.554000000000002</v>
      </c>
      <c r="BC51" s="138">
        <v>54.253599999999999</v>
      </c>
      <c r="BD51" s="138">
        <v>16.8017</v>
      </c>
      <c r="BE51" s="138">
        <v>-4</v>
      </c>
      <c r="BF51" s="138">
        <v>-3.9</v>
      </c>
      <c r="BG51" s="138">
        <v>-23.927800000000001</v>
      </c>
      <c r="BH51" s="138">
        <v>-25.440999999999999</v>
      </c>
      <c r="BI51" s="138">
        <v>-2.048</v>
      </c>
      <c r="BJ51" s="139"/>
      <c r="BK51" s="138">
        <v>-1.6936</v>
      </c>
      <c r="BL51" s="138">
        <v>4.9095000000000004</v>
      </c>
      <c r="BM51" s="138">
        <v>2.0089999999999999</v>
      </c>
      <c r="BN51" s="138">
        <v>1.3920999999999999</v>
      </c>
      <c r="BO51" s="138">
        <v>-116.6112</v>
      </c>
      <c r="BP51" s="138">
        <v>83.468100000000007</v>
      </c>
      <c r="BQ51" s="138">
        <v>84.200500000000005</v>
      </c>
      <c r="BR51" s="138">
        <v>-60.552700000000002</v>
      </c>
      <c r="BS51" s="138">
        <v>-116.1844</v>
      </c>
      <c r="BT51" s="139"/>
      <c r="BU51" s="139"/>
      <c r="BV51" s="139"/>
      <c r="BW51" s="138">
        <v>25.667400000000001</v>
      </c>
      <c r="BX51" s="138">
        <v>9.93</v>
      </c>
      <c r="BY51" s="138">
        <v>9.7899999999999991</v>
      </c>
      <c r="BZ51" s="138">
        <v>-5.53</v>
      </c>
      <c r="CA51" s="138">
        <v>6.56</v>
      </c>
      <c r="CB51" s="138">
        <v>-10.846299999999999</v>
      </c>
      <c r="CC51" s="138">
        <v>-10.5784</v>
      </c>
      <c r="CD51" s="138">
        <v>13.3462</v>
      </c>
      <c r="CE51" s="138">
        <v>11.1496</v>
      </c>
      <c r="CF51" s="138">
        <v>-6.8753000000000002</v>
      </c>
      <c r="CG51" s="138">
        <v>-11.182399999999999</v>
      </c>
      <c r="CH51" s="138">
        <v>-11.4284</v>
      </c>
      <c r="CI51" s="138">
        <v>-2.1604999999999999</v>
      </c>
      <c r="CJ51" s="138">
        <v>11.075799999999999</v>
      </c>
      <c r="CK51" s="138">
        <v>2.1076000000000001</v>
      </c>
      <c r="CL51" s="138">
        <v>0.39300000000000002</v>
      </c>
      <c r="CM51" s="138">
        <v>59.5</v>
      </c>
      <c r="CN51" s="138">
        <v>-21.6</v>
      </c>
      <c r="CO51" s="138">
        <v>-3.47</v>
      </c>
      <c r="CP51" s="138">
        <v>43.002800000000001</v>
      </c>
      <c r="CQ51" s="138">
        <v>42.050699999999999</v>
      </c>
      <c r="CR51" s="138">
        <v>41.819600000000001</v>
      </c>
      <c r="CS51" s="138">
        <v>76.436899999999994</v>
      </c>
      <c r="CT51" s="138">
        <v>76.995000000000005</v>
      </c>
      <c r="CU51" s="138">
        <v>-20.2394</v>
      </c>
      <c r="CV51" s="138">
        <v>-69.991100000000003</v>
      </c>
      <c r="CW51" s="138">
        <v>-15.9176</v>
      </c>
      <c r="CX51" s="138">
        <v>3.6404000000000001</v>
      </c>
      <c r="CY51" s="138">
        <v>38.42</v>
      </c>
      <c r="CZ51" s="138">
        <v>15.25</v>
      </c>
      <c r="DA51" s="138">
        <v>9.6923999999999992</v>
      </c>
      <c r="DB51" s="138">
        <v>8.6944999999999997</v>
      </c>
      <c r="DC51" s="138">
        <v>-9.1959999999999997</v>
      </c>
      <c r="DD51" s="139"/>
      <c r="DE51" s="138">
        <v>-11.844799999999999</v>
      </c>
      <c r="DF51" s="138">
        <v>-11.7582</v>
      </c>
      <c r="DG51" s="138">
        <v>22.953900000000001</v>
      </c>
      <c r="DH51" s="139"/>
      <c r="DI51" s="139"/>
      <c r="DJ51" s="138">
        <v>-11.9</v>
      </c>
      <c r="DK51" s="138">
        <v>-10.7</v>
      </c>
      <c r="DL51" s="138">
        <v>-1.5283</v>
      </c>
      <c r="DM51" s="138">
        <v>8.4</v>
      </c>
      <c r="DN51" s="138">
        <v>15.08</v>
      </c>
      <c r="DO51" s="138">
        <v>12.64</v>
      </c>
      <c r="DP51" s="138">
        <v>4.54</v>
      </c>
      <c r="DQ51" s="138">
        <v>-4.24</v>
      </c>
      <c r="DR51" s="138">
        <v>9.7029999999999994</v>
      </c>
      <c r="DS51" s="138">
        <v>-22.016300000000001</v>
      </c>
      <c r="DT51" s="138">
        <v>-3.88</v>
      </c>
      <c r="DU51" s="138">
        <v>-3.98</v>
      </c>
      <c r="DV51" s="138">
        <v>18.600000000000001</v>
      </c>
      <c r="DW51" s="138">
        <v>11.19</v>
      </c>
      <c r="DX51" s="138">
        <v>-21.2182</v>
      </c>
      <c r="DY51" s="138">
        <v>-10.154500000000001</v>
      </c>
      <c r="DZ51" s="138">
        <v>-26.973800000000001</v>
      </c>
      <c r="EA51" s="138">
        <v>-26.145499999999998</v>
      </c>
      <c r="EB51" s="138">
        <v>22.3886</v>
      </c>
      <c r="EC51" s="138">
        <v>-1.6465000000000001</v>
      </c>
      <c r="ED51" s="138">
        <v>-10.6417</v>
      </c>
      <c r="EE51" s="138">
        <v>-9.9829000000000008</v>
      </c>
      <c r="EF51" s="138">
        <v>-23.216200000000001</v>
      </c>
      <c r="EG51" s="138">
        <v>-29.809699999999999</v>
      </c>
      <c r="EH51" s="138">
        <v>-13.936</v>
      </c>
      <c r="EI51" s="138">
        <v>-16.998899999999999</v>
      </c>
      <c r="EJ51" s="138">
        <v>-39.868699999999997</v>
      </c>
      <c r="EK51" s="139"/>
      <c r="EL51" s="138">
        <v>-8.4199000000000002</v>
      </c>
      <c r="EM51" s="138">
        <v>-8.2166999999999994</v>
      </c>
      <c r="EN51" s="139"/>
      <c r="EO51" s="138">
        <v>-7.2039999999999997</v>
      </c>
      <c r="EP51" s="138">
        <v>-7.7367999999999997</v>
      </c>
      <c r="EQ51" s="138">
        <v>-17.411999999999999</v>
      </c>
      <c r="ER51" s="138">
        <v>-18.485399999999998</v>
      </c>
      <c r="ES51" s="138">
        <v>-18.2727</v>
      </c>
      <c r="ET51" s="138">
        <v>8.2652999999999999</v>
      </c>
      <c r="EU51" s="139"/>
      <c r="EV51" s="138">
        <v>0</v>
      </c>
      <c r="EW51" s="138">
        <v>0</v>
      </c>
      <c r="EX51" s="138">
        <v>3.5387</v>
      </c>
      <c r="EY51" s="138">
        <v>-6.0728</v>
      </c>
      <c r="EZ51" s="138">
        <v>-7.9794999999999998</v>
      </c>
      <c r="FA51" s="138">
        <v>-8.3039000000000005</v>
      </c>
      <c r="FB51" s="138">
        <v>10.1623</v>
      </c>
      <c r="FC51" s="138">
        <v>10.7438</v>
      </c>
      <c r="FD51" s="138">
        <v>-25.460699999999999</v>
      </c>
      <c r="FE51" s="138">
        <v>8.0332000000000008</v>
      </c>
      <c r="FF51" s="139"/>
      <c r="FG51" s="138">
        <v>-3.2934999999999999</v>
      </c>
      <c r="FH51" s="138">
        <v>5.3663999999999996</v>
      </c>
      <c r="FI51" s="138">
        <v>4.9786999999999999</v>
      </c>
      <c r="FJ51" s="138">
        <v>4.1155999999999997</v>
      </c>
      <c r="FK51" s="138">
        <v>1.3395999999999999</v>
      </c>
      <c r="FL51" s="138">
        <v>0.66979999999999995</v>
      </c>
      <c r="FM51" s="138">
        <v>11.554500000000001</v>
      </c>
      <c r="FN51" s="138">
        <v>11.2006</v>
      </c>
      <c r="FO51" s="138">
        <v>10.757999999999999</v>
      </c>
      <c r="FP51" s="138">
        <v>14.9885</v>
      </c>
      <c r="FQ51" s="138">
        <v>24.368200000000002</v>
      </c>
      <c r="FR51" s="138">
        <v>11.061</v>
      </c>
      <c r="FS51" s="138">
        <v>-13.6</v>
      </c>
      <c r="FT51" s="138">
        <v>-2.5099999999999998</v>
      </c>
      <c r="FU51" s="138">
        <v>0.2364</v>
      </c>
      <c r="FV51" s="138">
        <v>1.36</v>
      </c>
      <c r="FW51" s="138">
        <v>1.8</v>
      </c>
      <c r="FX51" s="138">
        <v>-11.9175</v>
      </c>
      <c r="FY51" s="139"/>
      <c r="FZ51" s="138">
        <v>7.492</v>
      </c>
      <c r="GA51" s="138">
        <v>0.65300000000000002</v>
      </c>
      <c r="GB51" s="138">
        <v>3.3542999999999998</v>
      </c>
      <c r="GC51" s="138">
        <v>30.68</v>
      </c>
      <c r="GD51" s="138">
        <v>-31.181000000000001</v>
      </c>
      <c r="GE51" s="138">
        <v>-23.090599999999998</v>
      </c>
      <c r="GF51" s="138">
        <v>-1.0900000000000001</v>
      </c>
      <c r="GG51" s="138">
        <v>24.737400000000001</v>
      </c>
      <c r="GH51" s="139"/>
      <c r="GI51" s="138">
        <v>24.5459</v>
      </c>
      <c r="GJ51" s="138">
        <v>-7.25</v>
      </c>
      <c r="GK51" s="138">
        <v>-7.8063000000000002</v>
      </c>
      <c r="GL51" s="138">
        <v>3.2454999999999998</v>
      </c>
      <c r="GM51" s="139"/>
      <c r="GN51" s="139"/>
      <c r="GO51" s="138">
        <v>-10.9596</v>
      </c>
      <c r="GP51" s="138">
        <v>63.523299999999999</v>
      </c>
      <c r="GQ51" s="138">
        <v>4.3632999999999997</v>
      </c>
      <c r="GR51" s="138">
        <v>-21.51</v>
      </c>
      <c r="GS51" s="138">
        <v>6.0793999999999997</v>
      </c>
      <c r="GT51" s="138">
        <v>5.5705</v>
      </c>
      <c r="GU51" s="138">
        <v>167.96860000000001</v>
      </c>
      <c r="GV51" s="138">
        <v>-4.4538000000000002</v>
      </c>
      <c r="GW51" s="138">
        <v>-9.3977000000000004</v>
      </c>
      <c r="GX51" s="138">
        <v>-6.4926000000000004</v>
      </c>
      <c r="GY51" s="138">
        <v>1.758</v>
      </c>
      <c r="GZ51" s="138">
        <v>8.9522999999999993</v>
      </c>
      <c r="HA51" s="138">
        <v>9.1227</v>
      </c>
      <c r="HB51" s="138">
        <v>1.1879999999999999</v>
      </c>
      <c r="HC51" s="138">
        <v>-2.9106999999999998</v>
      </c>
      <c r="HD51" s="138">
        <v>-2.6642000000000001</v>
      </c>
      <c r="HE51" s="138">
        <v>7.54</v>
      </c>
      <c r="HF51" s="138">
        <v>-4.3678999999999997</v>
      </c>
      <c r="HG51" s="138">
        <v>20.588799999999999</v>
      </c>
      <c r="HH51" s="138">
        <v>53.132800000000003</v>
      </c>
      <c r="HI51" s="138">
        <v>70.734800000000007</v>
      </c>
      <c r="HJ51" s="138">
        <v>13.802199999999999</v>
      </c>
      <c r="HK51" s="138">
        <v>13.9679</v>
      </c>
      <c r="HL51" s="139"/>
      <c r="HM51" s="138">
        <v>-16.945399999999999</v>
      </c>
      <c r="HN51" s="138">
        <v>0</v>
      </c>
      <c r="HO51" s="138">
        <v>0</v>
      </c>
      <c r="HP51" s="138">
        <v>13.728300000000001</v>
      </c>
      <c r="HQ51" s="138">
        <v>13.8565</v>
      </c>
      <c r="HR51" s="138">
        <v>-21.482700000000001</v>
      </c>
      <c r="HS51" s="138">
        <v>-20.905899999999999</v>
      </c>
      <c r="HT51" s="138">
        <v>-11.8001</v>
      </c>
      <c r="HU51" s="138">
        <v>-11.359299999999999</v>
      </c>
      <c r="HV51" s="138">
        <v>13.36</v>
      </c>
      <c r="HW51" s="138">
        <v>13.82</v>
      </c>
      <c r="HX51" s="138">
        <v>-32.700000000000003</v>
      </c>
      <c r="HY51" s="138">
        <v>-31.7</v>
      </c>
      <c r="HZ51" s="138">
        <v>0.19500000000000001</v>
      </c>
      <c r="IA51" s="138">
        <v>-4.8</v>
      </c>
      <c r="IB51" s="138">
        <v>39.215800000000002</v>
      </c>
      <c r="IC51" s="138">
        <v>34.375100000000003</v>
      </c>
      <c r="ID51" s="138">
        <v>34.584499999999998</v>
      </c>
      <c r="IE51" s="138">
        <v>-17.8</v>
      </c>
      <c r="IF51" s="138">
        <v>-34.9</v>
      </c>
      <c r="IG51" s="138">
        <v>5.5</v>
      </c>
      <c r="IH51" s="138">
        <v>5</v>
      </c>
      <c r="II51" s="138">
        <v>-17.974799999999998</v>
      </c>
      <c r="IJ51" s="138">
        <v>-18.0411</v>
      </c>
      <c r="IK51" s="138">
        <v>-97.870500000000007</v>
      </c>
      <c r="IL51" s="138">
        <v>14.5893</v>
      </c>
      <c r="IM51" s="138">
        <v>-288.48750000000001</v>
      </c>
      <c r="IN51" s="138">
        <v>-3.1667000000000001</v>
      </c>
      <c r="IO51" s="138">
        <v>-24.241499999999998</v>
      </c>
      <c r="IP51" s="138">
        <v>118.6309</v>
      </c>
      <c r="IQ51" s="138">
        <v>42.6357</v>
      </c>
      <c r="IR51" s="138">
        <v>154.8895</v>
      </c>
      <c r="IS51" s="138">
        <v>43.686</v>
      </c>
      <c r="IT51" s="138">
        <v>57.0456</v>
      </c>
      <c r="IU51" s="138">
        <v>41.8018</v>
      </c>
      <c r="IV51" s="138">
        <v>39.9893</v>
      </c>
      <c r="IW51" s="138">
        <v>-45.467799999999997</v>
      </c>
      <c r="IX51" s="138">
        <v>264.74959999999999</v>
      </c>
      <c r="IY51" s="138">
        <v>-140.6276</v>
      </c>
      <c r="IZ51" s="138">
        <v>135.58869999999999</v>
      </c>
      <c r="JA51" s="138">
        <v>-114.7533</v>
      </c>
      <c r="JB51" s="138">
        <v>-2.0617999999999999</v>
      </c>
      <c r="JC51" s="138">
        <v>2.4529999999999998</v>
      </c>
      <c r="JD51" s="138">
        <v>-10.24</v>
      </c>
      <c r="JE51" s="138">
        <v>-2.3069999999999999</v>
      </c>
      <c r="JF51" s="138">
        <v>-2.3069999999999999</v>
      </c>
      <c r="JG51" s="138">
        <v>5.52</v>
      </c>
      <c r="JH51" s="138">
        <v>-4.8</v>
      </c>
      <c r="JI51" s="138">
        <v>-2.0278999999999998</v>
      </c>
      <c r="JJ51" s="138">
        <v>-1.4054</v>
      </c>
      <c r="JK51" s="138">
        <v>2.0217999999999998</v>
      </c>
      <c r="JL51" s="138">
        <v>0.09</v>
      </c>
      <c r="JM51" s="138">
        <v>10.7</v>
      </c>
      <c r="JN51" s="138">
        <v>-0.32100000000000001</v>
      </c>
      <c r="JO51" s="138">
        <v>0.20899999999999999</v>
      </c>
      <c r="JP51" s="138">
        <v>1.4279999999999999</v>
      </c>
      <c r="JQ51" s="138">
        <v>1.5629</v>
      </c>
      <c r="JR51" s="138">
        <v>4.4185999999999996</v>
      </c>
      <c r="JS51" s="138">
        <v>3.4994000000000001</v>
      </c>
      <c r="JT51" s="138">
        <v>3.7189999999999999</v>
      </c>
      <c r="JU51" s="139"/>
      <c r="JV51" s="138">
        <v>19.3</v>
      </c>
      <c r="JW51" s="138">
        <v>8.7425999999999995</v>
      </c>
      <c r="JX51" s="138">
        <v>0.28000000000000003</v>
      </c>
      <c r="JY51" s="139"/>
      <c r="JZ51" s="138">
        <v>-5.7491000000000003</v>
      </c>
      <c r="KA51" s="139"/>
      <c r="KB51" s="139"/>
      <c r="KC51" s="138">
        <v>-5.4436</v>
      </c>
      <c r="KD51" s="139"/>
      <c r="KE51" s="138">
        <v>-3.8915000000000002</v>
      </c>
      <c r="KF51" s="138">
        <v>3.8874</v>
      </c>
      <c r="KG51" s="138">
        <v>-15.5</v>
      </c>
      <c r="KH51" s="138">
        <v>-2.2000000000000002</v>
      </c>
      <c r="KI51" s="138">
        <v>25.407900000000001</v>
      </c>
      <c r="KJ51" s="138">
        <v>-108.54519999999999</v>
      </c>
    </row>
    <row r="52" spans="1:296" ht="18" customHeight="1" x14ac:dyDescent="0.3">
      <c r="A52" s="134" t="s">
        <v>74</v>
      </c>
      <c r="B52" s="134" t="s">
        <v>817</v>
      </c>
      <c r="C52" s="138">
        <v>0</v>
      </c>
      <c r="D52" s="139"/>
      <c r="E52" s="138">
        <v>3.5019</v>
      </c>
      <c r="F52" s="138">
        <v>-8.5665999999999993</v>
      </c>
      <c r="G52" s="138">
        <v>10.315099999999999</v>
      </c>
      <c r="H52" s="138">
        <v>9.0284999999999993</v>
      </c>
      <c r="I52" s="138">
        <v>0</v>
      </c>
      <c r="J52" s="138">
        <v>19.889199999999999</v>
      </c>
      <c r="K52" s="139"/>
      <c r="L52" s="138">
        <v>15.382099999999999</v>
      </c>
      <c r="M52" s="138">
        <v>6.0498000000000003</v>
      </c>
      <c r="N52" s="138">
        <v>9.1843000000000004</v>
      </c>
      <c r="O52" s="138">
        <v>-13.32</v>
      </c>
      <c r="P52" s="138">
        <v>-28.6</v>
      </c>
      <c r="Q52" s="138">
        <v>4.4000000000000004</v>
      </c>
      <c r="R52" s="138">
        <v>1.6559999999999999</v>
      </c>
      <c r="S52" s="139"/>
      <c r="T52" s="138">
        <v>3.6476999999999999</v>
      </c>
      <c r="U52" s="138">
        <v>-3.6493000000000002</v>
      </c>
      <c r="V52" s="138">
        <v>5.2983000000000002</v>
      </c>
      <c r="W52" s="138">
        <v>5.0251999999999999</v>
      </c>
      <c r="X52" s="138">
        <v>9.1959</v>
      </c>
      <c r="Y52" s="138">
        <v>0.9234</v>
      </c>
      <c r="Z52" s="138">
        <v>-0.1298</v>
      </c>
      <c r="AA52" s="138">
        <v>2.0145</v>
      </c>
      <c r="AB52" s="139"/>
      <c r="AC52" s="138">
        <v>-1.0447</v>
      </c>
      <c r="AD52" s="138">
        <v>-0.86599999999999999</v>
      </c>
      <c r="AE52" s="138">
        <v>-0.86599999999999999</v>
      </c>
      <c r="AF52" s="138">
        <v>2.8050000000000002</v>
      </c>
      <c r="AG52" s="138">
        <v>-6.66</v>
      </c>
      <c r="AH52" s="138">
        <v>-4.4000000000000004</v>
      </c>
      <c r="AI52" s="138">
        <v>0.23499999999999999</v>
      </c>
      <c r="AJ52" s="138">
        <v>0.26200000000000001</v>
      </c>
      <c r="AK52" s="138">
        <v>-2.75</v>
      </c>
      <c r="AL52" s="138">
        <v>-2.73</v>
      </c>
      <c r="AM52" s="139"/>
      <c r="AN52" s="138">
        <v>-19.78</v>
      </c>
      <c r="AO52" s="138">
        <v>-19.88</v>
      </c>
      <c r="AP52" s="138">
        <v>5.7388000000000003</v>
      </c>
      <c r="AQ52" s="138">
        <v>3.601</v>
      </c>
      <c r="AR52" s="138">
        <v>21.342600000000001</v>
      </c>
      <c r="AS52" s="138">
        <v>23.698</v>
      </c>
      <c r="AT52" s="138">
        <v>-9.0395000000000003</v>
      </c>
      <c r="AU52" s="138">
        <v>-2.5341999999999998</v>
      </c>
      <c r="AV52" s="138">
        <v>-2.3976999999999999</v>
      </c>
      <c r="AW52" s="138">
        <v>4.6458000000000004</v>
      </c>
      <c r="AX52" s="138">
        <v>4.7747000000000002</v>
      </c>
      <c r="AY52" s="138">
        <v>-17.860600000000002</v>
      </c>
      <c r="AZ52" s="138">
        <v>-15.437799999999999</v>
      </c>
      <c r="BA52" s="138">
        <v>28.9527</v>
      </c>
      <c r="BB52" s="138">
        <v>29.645800000000001</v>
      </c>
      <c r="BC52" s="138">
        <v>58.022399999999998</v>
      </c>
      <c r="BD52" s="138">
        <v>18.286200000000001</v>
      </c>
      <c r="BE52" s="138">
        <v>-4.4000000000000004</v>
      </c>
      <c r="BF52" s="138">
        <v>-4.4000000000000004</v>
      </c>
      <c r="BG52" s="138">
        <v>-27.4099</v>
      </c>
      <c r="BH52" s="138">
        <v>-27.368600000000001</v>
      </c>
      <c r="BI52" s="138">
        <v>-2.1766999999999999</v>
      </c>
      <c r="BJ52" s="139"/>
      <c r="BK52" s="138">
        <v>-1.6623000000000001</v>
      </c>
      <c r="BL52" s="138">
        <v>4.6662999999999997</v>
      </c>
      <c r="BM52" s="138">
        <v>1.7004999999999999</v>
      </c>
      <c r="BN52" s="138">
        <v>1.1918</v>
      </c>
      <c r="BO52" s="138">
        <v>-137.85210000000001</v>
      </c>
      <c r="BP52" s="138">
        <v>85.970600000000005</v>
      </c>
      <c r="BQ52" s="138">
        <v>86.031700000000001</v>
      </c>
      <c r="BR52" s="138">
        <v>-59.174799999999998</v>
      </c>
      <c r="BS52" s="138">
        <v>-131.97970000000001</v>
      </c>
      <c r="BT52" s="139"/>
      <c r="BU52" s="139"/>
      <c r="BV52" s="139"/>
      <c r="BW52" s="138">
        <v>25.777200000000001</v>
      </c>
      <c r="BX52" s="138">
        <v>9.7899999999999991</v>
      </c>
      <c r="BY52" s="138">
        <v>8.6199999999999992</v>
      </c>
      <c r="BZ52" s="138">
        <v>-6.22</v>
      </c>
      <c r="CA52" s="138">
        <v>9.0500000000000007</v>
      </c>
      <c r="CB52" s="138">
        <v>-10.9803</v>
      </c>
      <c r="CC52" s="138">
        <v>-11.1142</v>
      </c>
      <c r="CD52" s="138">
        <v>15.2401</v>
      </c>
      <c r="CE52" s="138">
        <v>12.722899999999999</v>
      </c>
      <c r="CF52" s="138">
        <v>-6.1123000000000003</v>
      </c>
      <c r="CG52" s="138">
        <v>-4.7286999999999999</v>
      </c>
      <c r="CH52" s="138">
        <v>-4.9930000000000003</v>
      </c>
      <c r="CI52" s="138">
        <v>-1.413</v>
      </c>
      <c r="CJ52" s="138">
        <v>12.250999999999999</v>
      </c>
      <c r="CK52" s="138">
        <v>3.456</v>
      </c>
      <c r="CL52" s="138">
        <v>8.0440000000000005</v>
      </c>
      <c r="CM52" s="138">
        <v>59.6</v>
      </c>
      <c r="CN52" s="138">
        <v>-23.5</v>
      </c>
      <c r="CO52" s="138">
        <v>-3.35</v>
      </c>
      <c r="CP52" s="138">
        <v>46.073</v>
      </c>
      <c r="CQ52" s="138">
        <v>45.061900000000001</v>
      </c>
      <c r="CR52" s="138">
        <v>44.384599999999999</v>
      </c>
      <c r="CS52" s="138">
        <v>81.894199999999998</v>
      </c>
      <c r="CT52" s="138">
        <v>82.393699999999995</v>
      </c>
      <c r="CU52" s="138">
        <v>-21.3749</v>
      </c>
      <c r="CV52" s="138">
        <v>-74.180499999999995</v>
      </c>
      <c r="CW52" s="138">
        <v>-17.247499999999999</v>
      </c>
      <c r="CX52" s="138">
        <v>3.5952999999999999</v>
      </c>
      <c r="CY52" s="138">
        <v>37.65</v>
      </c>
      <c r="CZ52" s="138">
        <v>14.71</v>
      </c>
      <c r="DA52" s="138">
        <v>8.9110999999999994</v>
      </c>
      <c r="DB52" s="138">
        <v>7.8155999999999999</v>
      </c>
      <c r="DC52" s="138">
        <v>-8.8152000000000008</v>
      </c>
      <c r="DD52" s="139"/>
      <c r="DE52" s="138">
        <v>-13.088699999999999</v>
      </c>
      <c r="DF52" s="138">
        <v>-12.8561</v>
      </c>
      <c r="DG52" s="138">
        <v>21.482900000000001</v>
      </c>
      <c r="DH52" s="139"/>
      <c r="DI52" s="139"/>
      <c r="DJ52" s="138">
        <v>-10.1</v>
      </c>
      <c r="DK52" s="138">
        <v>-8.3000000000000007</v>
      </c>
      <c r="DL52" s="138">
        <v>-1.488</v>
      </c>
      <c r="DM52" s="138">
        <v>6.5</v>
      </c>
      <c r="DN52" s="138">
        <v>14.14</v>
      </c>
      <c r="DO52" s="138">
        <v>10.46</v>
      </c>
      <c r="DP52" s="138">
        <v>2.95</v>
      </c>
      <c r="DQ52" s="138">
        <v>-3.94</v>
      </c>
      <c r="DR52" s="139"/>
      <c r="DS52" s="138">
        <v>-19.976099999999999</v>
      </c>
      <c r="DT52" s="138">
        <v>-3.99</v>
      </c>
      <c r="DU52" s="138">
        <v>-4.1100000000000003</v>
      </c>
      <c r="DV52" s="138">
        <v>17.03</v>
      </c>
      <c r="DW52" s="138">
        <v>10.34</v>
      </c>
      <c r="DX52" s="138">
        <v>-17.0364</v>
      </c>
      <c r="DY52" s="138">
        <v>-9.1364000000000001</v>
      </c>
      <c r="DZ52" s="138">
        <v>-27.081900000000001</v>
      </c>
      <c r="EA52" s="138">
        <v>-26.145499999999998</v>
      </c>
      <c r="EB52" s="138">
        <v>21.220300000000002</v>
      </c>
      <c r="EC52" s="138">
        <v>-2.4786999999999999</v>
      </c>
      <c r="ED52" s="138">
        <v>-11.343299999999999</v>
      </c>
      <c r="EE52" s="138">
        <v>-11.4931</v>
      </c>
      <c r="EF52" s="138">
        <v>-23.7944</v>
      </c>
      <c r="EG52" s="138">
        <v>-29.599</v>
      </c>
      <c r="EH52" s="138">
        <v>-14.49</v>
      </c>
      <c r="EI52" s="138">
        <v>-18.730799999999999</v>
      </c>
      <c r="EJ52" s="138">
        <v>-39.78</v>
      </c>
      <c r="EK52" s="139"/>
      <c r="EL52" s="138">
        <v>-8.4164999999999992</v>
      </c>
      <c r="EM52" s="138">
        <v>-8.0219000000000005</v>
      </c>
      <c r="EN52" s="139"/>
      <c r="EO52" s="138">
        <v>-8.1440999999999999</v>
      </c>
      <c r="EP52" s="138">
        <v>-8.1792999999999996</v>
      </c>
      <c r="EQ52" s="138">
        <v>-15.875999999999999</v>
      </c>
      <c r="ER52" s="138">
        <v>-18.5533</v>
      </c>
      <c r="ES52" s="138">
        <v>-18.305299999999999</v>
      </c>
      <c r="ET52" s="138">
        <v>8.5038</v>
      </c>
      <c r="EU52" s="139"/>
      <c r="EV52" s="139"/>
      <c r="EW52" s="138">
        <v>0.1</v>
      </c>
      <c r="EX52" s="138">
        <v>3.1591999999999998</v>
      </c>
      <c r="EY52" s="138">
        <v>-6.7321</v>
      </c>
      <c r="EZ52" s="138">
        <v>-11.750999999999999</v>
      </c>
      <c r="FA52" s="138">
        <v>-11.7333</v>
      </c>
      <c r="FB52" s="138">
        <v>9.8855000000000004</v>
      </c>
      <c r="FC52" s="138">
        <v>11.545999999999999</v>
      </c>
      <c r="FD52" s="138">
        <v>-26.804500000000001</v>
      </c>
      <c r="FE52" s="138">
        <v>8.1331000000000007</v>
      </c>
      <c r="FF52" s="139"/>
      <c r="FG52" s="138">
        <v>4.1669999999999998</v>
      </c>
      <c r="FH52" s="138">
        <v>3.8990999999999998</v>
      </c>
      <c r="FI52" s="138">
        <v>4.3269000000000002</v>
      </c>
      <c r="FJ52" s="138">
        <v>2.5979999999999999</v>
      </c>
      <c r="FK52" s="138">
        <v>2.6793</v>
      </c>
      <c r="FL52" s="138">
        <v>2.3443999999999998</v>
      </c>
      <c r="FM52" s="138">
        <v>12.056900000000001</v>
      </c>
      <c r="FN52" s="138">
        <v>10.3484</v>
      </c>
      <c r="FO52" s="138">
        <v>10.310499999999999</v>
      </c>
      <c r="FP52" s="138">
        <v>16.209499999999998</v>
      </c>
      <c r="FQ52" s="138">
        <v>24.942799999999998</v>
      </c>
      <c r="FR52" s="138">
        <v>9.6156000000000006</v>
      </c>
      <c r="FS52" s="138">
        <v>-14.4</v>
      </c>
      <c r="FT52" s="138">
        <v>-2.6162000000000001</v>
      </c>
      <c r="FU52" s="138">
        <v>0.2273</v>
      </c>
      <c r="FV52" s="138">
        <v>0.89</v>
      </c>
      <c r="FW52" s="138">
        <v>2.46</v>
      </c>
      <c r="FX52" s="138">
        <v>-9.8853000000000009</v>
      </c>
      <c r="FY52" s="139"/>
      <c r="FZ52" s="138">
        <v>7.1669999999999998</v>
      </c>
      <c r="GA52" s="138">
        <v>0.67700000000000005</v>
      </c>
      <c r="GB52" s="139"/>
      <c r="GC52" s="138">
        <v>30.52</v>
      </c>
      <c r="GD52" s="138">
        <v>-30.374500000000001</v>
      </c>
      <c r="GE52" s="138">
        <v>-23.203900000000001</v>
      </c>
      <c r="GF52" s="138">
        <v>-0.99</v>
      </c>
      <c r="GG52" s="138">
        <v>24.279499999999999</v>
      </c>
      <c r="GH52" s="139"/>
      <c r="GI52" s="138">
        <v>24.8706</v>
      </c>
      <c r="GJ52" s="138">
        <v>-6.6089000000000002</v>
      </c>
      <c r="GK52" s="138">
        <v>-7.0437000000000003</v>
      </c>
      <c r="GL52" s="138">
        <v>3.0682999999999998</v>
      </c>
      <c r="GM52" s="139"/>
      <c r="GN52" s="139"/>
      <c r="GO52" s="139"/>
      <c r="GP52" s="138">
        <v>64.448899999999995</v>
      </c>
      <c r="GQ52" s="138">
        <v>5.1919000000000004</v>
      </c>
      <c r="GR52" s="138">
        <v>-22.598299999999998</v>
      </c>
      <c r="GS52" s="138">
        <v>3.7818000000000001</v>
      </c>
      <c r="GT52" s="138">
        <v>3.9337</v>
      </c>
      <c r="GU52" s="138">
        <v>159.71199999999999</v>
      </c>
      <c r="GV52" s="138">
        <v>-5.1276000000000002</v>
      </c>
      <c r="GW52" s="138">
        <v>-10.597099999999999</v>
      </c>
      <c r="GX52" s="138">
        <v>-6.8155000000000001</v>
      </c>
      <c r="GY52" s="138">
        <v>1.4829000000000001</v>
      </c>
      <c r="GZ52" s="138">
        <v>8.6006999999999998</v>
      </c>
      <c r="HA52" s="138">
        <v>8.7588000000000008</v>
      </c>
      <c r="HB52" s="138">
        <v>0.98009999999999997</v>
      </c>
      <c r="HC52" s="138">
        <v>-4.8792</v>
      </c>
      <c r="HD52" s="138">
        <v>-3.9207000000000001</v>
      </c>
      <c r="HE52" s="138">
        <v>8.3800000000000008</v>
      </c>
      <c r="HF52" s="138">
        <v>-4.5438999999999998</v>
      </c>
      <c r="HG52" s="138">
        <v>18.845700000000001</v>
      </c>
      <c r="HH52" s="138">
        <v>53.062199999999997</v>
      </c>
      <c r="HI52" s="138">
        <v>70.545199999999994</v>
      </c>
      <c r="HJ52" s="138">
        <v>14.645099999999999</v>
      </c>
      <c r="HK52" s="138">
        <v>14.2616</v>
      </c>
      <c r="HL52" s="139"/>
      <c r="HM52" s="138">
        <v>-17.475000000000001</v>
      </c>
      <c r="HN52" s="138">
        <v>0</v>
      </c>
      <c r="HO52" s="138">
        <v>0</v>
      </c>
      <c r="HP52" s="139"/>
      <c r="HQ52" s="139"/>
      <c r="HR52" s="138">
        <v>-22.334199999999999</v>
      </c>
      <c r="HS52" s="138">
        <v>-21.735399999999998</v>
      </c>
      <c r="HT52" s="138">
        <v>-10.1427</v>
      </c>
      <c r="HU52" s="138">
        <v>-9.9428999999999998</v>
      </c>
      <c r="HV52" s="138">
        <v>13.8</v>
      </c>
      <c r="HW52" s="138">
        <v>14.21</v>
      </c>
      <c r="HX52" s="138">
        <v>-31.4</v>
      </c>
      <c r="HY52" s="138">
        <v>-31.2</v>
      </c>
      <c r="HZ52" s="138">
        <v>3.5700000000000003E-2</v>
      </c>
      <c r="IA52" s="138">
        <v>-5.76</v>
      </c>
      <c r="IB52" s="138">
        <v>38.8367</v>
      </c>
      <c r="IC52" s="138">
        <v>34.610100000000003</v>
      </c>
      <c r="ID52" s="138">
        <v>34.487400000000001</v>
      </c>
      <c r="IE52" s="138">
        <v>-19.5</v>
      </c>
      <c r="IF52" s="138">
        <v>-34.9</v>
      </c>
      <c r="IG52" s="138">
        <v>5.6</v>
      </c>
      <c r="IH52" s="138">
        <v>5.0999999999999996</v>
      </c>
      <c r="II52" s="138">
        <v>-18.042000000000002</v>
      </c>
      <c r="IJ52" s="139"/>
      <c r="IK52" s="138">
        <v>-98.942599999999999</v>
      </c>
      <c r="IL52" s="138">
        <v>13.978400000000001</v>
      </c>
      <c r="IM52" s="138">
        <v>-290.19450000000001</v>
      </c>
      <c r="IN52" s="138">
        <v>-6.7079000000000004</v>
      </c>
      <c r="IO52" s="138">
        <v>-26.555599999999998</v>
      </c>
      <c r="IP52" s="138">
        <v>117.3396</v>
      </c>
      <c r="IQ52" s="138">
        <v>46.187100000000001</v>
      </c>
      <c r="IR52" s="138">
        <v>155.27000000000001</v>
      </c>
      <c r="IS52" s="138">
        <v>44.089199999999998</v>
      </c>
      <c r="IT52" s="138">
        <v>60.088500000000003</v>
      </c>
      <c r="IU52" s="138">
        <v>44.692900000000002</v>
      </c>
      <c r="IV52" s="138">
        <v>40.2883</v>
      </c>
      <c r="IW52" s="138">
        <v>-49.845700000000001</v>
      </c>
      <c r="IX52" s="138">
        <v>264.31849999999997</v>
      </c>
      <c r="IY52" s="138">
        <v>-141.89699999999999</v>
      </c>
      <c r="IZ52" s="138">
        <v>137.1644</v>
      </c>
      <c r="JA52" s="138">
        <v>-111.5801</v>
      </c>
      <c r="JB52" s="138">
        <v>-0.86550000000000005</v>
      </c>
      <c r="JC52" s="138">
        <v>2.4300000000000002</v>
      </c>
      <c r="JD52" s="138">
        <v>-9.76</v>
      </c>
      <c r="JE52" s="138">
        <v>-2.2210000000000001</v>
      </c>
      <c r="JF52" s="138">
        <v>-2.2269999999999999</v>
      </c>
      <c r="JG52" s="138">
        <v>5.92</v>
      </c>
      <c r="JH52" s="138">
        <v>-4.08</v>
      </c>
      <c r="JI52" s="138">
        <v>-2.7686999999999999</v>
      </c>
      <c r="JJ52" s="138">
        <v>-1.6982999999999999</v>
      </c>
      <c r="JK52" s="138">
        <v>1.6709000000000001</v>
      </c>
      <c r="JL52" s="138">
        <v>0.14799999999999999</v>
      </c>
      <c r="JM52" s="138">
        <v>11.7</v>
      </c>
      <c r="JN52" s="138">
        <v>1.927</v>
      </c>
      <c r="JO52" s="138">
        <v>1.85</v>
      </c>
      <c r="JP52" s="138">
        <v>1.5761000000000001</v>
      </c>
      <c r="JQ52" s="138">
        <v>1.7545999999999999</v>
      </c>
      <c r="JR52" s="138">
        <v>3.1797</v>
      </c>
      <c r="JS52" s="138">
        <v>3.1307</v>
      </c>
      <c r="JT52" s="138">
        <v>2.8837999999999999</v>
      </c>
      <c r="JU52" s="139"/>
      <c r="JV52" s="138">
        <v>19.100000000000001</v>
      </c>
      <c r="JW52" s="138">
        <v>8.8373000000000008</v>
      </c>
      <c r="JX52" s="138">
        <v>0.15</v>
      </c>
      <c r="JY52" s="139"/>
      <c r="JZ52" s="138">
        <v>-5.8387000000000002</v>
      </c>
      <c r="KA52" s="139"/>
      <c r="KB52" s="139"/>
      <c r="KC52" s="138">
        <v>-4.7126000000000001</v>
      </c>
      <c r="KD52" s="139"/>
      <c r="KE52" s="138">
        <v>-4.1963999999999997</v>
      </c>
      <c r="KF52" s="138">
        <v>3.8512</v>
      </c>
      <c r="KG52" s="138">
        <v>-15.1</v>
      </c>
      <c r="KH52" s="138">
        <v>-2.2000000000000002</v>
      </c>
      <c r="KI52" s="138">
        <v>26.592600000000001</v>
      </c>
      <c r="KJ52" s="138">
        <v>-109.1259</v>
      </c>
    </row>
    <row r="53" spans="1:296" ht="18" customHeight="1" x14ac:dyDescent="0.3">
      <c r="A53" s="134" t="s">
        <v>74</v>
      </c>
      <c r="B53" s="134" t="s">
        <v>818</v>
      </c>
      <c r="C53" s="138">
        <v>0</v>
      </c>
      <c r="D53" s="139"/>
      <c r="E53" s="138">
        <v>2.7917000000000001</v>
      </c>
      <c r="F53" s="138">
        <v>-7.6069000000000004</v>
      </c>
      <c r="G53" s="138">
        <v>11.2172</v>
      </c>
      <c r="H53" s="138">
        <v>7.9748000000000001</v>
      </c>
      <c r="I53" s="138">
        <v>0</v>
      </c>
      <c r="J53" s="138">
        <v>17.943300000000001</v>
      </c>
      <c r="K53" s="139"/>
      <c r="L53" s="138">
        <v>14.3706</v>
      </c>
      <c r="M53" s="138">
        <v>5.4257999999999997</v>
      </c>
      <c r="N53" s="138">
        <v>8.7202000000000002</v>
      </c>
      <c r="O53" s="138">
        <v>-13.32</v>
      </c>
      <c r="P53" s="138">
        <v>-24.2</v>
      </c>
      <c r="Q53" s="138">
        <v>0</v>
      </c>
      <c r="R53" s="138">
        <v>0</v>
      </c>
      <c r="S53" s="138">
        <v>-15.4</v>
      </c>
      <c r="T53" s="138">
        <v>3.8780999999999999</v>
      </c>
      <c r="U53" s="138">
        <v>-3.5977999999999999</v>
      </c>
      <c r="V53" s="138">
        <v>4.4466000000000001</v>
      </c>
      <c r="W53" s="138">
        <v>4.2337999999999996</v>
      </c>
      <c r="X53" s="138">
        <v>7.8722000000000003</v>
      </c>
      <c r="Y53" s="138">
        <v>0.85289999999999999</v>
      </c>
      <c r="Z53" s="138">
        <v>-0.15570000000000001</v>
      </c>
      <c r="AA53" s="138">
        <v>2.0463</v>
      </c>
      <c r="AB53" s="139"/>
      <c r="AC53" s="138">
        <v>-1.0250999999999999</v>
      </c>
      <c r="AD53" s="138">
        <v>-0.97399999999999998</v>
      </c>
      <c r="AE53" s="138">
        <v>-0.93600000000000005</v>
      </c>
      <c r="AF53" s="138">
        <v>2.69</v>
      </c>
      <c r="AG53" s="138">
        <v>-8.8800000000000008</v>
      </c>
      <c r="AH53" s="138">
        <v>-8.8000000000000007</v>
      </c>
      <c r="AI53" s="138">
        <v>0.44900000000000001</v>
      </c>
      <c r="AJ53" s="138">
        <v>0.23899999999999999</v>
      </c>
      <c r="AK53" s="138">
        <v>-2.17</v>
      </c>
      <c r="AL53" s="138">
        <v>-2.2000000000000002</v>
      </c>
      <c r="AM53" s="139"/>
      <c r="AN53" s="138">
        <v>-19.75</v>
      </c>
      <c r="AO53" s="138">
        <v>-19.89</v>
      </c>
      <c r="AP53" s="138">
        <v>4.9641000000000002</v>
      </c>
      <c r="AQ53" s="138">
        <v>3.6042999999999998</v>
      </c>
      <c r="AR53" s="138">
        <v>19.775400000000001</v>
      </c>
      <c r="AS53" s="138">
        <v>22.278199999999998</v>
      </c>
      <c r="AT53" s="138">
        <v>-10.714499999999999</v>
      </c>
      <c r="AU53" s="138">
        <v>-3.855</v>
      </c>
      <c r="AV53" s="138">
        <v>-3.9508999999999999</v>
      </c>
      <c r="AW53" s="138">
        <v>23.029900000000001</v>
      </c>
      <c r="AX53" s="138">
        <v>20.826699999999999</v>
      </c>
      <c r="AY53" s="138">
        <v>-19.807400000000001</v>
      </c>
      <c r="AZ53" s="138">
        <v>-18.734200000000001</v>
      </c>
      <c r="BA53" s="138">
        <v>52.390700000000002</v>
      </c>
      <c r="BB53" s="138">
        <v>34.614699999999999</v>
      </c>
      <c r="BC53" s="138">
        <v>50.939</v>
      </c>
      <c r="BD53" s="138">
        <v>18.854399999999998</v>
      </c>
      <c r="BE53" s="138">
        <v>-4</v>
      </c>
      <c r="BF53" s="138">
        <v>-4</v>
      </c>
      <c r="BG53" s="138">
        <v>-26.317900000000002</v>
      </c>
      <c r="BH53" s="138">
        <v>-26.822299999999998</v>
      </c>
      <c r="BI53" s="138">
        <v>-2.0709</v>
      </c>
      <c r="BJ53" s="139"/>
      <c r="BK53" s="138">
        <v>-3.1395</v>
      </c>
      <c r="BL53" s="138">
        <v>4.3314000000000004</v>
      </c>
      <c r="BM53" s="138">
        <v>1.6137999999999999</v>
      </c>
      <c r="BN53" s="138">
        <v>1.0743</v>
      </c>
      <c r="BO53" s="138">
        <v>-131.5042</v>
      </c>
      <c r="BP53" s="138">
        <v>82.613600000000005</v>
      </c>
      <c r="BQ53" s="138">
        <v>82.888199999999998</v>
      </c>
      <c r="BR53" s="138">
        <v>-53.516399999999997</v>
      </c>
      <c r="BS53" s="138">
        <v>-139.71639999999999</v>
      </c>
      <c r="BT53" s="139"/>
      <c r="BU53" s="139"/>
      <c r="BV53" s="139"/>
      <c r="BW53" s="138">
        <v>23.651499999999999</v>
      </c>
      <c r="BX53" s="138">
        <v>9.64</v>
      </c>
      <c r="BY53" s="138">
        <v>8.1199999999999992</v>
      </c>
      <c r="BZ53" s="138">
        <v>-6.95</v>
      </c>
      <c r="CA53" s="138">
        <v>9.06</v>
      </c>
      <c r="CB53" s="138">
        <v>-9.9085999999999999</v>
      </c>
      <c r="CC53" s="138">
        <v>-9.7746999999999993</v>
      </c>
      <c r="CD53" s="138">
        <v>13.847099999999999</v>
      </c>
      <c r="CE53" s="138">
        <v>11.880699999999999</v>
      </c>
      <c r="CF53" s="138">
        <v>-5.2087000000000003</v>
      </c>
      <c r="CG53" s="138">
        <v>-3.5676000000000001</v>
      </c>
      <c r="CH53" s="138">
        <v>-3.6819000000000002</v>
      </c>
      <c r="CI53" s="138">
        <v>-3.0001000000000002</v>
      </c>
      <c r="CJ53" s="138">
        <v>13.083600000000001</v>
      </c>
      <c r="CK53" s="138">
        <v>3.456</v>
      </c>
      <c r="CL53" s="138">
        <v>8.4830000000000005</v>
      </c>
      <c r="CM53" s="138">
        <v>56.8</v>
      </c>
      <c r="CN53" s="138">
        <v>-24.4</v>
      </c>
      <c r="CO53" s="138">
        <v>-3.3</v>
      </c>
      <c r="CP53" s="138">
        <v>44.873899999999999</v>
      </c>
      <c r="CQ53" s="138">
        <v>44.962699999999998</v>
      </c>
      <c r="CR53" s="138">
        <v>43.969200000000001</v>
      </c>
      <c r="CS53" s="138">
        <v>82.806899999999999</v>
      </c>
      <c r="CT53" s="138">
        <v>83.167299999999997</v>
      </c>
      <c r="CU53" s="138">
        <v>-20.555700000000002</v>
      </c>
      <c r="CV53" s="138">
        <v>-75.012600000000006</v>
      </c>
      <c r="CW53" s="138">
        <v>-15.5708</v>
      </c>
      <c r="CX53" s="138">
        <v>3.4906000000000001</v>
      </c>
      <c r="CY53" s="138">
        <v>35.57</v>
      </c>
      <c r="CZ53" s="138">
        <v>13.76</v>
      </c>
      <c r="DA53" s="138">
        <v>8.1298999999999992</v>
      </c>
      <c r="DB53" s="138">
        <v>7.0343</v>
      </c>
      <c r="DC53" s="138">
        <v>-8.2262000000000004</v>
      </c>
      <c r="DD53" s="139"/>
      <c r="DE53" s="138">
        <v>-14.373900000000001</v>
      </c>
      <c r="DF53" s="138">
        <v>-13.935499999999999</v>
      </c>
      <c r="DG53" s="138">
        <v>24.322199999999999</v>
      </c>
      <c r="DH53" s="139"/>
      <c r="DI53" s="139"/>
      <c r="DJ53" s="138">
        <v>-7.6</v>
      </c>
      <c r="DK53" s="138">
        <v>-6</v>
      </c>
      <c r="DL53" s="138">
        <v>-1.4478</v>
      </c>
      <c r="DM53" s="138">
        <v>4.7</v>
      </c>
      <c r="DN53" s="138">
        <v>12.4</v>
      </c>
      <c r="DO53" s="138">
        <v>8.56</v>
      </c>
      <c r="DP53" s="138">
        <v>1.71</v>
      </c>
      <c r="DQ53" s="138">
        <v>-3.72</v>
      </c>
      <c r="DR53" s="139"/>
      <c r="DS53" s="138">
        <v>-23.9114</v>
      </c>
      <c r="DT53" s="138">
        <v>-9.3699999999999992</v>
      </c>
      <c r="DU53" s="138">
        <v>-9.5399999999999991</v>
      </c>
      <c r="DV53" s="138">
        <v>26.38</v>
      </c>
      <c r="DW53" s="138">
        <v>9.7799999999999994</v>
      </c>
      <c r="DX53" s="138">
        <v>-23.5091</v>
      </c>
      <c r="DY53" s="138">
        <v>-11.7727</v>
      </c>
      <c r="DZ53" s="138">
        <v>-26.945900000000002</v>
      </c>
      <c r="EA53" s="138">
        <v>-25.327300000000001</v>
      </c>
      <c r="EB53" s="138">
        <v>17.433299999999999</v>
      </c>
      <c r="EC53" s="138">
        <v>-4.9652000000000003</v>
      </c>
      <c r="ED53" s="138">
        <v>-13.4511</v>
      </c>
      <c r="EE53" s="138">
        <v>-13.253</v>
      </c>
      <c r="EF53" s="138">
        <v>-20.423200000000001</v>
      </c>
      <c r="EG53" s="138">
        <v>-25.029299999999999</v>
      </c>
      <c r="EH53" s="138">
        <v>-14.010999999999999</v>
      </c>
      <c r="EI53" s="138">
        <v>-26.782599999999999</v>
      </c>
      <c r="EJ53" s="138">
        <v>-40.566299999999998</v>
      </c>
      <c r="EK53" s="139"/>
      <c r="EL53" s="138">
        <v>-7.8541999999999996</v>
      </c>
      <c r="EM53" s="138">
        <v>-7.9126000000000003</v>
      </c>
      <c r="EN53" s="139"/>
      <c r="EO53" s="138">
        <v>-11.5334</v>
      </c>
      <c r="EP53" s="138">
        <v>-10.944900000000001</v>
      </c>
      <c r="EQ53" s="138">
        <v>-8.1959999999999997</v>
      </c>
      <c r="ER53" s="138">
        <v>-17.345700000000001</v>
      </c>
      <c r="ES53" s="138">
        <v>-17.470700000000001</v>
      </c>
      <c r="ET53" s="138">
        <v>7.1247999999999996</v>
      </c>
      <c r="EU53" s="139"/>
      <c r="EV53" s="138">
        <v>0</v>
      </c>
      <c r="EW53" s="138">
        <v>0.7</v>
      </c>
      <c r="EX53" s="138">
        <v>2.8260999999999998</v>
      </c>
      <c r="EY53" s="138">
        <v>-11.99</v>
      </c>
      <c r="EZ53" s="138">
        <v>-8.9573</v>
      </c>
      <c r="FA53" s="138">
        <v>-9.1516999999999999</v>
      </c>
      <c r="FB53" s="138">
        <v>10.2308</v>
      </c>
      <c r="FC53" s="138">
        <v>12.044499999999999</v>
      </c>
      <c r="FD53" s="138">
        <v>-27.366099999999999</v>
      </c>
      <c r="FE53" s="138">
        <v>8.2207000000000008</v>
      </c>
      <c r="FF53" s="139"/>
      <c r="FG53" s="138">
        <v>-3.1726999999999999</v>
      </c>
      <c r="FH53" s="138">
        <v>4.8992000000000004</v>
      </c>
      <c r="FI53" s="138">
        <v>4.9039999999999999</v>
      </c>
      <c r="FJ53" s="138">
        <v>3.5470999999999999</v>
      </c>
      <c r="FK53" s="138">
        <v>1.1721999999999999</v>
      </c>
      <c r="FL53" s="138">
        <v>0.66979999999999995</v>
      </c>
      <c r="FM53" s="138">
        <v>13.3965</v>
      </c>
      <c r="FN53" s="138">
        <v>10.4657</v>
      </c>
      <c r="FO53" s="138">
        <v>10.428599999999999</v>
      </c>
      <c r="FP53" s="138">
        <v>17.017099999999999</v>
      </c>
      <c r="FQ53" s="138">
        <v>25.531199999999998</v>
      </c>
      <c r="FR53" s="138">
        <v>8.1214999999999993</v>
      </c>
      <c r="FS53" s="138">
        <v>-14.44</v>
      </c>
      <c r="FT53" s="138">
        <v>-3.0207999999999999</v>
      </c>
      <c r="FU53" s="138">
        <v>0.25109999999999999</v>
      </c>
      <c r="FV53" s="138">
        <v>1.2</v>
      </c>
      <c r="FW53" s="138">
        <v>2.5499999999999998</v>
      </c>
      <c r="FX53" s="138">
        <v>0</v>
      </c>
      <c r="FY53" s="138">
        <v>2.4106999999999998</v>
      </c>
      <c r="FZ53" s="138">
        <v>6.99</v>
      </c>
      <c r="GA53" s="138">
        <v>0.60399999999999998</v>
      </c>
      <c r="GB53" s="139"/>
      <c r="GC53" s="138">
        <v>30.61</v>
      </c>
      <c r="GD53" s="138">
        <v>-30.894100000000002</v>
      </c>
      <c r="GE53" s="138">
        <v>-23.906300000000002</v>
      </c>
      <c r="GF53" s="138">
        <v>-1.05</v>
      </c>
      <c r="GG53" s="138">
        <v>24.292000000000002</v>
      </c>
      <c r="GH53" s="139"/>
      <c r="GI53" s="138">
        <v>24.703099999999999</v>
      </c>
      <c r="GJ53" s="138">
        <v>-6.2709000000000001</v>
      </c>
      <c r="GK53" s="138">
        <v>-6.6656000000000004</v>
      </c>
      <c r="GL53" s="138">
        <v>2.7778999999999998</v>
      </c>
      <c r="GM53" s="139"/>
      <c r="GN53" s="139"/>
      <c r="GO53" s="138">
        <v>-11.3011</v>
      </c>
      <c r="GP53" s="138">
        <v>63.938099999999999</v>
      </c>
      <c r="GQ53" s="138">
        <v>5.0039999999999996</v>
      </c>
      <c r="GR53" s="138">
        <v>-24.0383</v>
      </c>
      <c r="GS53" s="138">
        <v>5.0885999999999996</v>
      </c>
      <c r="GT53" s="138">
        <v>4.4073000000000002</v>
      </c>
      <c r="GU53" s="138">
        <v>158.92099999999999</v>
      </c>
      <c r="GV53" s="138">
        <v>-6.7393000000000001</v>
      </c>
      <c r="GW53" s="138">
        <v>-11.415699999999999</v>
      </c>
      <c r="GX53" s="138">
        <v>-4.8064999999999998</v>
      </c>
      <c r="GY53" s="138">
        <v>1.5833999999999999</v>
      </c>
      <c r="GZ53" s="138">
        <v>7.8536000000000001</v>
      </c>
      <c r="HA53" s="138">
        <v>8.0299999999999994</v>
      </c>
      <c r="HB53" s="138">
        <v>1.1021000000000001</v>
      </c>
      <c r="HC53" s="138">
        <v>-6.2601000000000004</v>
      </c>
      <c r="HD53" s="138">
        <v>-5.0991</v>
      </c>
      <c r="HE53" s="138">
        <v>6.29</v>
      </c>
      <c r="HF53" s="138">
        <v>0</v>
      </c>
      <c r="HG53" s="138">
        <v>25.066800000000001</v>
      </c>
      <c r="HH53" s="138">
        <v>48.6447</v>
      </c>
      <c r="HI53" s="138">
        <v>67.574799999999996</v>
      </c>
      <c r="HJ53" s="138">
        <v>12.6669</v>
      </c>
      <c r="HK53" s="138">
        <v>13.9156</v>
      </c>
      <c r="HL53" s="139"/>
      <c r="HM53" s="138">
        <v>-16.331099999999999</v>
      </c>
      <c r="HN53" s="138">
        <v>-10.4489</v>
      </c>
      <c r="HO53" s="138">
        <v>-11.313000000000001</v>
      </c>
      <c r="HP53" s="139"/>
      <c r="HQ53" s="139"/>
      <c r="HR53" s="138">
        <v>-27.0639</v>
      </c>
      <c r="HS53" s="138">
        <v>-26.487100000000002</v>
      </c>
      <c r="HT53" s="138">
        <v>-5.2964000000000002</v>
      </c>
      <c r="HU53" s="138">
        <v>-5.3773</v>
      </c>
      <c r="HV53" s="138">
        <v>27.19</v>
      </c>
      <c r="HW53" s="138">
        <v>27.52</v>
      </c>
      <c r="HX53" s="138">
        <v>-30.9</v>
      </c>
      <c r="HY53" s="138">
        <v>-31.4</v>
      </c>
      <c r="HZ53" s="138">
        <v>3.5700000000000003E-2</v>
      </c>
      <c r="IA53" s="138">
        <v>-9.1999999999999993</v>
      </c>
      <c r="IB53" s="138">
        <v>28.775600000000001</v>
      </c>
      <c r="IC53" s="138">
        <v>35.068199999999997</v>
      </c>
      <c r="ID53" s="138">
        <v>35.038899999999998</v>
      </c>
      <c r="IE53" s="138">
        <v>-19.899999999999999</v>
      </c>
      <c r="IF53" s="138">
        <v>-34.1</v>
      </c>
      <c r="IG53" s="138">
        <v>10.7</v>
      </c>
      <c r="IH53" s="138">
        <v>10.3</v>
      </c>
      <c r="II53" s="138">
        <v>-18.3187</v>
      </c>
      <c r="IJ53" s="138">
        <v>-18.255099999999999</v>
      </c>
      <c r="IK53" s="138">
        <v>-91.271500000000003</v>
      </c>
      <c r="IL53" s="138">
        <v>22.901900000000001</v>
      </c>
      <c r="IM53" s="138">
        <v>-299.66090000000003</v>
      </c>
      <c r="IN53" s="138">
        <v>-17.6417</v>
      </c>
      <c r="IO53" s="138">
        <v>-28.757200000000001</v>
      </c>
      <c r="IP53" s="138">
        <v>124.65600000000001</v>
      </c>
      <c r="IQ53" s="138">
        <v>37.593499999999999</v>
      </c>
      <c r="IR53" s="138">
        <v>139.4468</v>
      </c>
      <c r="IS53" s="138">
        <v>58.413600000000002</v>
      </c>
      <c r="IT53" s="138">
        <v>62.131799999999998</v>
      </c>
      <c r="IU53" s="138">
        <v>29.290500000000002</v>
      </c>
      <c r="IV53" s="138">
        <v>25.75</v>
      </c>
      <c r="IW53" s="138">
        <v>-30.242000000000001</v>
      </c>
      <c r="IX53" s="138">
        <v>266.14929999999998</v>
      </c>
      <c r="IY53" s="138">
        <v>-159.26679999999999</v>
      </c>
      <c r="IZ53" s="138">
        <v>118.0151</v>
      </c>
      <c r="JA53" s="138">
        <v>-99.121399999999994</v>
      </c>
      <c r="JB53" s="138">
        <v>0.2356</v>
      </c>
      <c r="JC53" s="138">
        <v>2.6219999999999999</v>
      </c>
      <c r="JD53" s="138">
        <v>-8.8000000000000007</v>
      </c>
      <c r="JE53" s="138">
        <v>-2.1389999999999998</v>
      </c>
      <c r="JF53" s="138">
        <v>-2.1429999999999998</v>
      </c>
      <c r="JG53" s="138">
        <v>4.4000000000000004</v>
      </c>
      <c r="JH53" s="138">
        <v>-2.72</v>
      </c>
      <c r="JI53" s="138">
        <v>-2.8858000000000001</v>
      </c>
      <c r="JJ53" s="138">
        <v>-3.5142000000000002</v>
      </c>
      <c r="JK53" s="138">
        <v>3.5752000000000002</v>
      </c>
      <c r="JL53" s="138">
        <v>0.38300000000000001</v>
      </c>
      <c r="JM53" s="138">
        <v>10.7</v>
      </c>
      <c r="JN53" s="138">
        <v>0.63200000000000001</v>
      </c>
      <c r="JO53" s="138">
        <v>0.39</v>
      </c>
      <c r="JP53" s="138">
        <v>1.5328999999999999</v>
      </c>
      <c r="JQ53" s="138">
        <v>1.6376999999999999</v>
      </c>
      <c r="JR53" s="138">
        <v>3.7709000000000001</v>
      </c>
      <c r="JS53" s="138">
        <v>3.1073</v>
      </c>
      <c r="JT53" s="138">
        <v>2.9125999999999999</v>
      </c>
      <c r="JU53" s="139"/>
      <c r="JV53" s="138">
        <v>17.3</v>
      </c>
      <c r="JW53" s="138">
        <v>9.3806999999999992</v>
      </c>
      <c r="JX53" s="138">
        <v>0.09</v>
      </c>
      <c r="JY53" s="139"/>
      <c r="JZ53" s="138">
        <v>-5.4802</v>
      </c>
      <c r="KA53" s="139"/>
      <c r="KB53" s="139"/>
      <c r="KC53" s="138">
        <v>-5.0892999999999997</v>
      </c>
      <c r="KD53" s="139"/>
      <c r="KE53" s="138">
        <v>-5.0861000000000001</v>
      </c>
      <c r="KF53" s="138">
        <v>5.9835000000000003</v>
      </c>
      <c r="KG53" s="138">
        <v>-12.4</v>
      </c>
      <c r="KH53" s="138">
        <v>-4.2</v>
      </c>
      <c r="KI53" s="138">
        <v>27.4329</v>
      </c>
      <c r="KJ53" s="138">
        <v>-111.5724</v>
      </c>
    </row>
    <row r="54" spans="1:296" ht="18" customHeight="1" x14ac:dyDescent="0.3">
      <c r="A54" s="134" t="s">
        <v>74</v>
      </c>
      <c r="B54" s="134" t="s">
        <v>819</v>
      </c>
      <c r="C54" s="138">
        <v>0</v>
      </c>
      <c r="D54" s="139"/>
      <c r="E54" s="138">
        <v>2.4064999999999999</v>
      </c>
      <c r="F54" s="138">
        <v>-7.1683000000000003</v>
      </c>
      <c r="G54" s="138">
        <v>9.8732000000000006</v>
      </c>
      <c r="H54" s="138">
        <v>7.2910000000000004</v>
      </c>
      <c r="I54" s="138">
        <v>0</v>
      </c>
      <c r="J54" s="138">
        <v>16.425000000000001</v>
      </c>
      <c r="K54" s="139"/>
      <c r="L54" s="138">
        <v>12.598000000000001</v>
      </c>
      <c r="M54" s="138">
        <v>4.9707999999999997</v>
      </c>
      <c r="N54" s="138">
        <v>6.3971</v>
      </c>
      <c r="O54" s="138">
        <v>-8.8800000000000008</v>
      </c>
      <c r="P54" s="138">
        <v>-22</v>
      </c>
      <c r="Q54" s="138">
        <v>-2.2000000000000002</v>
      </c>
      <c r="R54" s="138">
        <v>0.82799999999999996</v>
      </c>
      <c r="S54" s="138">
        <v>-13.2</v>
      </c>
      <c r="T54" s="138">
        <v>3.6202999999999999</v>
      </c>
      <c r="U54" s="138">
        <v>-4.4748999999999999</v>
      </c>
      <c r="V54" s="138">
        <v>3.968</v>
      </c>
      <c r="W54" s="138">
        <v>3.7863000000000002</v>
      </c>
      <c r="X54" s="138">
        <v>6.8170999999999999</v>
      </c>
      <c r="Y54" s="138">
        <v>0.88080000000000003</v>
      </c>
      <c r="Z54" s="138">
        <v>-0.30030000000000001</v>
      </c>
      <c r="AA54" s="138">
        <v>1.9037999999999999</v>
      </c>
      <c r="AB54" s="139"/>
      <c r="AC54" s="138">
        <v>-1.1903999999999999</v>
      </c>
      <c r="AD54" s="138">
        <v>-0.32800000000000001</v>
      </c>
      <c r="AE54" s="138">
        <v>-0.32100000000000001</v>
      </c>
      <c r="AF54" s="138">
        <v>2.3959999999999999</v>
      </c>
      <c r="AG54" s="138">
        <v>-11.1</v>
      </c>
      <c r="AH54" s="138">
        <v>-11</v>
      </c>
      <c r="AI54" s="138">
        <v>0.377</v>
      </c>
      <c r="AJ54" s="138">
        <v>0.221</v>
      </c>
      <c r="AK54" s="138">
        <v>-8.84</v>
      </c>
      <c r="AL54" s="138">
        <v>-8.81</v>
      </c>
      <c r="AM54" s="139"/>
      <c r="AN54" s="138">
        <v>-13.49</v>
      </c>
      <c r="AO54" s="138">
        <v>-13.48</v>
      </c>
      <c r="AP54" s="138">
        <v>4.2175000000000002</v>
      </c>
      <c r="AQ54" s="138">
        <v>3.9523999999999999</v>
      </c>
      <c r="AR54" s="138">
        <v>18.334399999999999</v>
      </c>
      <c r="AS54" s="138">
        <v>20.130099999999999</v>
      </c>
      <c r="AT54" s="138">
        <v>-16.8185</v>
      </c>
      <c r="AU54" s="138">
        <v>-8.8622999999999994</v>
      </c>
      <c r="AV54" s="138">
        <v>-8.5421999999999993</v>
      </c>
      <c r="AW54" s="138">
        <v>3.4809999999999999</v>
      </c>
      <c r="AX54" s="138">
        <v>3.3405</v>
      </c>
      <c r="AY54" s="138">
        <v>-18.6692</v>
      </c>
      <c r="AZ54" s="138">
        <v>-16.3535</v>
      </c>
      <c r="BA54" s="138">
        <v>25.235600000000002</v>
      </c>
      <c r="BB54" s="138">
        <v>26.030799999999999</v>
      </c>
      <c r="BC54" s="138">
        <v>4.3352000000000004</v>
      </c>
      <c r="BD54" s="138">
        <v>17.873000000000001</v>
      </c>
      <c r="BE54" s="138">
        <v>-3.9</v>
      </c>
      <c r="BF54" s="138">
        <v>-4</v>
      </c>
      <c r="BG54" s="138">
        <v>-23.560400000000001</v>
      </c>
      <c r="BH54" s="138">
        <v>-23.8154</v>
      </c>
      <c r="BI54" s="138">
        <v>-2.1288</v>
      </c>
      <c r="BJ54" s="139"/>
      <c r="BK54" s="138">
        <v>-8.2316000000000003</v>
      </c>
      <c r="BL54" s="138">
        <v>3.9969999999999999</v>
      </c>
      <c r="BM54" s="138">
        <v>0.80300000000000005</v>
      </c>
      <c r="BN54" s="138">
        <v>0.6179</v>
      </c>
      <c r="BO54" s="138">
        <v>-106.2349</v>
      </c>
      <c r="BP54" s="138">
        <v>66.774500000000003</v>
      </c>
      <c r="BQ54" s="138">
        <v>66.927099999999996</v>
      </c>
      <c r="BR54" s="138">
        <v>-45.667299999999997</v>
      </c>
      <c r="BS54" s="138">
        <v>-148.0196</v>
      </c>
      <c r="BT54" s="139"/>
      <c r="BU54" s="139"/>
      <c r="BV54" s="139"/>
      <c r="BW54" s="138">
        <v>20.847300000000001</v>
      </c>
      <c r="BX54" s="138">
        <v>9.43</v>
      </c>
      <c r="BY54" s="138">
        <v>7.55</v>
      </c>
      <c r="BZ54" s="138">
        <v>-8.68</v>
      </c>
      <c r="CA54" s="138">
        <v>8.1999999999999993</v>
      </c>
      <c r="CB54" s="138">
        <v>-8.4351000000000003</v>
      </c>
      <c r="CC54" s="138">
        <v>-8.3011999999999997</v>
      </c>
      <c r="CD54" s="138">
        <v>15.4909</v>
      </c>
      <c r="CE54" s="138">
        <v>13.187099999999999</v>
      </c>
      <c r="CF54" s="138">
        <v>-3.7208999999999999</v>
      </c>
      <c r="CG54" s="138">
        <v>-8.6097999999999999</v>
      </c>
      <c r="CH54" s="138">
        <v>-8.4594000000000005</v>
      </c>
      <c r="CI54" s="138">
        <v>-8.5239999999999991</v>
      </c>
      <c r="CJ54" s="138">
        <v>11.2059</v>
      </c>
      <c r="CK54" s="138">
        <v>3.8355999999999999</v>
      </c>
      <c r="CL54" s="138">
        <v>9.4580000000000002</v>
      </c>
      <c r="CM54" s="138">
        <v>49</v>
      </c>
      <c r="CN54" s="138">
        <v>-20.8</v>
      </c>
      <c r="CO54" s="138">
        <v>-2.96</v>
      </c>
      <c r="CP54" s="138">
        <v>38.863199999999999</v>
      </c>
      <c r="CQ54" s="138">
        <v>38.7149</v>
      </c>
      <c r="CR54" s="138">
        <v>37.402700000000003</v>
      </c>
      <c r="CS54" s="138">
        <v>76.673699999999997</v>
      </c>
      <c r="CT54" s="138">
        <v>77.018600000000006</v>
      </c>
      <c r="CU54" s="138">
        <v>-21.703600000000002</v>
      </c>
      <c r="CV54" s="138">
        <v>-65.228700000000003</v>
      </c>
      <c r="CW54" s="138">
        <v>-18.2774</v>
      </c>
      <c r="CX54" s="138">
        <v>3.4460000000000002</v>
      </c>
      <c r="CY54" s="138">
        <v>33.15</v>
      </c>
      <c r="CZ54" s="138">
        <v>12.66</v>
      </c>
      <c r="DA54" s="138">
        <v>7.3486000000000002</v>
      </c>
      <c r="DB54" s="138">
        <v>6.2530999999999999</v>
      </c>
      <c r="DC54" s="138">
        <v>-7.6025</v>
      </c>
      <c r="DD54" s="139"/>
      <c r="DE54" s="138">
        <v>-12.146000000000001</v>
      </c>
      <c r="DF54" s="138">
        <v>-11.981199999999999</v>
      </c>
      <c r="DG54" s="138">
        <v>26.900300000000001</v>
      </c>
      <c r="DH54" s="139"/>
      <c r="DI54" s="139"/>
      <c r="DJ54" s="138">
        <v>-2.7</v>
      </c>
      <c r="DK54" s="138">
        <v>-3.7</v>
      </c>
      <c r="DL54" s="138">
        <v>-1.1304000000000001</v>
      </c>
      <c r="DM54" s="138">
        <v>3.3</v>
      </c>
      <c r="DN54" s="138">
        <v>10.1</v>
      </c>
      <c r="DO54" s="138">
        <v>7.2</v>
      </c>
      <c r="DP54" s="138">
        <v>0.6</v>
      </c>
      <c r="DQ54" s="138">
        <v>-3.06</v>
      </c>
      <c r="DR54" s="139"/>
      <c r="DS54" s="138">
        <v>-25.891500000000001</v>
      </c>
      <c r="DT54" s="138">
        <v>-8.67</v>
      </c>
      <c r="DU54" s="138">
        <v>-8.8800000000000008</v>
      </c>
      <c r="DV54" s="138">
        <v>22.98</v>
      </c>
      <c r="DW54" s="138">
        <v>8.39</v>
      </c>
      <c r="DX54" s="138">
        <v>-23.345500000000001</v>
      </c>
      <c r="DY54" s="138">
        <v>-11.845499999999999</v>
      </c>
      <c r="DZ54" s="138">
        <v>-27.729800000000001</v>
      </c>
      <c r="EA54" s="138">
        <v>-26.045500000000001</v>
      </c>
      <c r="EB54" s="138">
        <v>14.566000000000001</v>
      </c>
      <c r="EC54" s="138">
        <v>-8.1677999999999997</v>
      </c>
      <c r="ED54" s="138">
        <v>-17.253599999999999</v>
      </c>
      <c r="EE54" s="138">
        <v>-17.2653</v>
      </c>
      <c r="EF54" s="138">
        <v>-20.3645</v>
      </c>
      <c r="EG54" s="138">
        <v>-23.651</v>
      </c>
      <c r="EH54" s="138">
        <v>-13.82</v>
      </c>
      <c r="EI54" s="138">
        <v>-33.220799999999997</v>
      </c>
      <c r="EJ54" s="138">
        <v>-38.132399999999997</v>
      </c>
      <c r="EK54" s="139"/>
      <c r="EL54" s="138">
        <v>-8.3287999999999993</v>
      </c>
      <c r="EM54" s="138">
        <v>-7.8860999999999999</v>
      </c>
      <c r="EN54" s="139"/>
      <c r="EO54" s="138">
        <v>-13.9314</v>
      </c>
      <c r="EP54" s="138">
        <v>-13.5062</v>
      </c>
      <c r="EQ54" s="138">
        <v>8.7200000000000006</v>
      </c>
      <c r="ER54" s="138">
        <v>-20.219200000000001</v>
      </c>
      <c r="ES54" s="138">
        <v>-20.029499999999999</v>
      </c>
      <c r="ET54" s="138">
        <v>3.8788999999999998</v>
      </c>
      <c r="EU54" s="138">
        <v>-16.63</v>
      </c>
      <c r="EV54" s="138">
        <v>-6.56</v>
      </c>
      <c r="EW54" s="138">
        <v>0.3</v>
      </c>
      <c r="EX54" s="138">
        <v>2.7511999999999999</v>
      </c>
      <c r="EY54" s="138">
        <v>-16.311199999999999</v>
      </c>
      <c r="EZ54" s="138">
        <v>-8.9518000000000004</v>
      </c>
      <c r="FA54" s="138">
        <v>-9.2777999999999992</v>
      </c>
      <c r="FB54" s="138">
        <v>10.1816</v>
      </c>
      <c r="FC54" s="138">
        <v>8.4185999999999996</v>
      </c>
      <c r="FD54" s="138">
        <v>-23.396000000000001</v>
      </c>
      <c r="FE54" s="138">
        <v>8.5930999999999997</v>
      </c>
      <c r="FF54" s="139"/>
      <c r="FG54" s="138">
        <v>-2.7955000000000001</v>
      </c>
      <c r="FH54" s="138">
        <v>0</v>
      </c>
      <c r="FI54" s="138">
        <v>0</v>
      </c>
      <c r="FJ54" s="138">
        <v>0</v>
      </c>
      <c r="FK54" s="138">
        <v>0</v>
      </c>
      <c r="FL54" s="138">
        <v>-0.33489999999999998</v>
      </c>
      <c r="FM54" s="138">
        <v>21.099499999999999</v>
      </c>
      <c r="FN54" s="138">
        <v>10.1236</v>
      </c>
      <c r="FO54" s="138">
        <v>10.158200000000001</v>
      </c>
      <c r="FP54" s="138">
        <v>22.475300000000001</v>
      </c>
      <c r="FQ54" s="138">
        <v>30.114000000000001</v>
      </c>
      <c r="FR54" s="138">
        <v>8.8148</v>
      </c>
      <c r="FS54" s="138">
        <v>-13.34</v>
      </c>
      <c r="FT54" s="138">
        <v>-2.5099999999999998</v>
      </c>
      <c r="FU54" s="138">
        <v>0.19980000000000001</v>
      </c>
      <c r="FV54" s="138">
        <v>1.22</v>
      </c>
      <c r="FW54" s="138">
        <v>2.54</v>
      </c>
      <c r="FX54" s="138">
        <v>-9.2608999999999995</v>
      </c>
      <c r="FY54" s="139"/>
      <c r="FZ54" s="138">
        <v>7.2080000000000002</v>
      </c>
      <c r="GA54" s="138">
        <v>0.372</v>
      </c>
      <c r="GB54" s="139"/>
      <c r="GC54" s="138">
        <v>31.84</v>
      </c>
      <c r="GD54" s="138">
        <v>-35.373699999999999</v>
      </c>
      <c r="GE54" s="138">
        <v>-28.315300000000001</v>
      </c>
      <c r="GF54" s="138">
        <v>-1</v>
      </c>
      <c r="GG54" s="138">
        <v>25.3123</v>
      </c>
      <c r="GH54" s="139"/>
      <c r="GI54" s="138">
        <v>16.859100000000002</v>
      </c>
      <c r="GJ54" s="138">
        <v>-2.4312999999999998</v>
      </c>
      <c r="GK54" s="138">
        <v>-2.6017000000000001</v>
      </c>
      <c r="GL54" s="138">
        <v>2.5318999999999998</v>
      </c>
      <c r="GM54" s="139"/>
      <c r="GN54" s="139"/>
      <c r="GO54" s="138">
        <v>-10.4114</v>
      </c>
      <c r="GP54" s="138">
        <v>57.774900000000002</v>
      </c>
      <c r="GQ54" s="138">
        <v>4.2948000000000004</v>
      </c>
      <c r="GR54" s="138">
        <v>-19.320799999999998</v>
      </c>
      <c r="GS54" s="138">
        <v>4.3704000000000001</v>
      </c>
      <c r="GT54" s="138">
        <v>4.2358000000000002</v>
      </c>
      <c r="GU54" s="138">
        <v>154.2414</v>
      </c>
      <c r="GV54" s="138">
        <v>-4.5267999999999997</v>
      </c>
      <c r="GW54" s="138">
        <v>-11.787000000000001</v>
      </c>
      <c r="GX54" s="138">
        <v>13.185</v>
      </c>
      <c r="GY54" s="138">
        <v>1.3113999999999999</v>
      </c>
      <c r="GZ54" s="138">
        <v>7.4791999999999996</v>
      </c>
      <c r="HA54" s="138">
        <v>7.6029</v>
      </c>
      <c r="HB54" s="138">
        <v>0.64949999999999997</v>
      </c>
      <c r="HC54" s="138">
        <v>-5.4781000000000004</v>
      </c>
      <c r="HD54" s="138">
        <v>-4.7332000000000001</v>
      </c>
      <c r="HE54" s="138">
        <v>5.45</v>
      </c>
      <c r="HF54" s="138">
        <v>0</v>
      </c>
      <c r="HG54" s="138">
        <v>27.423999999999999</v>
      </c>
      <c r="HH54" s="138">
        <v>44.041400000000003</v>
      </c>
      <c r="HI54" s="138">
        <v>68.423500000000004</v>
      </c>
      <c r="HJ54" s="138">
        <v>12.006</v>
      </c>
      <c r="HK54" s="138">
        <v>13.504799999999999</v>
      </c>
      <c r="HL54" s="139"/>
      <c r="HM54" s="138">
        <v>-16.6251</v>
      </c>
      <c r="HN54" s="138">
        <v>0</v>
      </c>
      <c r="HO54" s="138">
        <v>0</v>
      </c>
      <c r="HP54" s="139"/>
      <c r="HQ54" s="139"/>
      <c r="HR54" s="138">
        <v>-27.8659</v>
      </c>
      <c r="HS54" s="138">
        <v>-27.706600000000002</v>
      </c>
      <c r="HT54" s="138">
        <v>-4.6863999999999999</v>
      </c>
      <c r="HU54" s="138">
        <v>-4.1604999999999999</v>
      </c>
      <c r="HV54" s="138">
        <v>25.52</v>
      </c>
      <c r="HW54" s="138">
        <v>25.82</v>
      </c>
      <c r="HX54" s="138">
        <v>-31.7</v>
      </c>
      <c r="HY54" s="138">
        <v>-31.7</v>
      </c>
      <c r="HZ54" s="138">
        <v>0.2646</v>
      </c>
      <c r="IA54" s="138">
        <v>-7.84</v>
      </c>
      <c r="IB54" s="138">
        <v>33.987200000000001</v>
      </c>
      <c r="IC54" s="138">
        <v>28.527999999999999</v>
      </c>
      <c r="ID54" s="138">
        <v>28.322500000000002</v>
      </c>
      <c r="IE54" s="138">
        <v>-19.899999999999999</v>
      </c>
      <c r="IF54" s="138">
        <v>-33.299999999999997</v>
      </c>
      <c r="IG54" s="138">
        <v>12.4</v>
      </c>
      <c r="IH54" s="138">
        <v>11.9</v>
      </c>
      <c r="II54" s="138">
        <v>-18.436699999999998</v>
      </c>
      <c r="IJ54" s="139"/>
      <c r="IK54" s="138">
        <v>-88.059600000000003</v>
      </c>
      <c r="IL54" s="138">
        <v>21.979099999999999</v>
      </c>
      <c r="IM54" s="138">
        <v>-298.12079999999997</v>
      </c>
      <c r="IN54" s="138">
        <v>-18.9711</v>
      </c>
      <c r="IO54" s="138">
        <v>-28.584</v>
      </c>
      <c r="IP54" s="138">
        <v>126.9969</v>
      </c>
      <c r="IQ54" s="138">
        <v>37.022500000000001</v>
      </c>
      <c r="IR54" s="138">
        <v>139.71600000000001</v>
      </c>
      <c r="IS54" s="138">
        <v>61.677999999999997</v>
      </c>
      <c r="IT54" s="138">
        <v>64.583299999999994</v>
      </c>
      <c r="IU54" s="138">
        <v>31.454000000000001</v>
      </c>
      <c r="IV54" s="138">
        <v>30.264900000000001</v>
      </c>
      <c r="IW54" s="138">
        <v>-30.863900000000001</v>
      </c>
      <c r="IX54" s="138">
        <v>263.29289999999997</v>
      </c>
      <c r="IY54" s="138">
        <v>-159.3323</v>
      </c>
      <c r="IZ54" s="138">
        <v>111.6219</v>
      </c>
      <c r="JA54" s="138">
        <v>-92.407399999999996</v>
      </c>
      <c r="JB54" s="138">
        <v>-1.5686</v>
      </c>
      <c r="JC54" s="138">
        <v>2.6970000000000001</v>
      </c>
      <c r="JD54" s="138">
        <v>-8.64</v>
      </c>
      <c r="JE54" s="138">
        <v>-2.1720000000000002</v>
      </c>
      <c r="JF54" s="138">
        <v>-2.1760000000000002</v>
      </c>
      <c r="JG54" s="138">
        <v>3.84</v>
      </c>
      <c r="JH54" s="138">
        <v>-2.16</v>
      </c>
      <c r="JI54" s="138">
        <v>-2.4704000000000002</v>
      </c>
      <c r="JJ54" s="138">
        <v>-3.9841000000000002</v>
      </c>
      <c r="JK54" s="138">
        <v>4.7195999999999998</v>
      </c>
      <c r="JL54" s="138">
        <v>0.38300000000000001</v>
      </c>
      <c r="JM54" s="138">
        <v>10.4</v>
      </c>
      <c r="JN54" s="138">
        <v>2.1139999999999999</v>
      </c>
      <c r="JO54" s="138">
        <v>0.46500000000000002</v>
      </c>
      <c r="JP54" s="138">
        <v>0</v>
      </c>
      <c r="JQ54" s="138">
        <v>0</v>
      </c>
      <c r="JR54" s="138">
        <v>3.8264</v>
      </c>
      <c r="JS54" s="138">
        <v>4.1955</v>
      </c>
      <c r="JT54" s="138">
        <v>3.4594</v>
      </c>
      <c r="JU54" s="139"/>
      <c r="JV54" s="138">
        <v>16.600000000000001</v>
      </c>
      <c r="JW54" s="138">
        <v>9.6979000000000006</v>
      </c>
      <c r="JX54" s="138">
        <v>-0.02</v>
      </c>
      <c r="JY54" s="139"/>
      <c r="JZ54" s="138">
        <v>-5.6604000000000001</v>
      </c>
      <c r="KA54" s="139"/>
      <c r="KB54" s="139"/>
      <c r="KC54" s="138">
        <v>-5.0056000000000003</v>
      </c>
      <c r="KD54" s="139"/>
      <c r="KE54" s="138">
        <v>0</v>
      </c>
      <c r="KF54" s="138">
        <v>5.4739000000000004</v>
      </c>
      <c r="KG54" s="138">
        <v>-12.6</v>
      </c>
      <c r="KH54" s="138">
        <v>-4.8</v>
      </c>
      <c r="KI54" s="138">
        <v>30.200900000000001</v>
      </c>
      <c r="KJ54" s="138">
        <v>-115.4898</v>
      </c>
    </row>
    <row r="55" spans="1:296" ht="18" customHeight="1" x14ac:dyDescent="0.3">
      <c r="A55" s="134" t="s">
        <v>74</v>
      </c>
      <c r="B55" s="134" t="s">
        <v>820</v>
      </c>
      <c r="C55" s="138">
        <v>0</v>
      </c>
      <c r="D55" s="139"/>
      <c r="E55" s="138">
        <v>2.4028999999999998</v>
      </c>
      <c r="F55" s="138">
        <v>-7.2888000000000002</v>
      </c>
      <c r="G55" s="138">
        <v>11.086600000000001</v>
      </c>
      <c r="H55" s="138">
        <v>6.7582000000000004</v>
      </c>
      <c r="I55" s="138">
        <v>0</v>
      </c>
      <c r="J55" s="138">
        <v>14.4529</v>
      </c>
      <c r="K55" s="139"/>
      <c r="L55" s="138">
        <v>12.4786</v>
      </c>
      <c r="M55" s="138">
        <v>4.9398</v>
      </c>
      <c r="N55" s="138">
        <v>6.3247</v>
      </c>
      <c r="O55" s="138">
        <v>-8.8800000000000008</v>
      </c>
      <c r="P55" s="138">
        <v>-24.2</v>
      </c>
      <c r="Q55" s="138">
        <v>0</v>
      </c>
      <c r="R55" s="138">
        <v>0.82799999999999996</v>
      </c>
      <c r="S55" s="138">
        <v>-17.600000000000001</v>
      </c>
      <c r="T55" s="138">
        <v>3.6198999999999999</v>
      </c>
      <c r="U55" s="138">
        <v>-5.0105000000000004</v>
      </c>
      <c r="V55" s="138">
        <v>3.3591000000000002</v>
      </c>
      <c r="W55" s="138">
        <v>3.1482999999999999</v>
      </c>
      <c r="X55" s="138">
        <v>5.9640000000000004</v>
      </c>
      <c r="Y55" s="138">
        <v>0.8901</v>
      </c>
      <c r="Z55" s="138">
        <v>-0.1459</v>
      </c>
      <c r="AA55" s="138">
        <v>1.9715</v>
      </c>
      <c r="AB55" s="139"/>
      <c r="AC55" s="138">
        <v>-0.95309999999999995</v>
      </c>
      <c r="AD55" s="138">
        <v>-0.40100000000000002</v>
      </c>
      <c r="AE55" s="138">
        <v>-0.40799999999999997</v>
      </c>
      <c r="AF55" s="138">
        <v>2.8149999999999999</v>
      </c>
      <c r="AG55" s="138">
        <v>-11.1</v>
      </c>
      <c r="AH55" s="138">
        <v>-13.2</v>
      </c>
      <c r="AI55" s="138">
        <v>0.42899999999999999</v>
      </c>
      <c r="AJ55" s="138">
        <v>0.22700000000000001</v>
      </c>
      <c r="AK55" s="138">
        <v>-9.8699999999999992</v>
      </c>
      <c r="AL55" s="138">
        <v>-9.74</v>
      </c>
      <c r="AM55" s="139"/>
      <c r="AN55" s="138">
        <v>-13.53</v>
      </c>
      <c r="AO55" s="138">
        <v>-13.48</v>
      </c>
      <c r="AP55" s="138">
        <v>2.6888999999999998</v>
      </c>
      <c r="AQ55" s="138">
        <v>3.9176000000000002</v>
      </c>
      <c r="AR55" s="138">
        <v>17.209700000000002</v>
      </c>
      <c r="AS55" s="138">
        <v>19.445799999999998</v>
      </c>
      <c r="AT55" s="138">
        <v>-16.009</v>
      </c>
      <c r="AU55" s="138">
        <v>-9.4663000000000004</v>
      </c>
      <c r="AV55" s="138">
        <v>-9.06</v>
      </c>
      <c r="AW55" s="138">
        <v>4.5923999999999996</v>
      </c>
      <c r="AX55" s="138">
        <v>5.7502000000000004</v>
      </c>
      <c r="AY55" s="138">
        <v>-18.871099999999998</v>
      </c>
      <c r="AZ55" s="138">
        <v>-16.421099999999999</v>
      </c>
      <c r="BA55" s="138">
        <v>28.1464</v>
      </c>
      <c r="BB55" s="138">
        <v>28.154</v>
      </c>
      <c r="BC55" s="138">
        <v>-1.3801000000000001</v>
      </c>
      <c r="BD55" s="138">
        <v>18.610600000000002</v>
      </c>
      <c r="BE55" s="138">
        <v>-4</v>
      </c>
      <c r="BF55" s="138">
        <v>-3.9</v>
      </c>
      <c r="BG55" s="138">
        <v>-23.279199999999999</v>
      </c>
      <c r="BH55" s="138">
        <v>-22.647600000000001</v>
      </c>
      <c r="BI55" s="138">
        <v>-1.6245000000000001</v>
      </c>
      <c r="BJ55" s="139"/>
      <c r="BK55" s="138">
        <v>-10.759399999999999</v>
      </c>
      <c r="BL55" s="138">
        <v>3.2692000000000001</v>
      </c>
      <c r="BM55" s="138">
        <v>0.67400000000000004</v>
      </c>
      <c r="BN55" s="138">
        <v>0.4511</v>
      </c>
      <c r="BO55" s="138">
        <v>-104.77</v>
      </c>
      <c r="BP55" s="138">
        <v>63.295400000000001</v>
      </c>
      <c r="BQ55" s="138">
        <v>63.783700000000003</v>
      </c>
      <c r="BR55" s="138">
        <v>-38.195900000000002</v>
      </c>
      <c r="BS55" s="138">
        <v>-155.72380000000001</v>
      </c>
      <c r="BT55" s="139"/>
      <c r="BU55" s="139"/>
      <c r="BV55" s="139"/>
      <c r="BW55" s="138">
        <v>19.7196</v>
      </c>
      <c r="BX55" s="138">
        <v>10.02</v>
      </c>
      <c r="BY55" s="138">
        <v>7.97</v>
      </c>
      <c r="BZ55" s="138">
        <v>-8.59</v>
      </c>
      <c r="CA55" s="138">
        <v>8.64</v>
      </c>
      <c r="CB55" s="138">
        <v>-6.8276000000000003</v>
      </c>
      <c r="CC55" s="138">
        <v>-6.4257999999999997</v>
      </c>
      <c r="CD55" s="138">
        <v>12.223599999999999</v>
      </c>
      <c r="CE55" s="138">
        <v>10.662100000000001</v>
      </c>
      <c r="CF55" s="138">
        <v>-2.9531999999999998</v>
      </c>
      <c r="CG55" s="138">
        <v>-7.6887999999999996</v>
      </c>
      <c r="CH55" s="138">
        <v>-7.5324</v>
      </c>
      <c r="CI55" s="138">
        <v>-10.828200000000001</v>
      </c>
      <c r="CJ55" s="138">
        <v>9.8307000000000002</v>
      </c>
      <c r="CK55" s="138">
        <v>4.032</v>
      </c>
      <c r="CL55" s="138">
        <v>8.8520000000000003</v>
      </c>
      <c r="CM55" s="138">
        <v>45.2</v>
      </c>
      <c r="CN55" s="138">
        <v>-18.600000000000001</v>
      </c>
      <c r="CO55" s="138">
        <v>-3.07</v>
      </c>
      <c r="CP55" s="138">
        <v>38.705399999999997</v>
      </c>
      <c r="CQ55" s="138">
        <v>38.227899999999998</v>
      </c>
      <c r="CR55" s="138">
        <v>37.263500000000001</v>
      </c>
      <c r="CS55" s="138">
        <v>75.1935</v>
      </c>
      <c r="CT55" s="138">
        <v>75.628600000000006</v>
      </c>
      <c r="CU55" s="138">
        <v>-20.605599999999999</v>
      </c>
      <c r="CV55" s="138">
        <v>-63.659700000000001</v>
      </c>
      <c r="CW55" s="138">
        <v>-18.852</v>
      </c>
      <c r="CX55" s="138">
        <v>2.9719000000000002</v>
      </c>
      <c r="CY55" s="138">
        <v>33.08</v>
      </c>
      <c r="CZ55" s="138">
        <v>12.73</v>
      </c>
      <c r="DA55" s="138">
        <v>6.0986000000000002</v>
      </c>
      <c r="DB55" s="138">
        <v>4.9835000000000003</v>
      </c>
      <c r="DC55" s="138">
        <v>-7.2271999999999998</v>
      </c>
      <c r="DD55" s="139"/>
      <c r="DE55" s="138">
        <v>-10.8085</v>
      </c>
      <c r="DF55" s="138">
        <v>-11.303599999999999</v>
      </c>
      <c r="DG55" s="138">
        <v>24.526499999999999</v>
      </c>
      <c r="DH55" s="139"/>
      <c r="DI55" s="139"/>
      <c r="DJ55" s="139"/>
      <c r="DK55" s="138">
        <v>0</v>
      </c>
      <c r="DL55" s="138">
        <v>-1.0779000000000001</v>
      </c>
      <c r="DM55" s="138">
        <v>1.7</v>
      </c>
      <c r="DN55" s="138">
        <v>9.84</v>
      </c>
      <c r="DO55" s="138">
        <v>5.62</v>
      </c>
      <c r="DP55" s="138">
        <v>-0.57999999999999996</v>
      </c>
      <c r="DQ55" s="138">
        <v>-3.14</v>
      </c>
      <c r="DR55" s="139"/>
      <c r="DS55" s="138">
        <v>-24.4939</v>
      </c>
      <c r="DT55" s="138">
        <v>-9.2200000000000006</v>
      </c>
      <c r="DU55" s="138">
        <v>-9.41</v>
      </c>
      <c r="DV55" s="138">
        <v>22.99</v>
      </c>
      <c r="DW55" s="138">
        <v>7.75</v>
      </c>
      <c r="DX55" s="138">
        <v>-24.363600000000002</v>
      </c>
      <c r="DY55" s="138">
        <v>-11.6091</v>
      </c>
      <c r="DZ55" s="138">
        <v>-24.684899999999999</v>
      </c>
      <c r="EA55" s="138">
        <v>-22.9818</v>
      </c>
      <c r="EB55" s="138">
        <v>11.4259</v>
      </c>
      <c r="EC55" s="138">
        <v>-11.2033</v>
      </c>
      <c r="ED55" s="138">
        <v>-18.9803</v>
      </c>
      <c r="EE55" s="138">
        <v>-18.3109</v>
      </c>
      <c r="EF55" s="138">
        <v>-20.031099999999999</v>
      </c>
      <c r="EG55" s="138">
        <v>-24.915400000000002</v>
      </c>
      <c r="EH55" s="138">
        <v>-14.523</v>
      </c>
      <c r="EI55" s="138">
        <v>-42.964199999999998</v>
      </c>
      <c r="EJ55" s="138">
        <v>-40.156500000000001</v>
      </c>
      <c r="EK55" s="139"/>
      <c r="EL55" s="138">
        <v>-7.9584999999999999</v>
      </c>
      <c r="EM55" s="138">
        <v>-7.8860999999999999</v>
      </c>
      <c r="EN55" s="139"/>
      <c r="EO55" s="138">
        <v>-13.7705</v>
      </c>
      <c r="EP55" s="138">
        <v>-15.1342</v>
      </c>
      <c r="EQ55" s="138">
        <v>27.152000000000001</v>
      </c>
      <c r="ER55" s="138">
        <v>-15.6302</v>
      </c>
      <c r="ES55" s="138">
        <v>-16.448499999999999</v>
      </c>
      <c r="ET55" s="138">
        <v>5.5408999999999997</v>
      </c>
      <c r="EU55" s="138">
        <v>0</v>
      </c>
      <c r="EV55" s="138">
        <v>-4.8099999999999996</v>
      </c>
      <c r="EW55" s="138">
        <v>2.6</v>
      </c>
      <c r="EX55" s="138">
        <v>2.5082</v>
      </c>
      <c r="EY55" s="138">
        <v>-15.692299999999999</v>
      </c>
      <c r="EZ55" s="138">
        <v>-9.0296000000000003</v>
      </c>
      <c r="FA55" s="138">
        <v>-9.0954999999999995</v>
      </c>
      <c r="FB55" s="138">
        <v>9.8829999999999991</v>
      </c>
      <c r="FC55" s="138">
        <v>6.0925000000000002</v>
      </c>
      <c r="FD55" s="138">
        <v>-24.626300000000001</v>
      </c>
      <c r="FE55" s="138">
        <v>8.7894000000000005</v>
      </c>
      <c r="FF55" s="139"/>
      <c r="FG55" s="138">
        <v>-2.3929</v>
      </c>
      <c r="FH55" s="138">
        <v>0</v>
      </c>
      <c r="FI55" s="138">
        <v>0</v>
      </c>
      <c r="FJ55" s="138">
        <v>0</v>
      </c>
      <c r="FK55" s="138">
        <v>-2.0095000000000001</v>
      </c>
      <c r="FL55" s="138">
        <v>-2.6793</v>
      </c>
      <c r="FM55" s="138">
        <v>24.616099999999999</v>
      </c>
      <c r="FN55" s="138">
        <v>7.7851999999999997</v>
      </c>
      <c r="FO55" s="138">
        <v>7.4473000000000003</v>
      </c>
      <c r="FP55" s="138">
        <v>24.406400000000001</v>
      </c>
      <c r="FQ55" s="138">
        <v>32.271700000000003</v>
      </c>
      <c r="FR55" s="138">
        <v>8.6293000000000006</v>
      </c>
      <c r="FS55" s="138">
        <v>-12.34</v>
      </c>
      <c r="FT55" s="138">
        <v>-2.1217999999999999</v>
      </c>
      <c r="FU55" s="138">
        <v>0.21260000000000001</v>
      </c>
      <c r="FV55" s="138">
        <v>1.5</v>
      </c>
      <c r="FW55" s="138">
        <v>2.25</v>
      </c>
      <c r="FX55" s="138">
        <v>0</v>
      </c>
      <c r="FY55" s="139"/>
      <c r="FZ55" s="138">
        <v>7.3710000000000004</v>
      </c>
      <c r="GA55" s="138">
        <v>1.1479999999999999</v>
      </c>
      <c r="GB55" s="139"/>
      <c r="GC55" s="138">
        <v>31.33</v>
      </c>
      <c r="GD55" s="138">
        <v>-36.754899999999999</v>
      </c>
      <c r="GE55" s="138">
        <v>-28.9039</v>
      </c>
      <c r="GF55" s="138">
        <v>-0.95</v>
      </c>
      <c r="GG55" s="138">
        <v>24.854099999999999</v>
      </c>
      <c r="GH55" s="139"/>
      <c r="GI55" s="138">
        <v>17.3047</v>
      </c>
      <c r="GJ55" s="138">
        <v>-2.9405999999999999</v>
      </c>
      <c r="GK55" s="138">
        <v>-3.2014999999999998</v>
      </c>
      <c r="GL55" s="138">
        <v>2.331</v>
      </c>
      <c r="GM55" s="139"/>
      <c r="GN55" s="139"/>
      <c r="GO55" s="138">
        <v>-10.888999999999999</v>
      </c>
      <c r="GP55" s="138">
        <v>58.453299999999999</v>
      </c>
      <c r="GQ55" s="138">
        <v>4.4771000000000001</v>
      </c>
      <c r="GR55" s="138">
        <v>-19.351500000000001</v>
      </c>
      <c r="GS55" s="138">
        <v>5.3208000000000002</v>
      </c>
      <c r="GT55" s="138">
        <v>5.9931999999999999</v>
      </c>
      <c r="GU55" s="138">
        <v>153.8152</v>
      </c>
      <c r="GV55" s="138">
        <v>-4.5041000000000002</v>
      </c>
      <c r="GW55" s="138">
        <v>-11.191800000000001</v>
      </c>
      <c r="GX55" s="138">
        <v>12.889900000000001</v>
      </c>
      <c r="GY55" s="138">
        <v>0.88929999999999998</v>
      </c>
      <c r="GZ55" s="138">
        <v>7.2008000000000001</v>
      </c>
      <c r="HA55" s="138">
        <v>7.2786</v>
      </c>
      <c r="HB55" s="138">
        <v>0.17449999999999999</v>
      </c>
      <c r="HC55" s="138">
        <v>-8.5419999999999998</v>
      </c>
      <c r="HD55" s="138">
        <v>-7.0065</v>
      </c>
      <c r="HE55" s="138">
        <v>2.5099999999999998</v>
      </c>
      <c r="HF55" s="138">
        <v>0</v>
      </c>
      <c r="HG55" s="138">
        <v>35.994100000000003</v>
      </c>
      <c r="HH55" s="138">
        <v>39.841000000000001</v>
      </c>
      <c r="HI55" s="138">
        <v>64.591800000000006</v>
      </c>
      <c r="HJ55" s="138">
        <v>11.5121</v>
      </c>
      <c r="HK55" s="138">
        <v>10.7685</v>
      </c>
      <c r="HL55" s="139"/>
      <c r="HM55" s="138">
        <v>-16.635100000000001</v>
      </c>
      <c r="HN55" s="138">
        <v>0</v>
      </c>
      <c r="HO55" s="138">
        <v>0</v>
      </c>
      <c r="HP55" s="139"/>
      <c r="HQ55" s="139"/>
      <c r="HR55" s="138">
        <v>-28.464600000000001</v>
      </c>
      <c r="HS55" s="138">
        <v>-28.272400000000001</v>
      </c>
      <c r="HT55" s="138">
        <v>-5.9946999999999999</v>
      </c>
      <c r="HU55" s="138">
        <v>-5.9682000000000004</v>
      </c>
      <c r="HV55" s="138">
        <v>23.21</v>
      </c>
      <c r="HW55" s="138">
        <v>23.46</v>
      </c>
      <c r="HX55" s="138">
        <v>-32.5</v>
      </c>
      <c r="HY55" s="138">
        <v>-32.1</v>
      </c>
      <c r="HZ55" s="138">
        <v>0.1236</v>
      </c>
      <c r="IA55" s="138">
        <v>-7.68</v>
      </c>
      <c r="IB55" s="138">
        <v>30.326899999999998</v>
      </c>
      <c r="IC55" s="138">
        <v>28.3126</v>
      </c>
      <c r="ID55" s="138">
        <v>28.433900000000001</v>
      </c>
      <c r="IE55" s="138">
        <v>-20.399999999999999</v>
      </c>
      <c r="IF55" s="138">
        <v>-31.8</v>
      </c>
      <c r="IG55" s="138">
        <v>14.5</v>
      </c>
      <c r="IH55" s="138">
        <v>14</v>
      </c>
      <c r="II55" s="138">
        <v>-18.5687</v>
      </c>
      <c r="IJ55" s="138">
        <v>-18.422999999999998</v>
      </c>
      <c r="IK55" s="138">
        <v>-85.528499999999994</v>
      </c>
      <c r="IL55" s="138">
        <v>24.601299999999998</v>
      </c>
      <c r="IM55" s="138">
        <v>-298.86110000000002</v>
      </c>
      <c r="IN55" s="138">
        <v>-19.149100000000001</v>
      </c>
      <c r="IO55" s="138">
        <v>-31.288399999999999</v>
      </c>
      <c r="IP55" s="138">
        <v>124.6319</v>
      </c>
      <c r="IQ55" s="138">
        <v>43.460999999999999</v>
      </c>
      <c r="IR55" s="138">
        <v>141.6968</v>
      </c>
      <c r="IS55" s="138">
        <v>59.443399999999997</v>
      </c>
      <c r="IT55" s="138">
        <v>60.360900000000001</v>
      </c>
      <c r="IU55" s="138">
        <v>34.304099999999998</v>
      </c>
      <c r="IV55" s="138">
        <v>34.593600000000002</v>
      </c>
      <c r="IW55" s="138">
        <v>-30.5168</v>
      </c>
      <c r="IX55" s="138">
        <v>261.99650000000003</v>
      </c>
      <c r="IY55" s="138">
        <v>-161.28049999999999</v>
      </c>
      <c r="IZ55" s="138">
        <v>102.6164</v>
      </c>
      <c r="JA55" s="138">
        <v>-86.5184</v>
      </c>
      <c r="JB55" s="138">
        <v>-0.44309999999999999</v>
      </c>
      <c r="JC55" s="138">
        <v>2.5840000000000001</v>
      </c>
      <c r="JD55" s="138">
        <v>-8.56</v>
      </c>
      <c r="JE55" s="138">
        <v>-2.1760000000000002</v>
      </c>
      <c r="JF55" s="138">
        <v>-2.1859999999999999</v>
      </c>
      <c r="JG55" s="138">
        <v>3.68</v>
      </c>
      <c r="JH55" s="138">
        <v>-2</v>
      </c>
      <c r="JI55" s="138">
        <v>-2.5482999999999998</v>
      </c>
      <c r="JJ55" s="138">
        <v>-3.7490999999999999</v>
      </c>
      <c r="JK55" s="138">
        <v>5.7725</v>
      </c>
      <c r="JL55" s="138">
        <v>0.41049999999999998</v>
      </c>
      <c r="JM55" s="138">
        <v>9.1999999999999993</v>
      </c>
      <c r="JN55" s="138">
        <v>0.79</v>
      </c>
      <c r="JO55" s="138">
        <v>0.99199999999999999</v>
      </c>
      <c r="JP55" s="139"/>
      <c r="JQ55" s="139"/>
      <c r="JR55" s="138">
        <v>3.9245000000000001</v>
      </c>
      <c r="JS55" s="138">
        <v>3.9293999999999998</v>
      </c>
      <c r="JT55" s="138">
        <v>4.6578999999999997</v>
      </c>
      <c r="JU55" s="139"/>
      <c r="JV55" s="138">
        <v>15.7</v>
      </c>
      <c r="JW55" s="138">
        <v>8.8849999999999998</v>
      </c>
      <c r="JX55" s="138">
        <v>-7.0000000000000007E-2</v>
      </c>
      <c r="JY55" s="139"/>
      <c r="JZ55" s="138">
        <v>-5.3571999999999997</v>
      </c>
      <c r="KA55" s="138">
        <v>0</v>
      </c>
      <c r="KB55" s="138">
        <v>0</v>
      </c>
      <c r="KC55" s="138">
        <v>-4.9854000000000003</v>
      </c>
      <c r="KD55" s="139"/>
      <c r="KE55" s="139"/>
      <c r="KF55" s="138">
        <v>6.9923000000000002</v>
      </c>
      <c r="KG55" s="138">
        <v>-12</v>
      </c>
      <c r="KH55" s="138">
        <v>-5.8</v>
      </c>
      <c r="KI55" s="138">
        <v>33.991799999999998</v>
      </c>
      <c r="KJ55" s="138">
        <v>-121.27549999999999</v>
      </c>
    </row>
    <row r="56" spans="1:296" ht="18" customHeight="1" x14ac:dyDescent="0.3">
      <c r="A56" s="134" t="s">
        <v>821</v>
      </c>
      <c r="B56" s="134" t="s">
        <v>75</v>
      </c>
      <c r="C56" s="141">
        <v>0</v>
      </c>
      <c r="D56" s="142"/>
      <c r="E56" s="141">
        <v>2.3035999999999999</v>
      </c>
      <c r="F56" s="141">
        <v>-7.0038</v>
      </c>
      <c r="G56" s="141">
        <v>8.8138000000000005</v>
      </c>
      <c r="H56" s="141">
        <v>6.4509999999999996</v>
      </c>
      <c r="I56" s="141">
        <v>0</v>
      </c>
      <c r="J56" s="141">
        <v>14.3147</v>
      </c>
      <c r="K56" s="142"/>
      <c r="L56" s="141">
        <v>12.5564</v>
      </c>
      <c r="M56" s="141">
        <v>4.7419000000000002</v>
      </c>
      <c r="N56" s="141">
        <v>6.2960000000000003</v>
      </c>
      <c r="O56" s="141">
        <v>-8.8800000000000008</v>
      </c>
      <c r="P56" s="141">
        <v>-22</v>
      </c>
      <c r="Q56" s="141">
        <v>-2.2000000000000002</v>
      </c>
      <c r="R56" s="142"/>
      <c r="S56" s="141">
        <v>-15.4</v>
      </c>
      <c r="T56" s="141">
        <v>3.4901</v>
      </c>
      <c r="U56" s="141">
        <v>-6.4058000000000002</v>
      </c>
      <c r="V56" s="141">
        <v>3.4075000000000002</v>
      </c>
      <c r="W56" s="141">
        <v>3.1482999999999999</v>
      </c>
      <c r="X56" s="141">
        <v>5.9248000000000003</v>
      </c>
      <c r="Y56" s="141">
        <v>0.87519999999999998</v>
      </c>
      <c r="Z56" s="141">
        <v>-0.1401</v>
      </c>
      <c r="AA56" s="141">
        <v>2.0960000000000001</v>
      </c>
      <c r="AB56" s="142"/>
      <c r="AC56" s="141">
        <v>-0.93940000000000001</v>
      </c>
      <c r="AD56" s="141">
        <v>-0.45400000000000001</v>
      </c>
      <c r="AE56" s="141">
        <v>-0.436</v>
      </c>
      <c r="AF56" s="141">
        <v>2.8029999999999999</v>
      </c>
      <c r="AG56" s="141">
        <v>-11.1</v>
      </c>
      <c r="AH56" s="141">
        <v>-15.4</v>
      </c>
      <c r="AI56" s="141">
        <v>0.73099999999999998</v>
      </c>
      <c r="AJ56" s="141">
        <v>0.218</v>
      </c>
      <c r="AK56" s="141">
        <v>-11.01</v>
      </c>
      <c r="AL56" s="141">
        <v>-10.8</v>
      </c>
      <c r="AM56" s="142"/>
      <c r="AN56" s="141">
        <v>-12.96</v>
      </c>
      <c r="AO56" s="141">
        <v>-13.05</v>
      </c>
      <c r="AP56" s="141">
        <v>2.867</v>
      </c>
      <c r="AQ56" s="141">
        <v>3.8723000000000001</v>
      </c>
      <c r="AR56" s="141">
        <v>16.585000000000001</v>
      </c>
      <c r="AS56" s="141">
        <v>18.8109</v>
      </c>
      <c r="AT56" s="141">
        <v>-16.353400000000001</v>
      </c>
      <c r="AU56" s="141">
        <v>-12.696199999999999</v>
      </c>
      <c r="AV56" s="141">
        <v>-12.583600000000001</v>
      </c>
      <c r="AW56" s="141">
        <v>5.7093999999999996</v>
      </c>
      <c r="AX56" s="141">
        <v>6.0303000000000004</v>
      </c>
      <c r="AY56" s="141">
        <v>-19.141300000000001</v>
      </c>
      <c r="AZ56" s="141">
        <v>0</v>
      </c>
      <c r="BA56" s="141">
        <v>27.3338</v>
      </c>
      <c r="BB56" s="141">
        <v>28.0351</v>
      </c>
      <c r="BC56" s="141">
        <v>-14.3788</v>
      </c>
      <c r="BD56" s="141">
        <v>19.731200000000001</v>
      </c>
      <c r="BE56" s="141">
        <v>-3.9</v>
      </c>
      <c r="BF56" s="141">
        <v>-3.8</v>
      </c>
      <c r="BG56" s="141">
        <v>-21.375699999999998</v>
      </c>
      <c r="BH56" s="141">
        <v>-21.290900000000001</v>
      </c>
      <c r="BI56" s="141">
        <v>-1.7895000000000001</v>
      </c>
      <c r="BJ56" s="142"/>
      <c r="BK56" s="141">
        <v>-13.894</v>
      </c>
      <c r="BL56" s="141">
        <v>2.8180000000000001</v>
      </c>
      <c r="BM56" s="141">
        <v>0</v>
      </c>
      <c r="BN56" s="141">
        <v>-2.8400000000000002E-2</v>
      </c>
      <c r="BO56" s="141">
        <v>-102.0539</v>
      </c>
      <c r="BP56" s="141">
        <v>59.2059</v>
      </c>
      <c r="BQ56" s="141">
        <v>58.564999999999998</v>
      </c>
      <c r="BR56" s="141">
        <v>-31.438099999999999</v>
      </c>
      <c r="BS56" s="141">
        <v>-163.5635</v>
      </c>
      <c r="BT56" s="142"/>
      <c r="BU56" s="142"/>
      <c r="BV56" s="142"/>
      <c r="BW56" s="141">
        <v>17.753599999999999</v>
      </c>
      <c r="BX56" s="141">
        <v>10.32</v>
      </c>
      <c r="BY56" s="141">
        <v>8.0500000000000007</v>
      </c>
      <c r="BZ56" s="141">
        <v>-9.3000000000000007</v>
      </c>
      <c r="CA56" s="141">
        <v>8.4600000000000009</v>
      </c>
      <c r="CB56" s="141">
        <v>-4.1485000000000003</v>
      </c>
      <c r="CC56" s="141">
        <v>-4.0145</v>
      </c>
      <c r="CD56" s="141">
        <v>11.1066</v>
      </c>
      <c r="CE56" s="141">
        <v>9.0104000000000006</v>
      </c>
      <c r="CF56" s="141">
        <v>-0.86240000000000006</v>
      </c>
      <c r="CG56" s="141">
        <v>-7.7328999999999999</v>
      </c>
      <c r="CH56" s="141">
        <v>-7.9139999999999997</v>
      </c>
      <c r="CI56" s="141">
        <v>-13.8924</v>
      </c>
      <c r="CJ56" s="141">
        <v>9.8077000000000005</v>
      </c>
      <c r="CK56" s="141">
        <v>4.2153</v>
      </c>
      <c r="CL56" s="141">
        <v>9.3059999999999992</v>
      </c>
      <c r="CM56" s="141">
        <v>42.7</v>
      </c>
      <c r="CN56" s="141">
        <v>-17.2</v>
      </c>
      <c r="CO56" s="141">
        <v>-3.13</v>
      </c>
      <c r="CP56" s="141">
        <v>37.404000000000003</v>
      </c>
      <c r="CQ56" s="141">
        <v>36.725000000000001</v>
      </c>
      <c r="CR56" s="141">
        <v>36.560400000000001</v>
      </c>
      <c r="CS56" s="141">
        <v>71.0989</v>
      </c>
      <c r="CT56" s="141">
        <v>71.411100000000005</v>
      </c>
      <c r="CU56" s="141">
        <v>-18.363299999999999</v>
      </c>
      <c r="CV56" s="141">
        <v>-61.860399999999998</v>
      </c>
      <c r="CW56" s="141">
        <v>-16.334199999999999</v>
      </c>
      <c r="CX56" s="141">
        <v>2.8570000000000002</v>
      </c>
      <c r="CY56" s="141">
        <v>32.32</v>
      </c>
      <c r="CZ56" s="141">
        <v>12.22</v>
      </c>
      <c r="DA56" s="141">
        <v>5.7861000000000002</v>
      </c>
      <c r="DB56" s="141">
        <v>4.5929000000000002</v>
      </c>
      <c r="DC56" s="141">
        <v>-6.9706000000000001</v>
      </c>
      <c r="DD56" s="142"/>
      <c r="DE56" s="141">
        <v>-11.2525</v>
      </c>
      <c r="DF56" s="141">
        <v>-10.6183</v>
      </c>
      <c r="DG56" s="141">
        <v>22.589400000000001</v>
      </c>
      <c r="DH56" s="142"/>
      <c r="DI56" s="142"/>
      <c r="DJ56" s="141">
        <v>0</v>
      </c>
      <c r="DK56" s="142"/>
      <c r="DL56" s="141">
        <v>-1.0657000000000001</v>
      </c>
      <c r="DM56" s="141">
        <v>0.8</v>
      </c>
      <c r="DN56" s="141">
        <v>9.42</v>
      </c>
      <c r="DO56" s="141">
        <v>4.9400000000000004</v>
      </c>
      <c r="DP56" s="141">
        <v>-1.1299999999999999</v>
      </c>
      <c r="DQ56" s="141">
        <v>-3.26</v>
      </c>
      <c r="DR56" s="142"/>
      <c r="DS56" s="141">
        <v>-24.011399999999998</v>
      </c>
      <c r="DT56" s="141">
        <v>-10.72</v>
      </c>
      <c r="DU56" s="141">
        <v>-10.64</v>
      </c>
      <c r="DV56" s="141">
        <v>25.08</v>
      </c>
      <c r="DW56" s="141">
        <v>6.71</v>
      </c>
      <c r="DX56" s="141">
        <v>-25.7273</v>
      </c>
      <c r="DY56" s="141">
        <v>-12.318199999999999</v>
      </c>
      <c r="DZ56" s="141">
        <v>-22.004899999999999</v>
      </c>
      <c r="EA56" s="141">
        <v>-20.7545</v>
      </c>
      <c r="EB56" s="141">
        <v>9.5871999999999993</v>
      </c>
      <c r="EC56" s="141">
        <v>-15.618499999999999</v>
      </c>
      <c r="ED56" s="141">
        <v>-21.313500000000001</v>
      </c>
      <c r="EE56" s="141">
        <v>-22.5627</v>
      </c>
      <c r="EF56" s="141">
        <v>-14.4903</v>
      </c>
      <c r="EG56" s="141">
        <v>-21.898199999999999</v>
      </c>
      <c r="EH56" s="141">
        <v>-12.43</v>
      </c>
      <c r="EI56" s="141">
        <v>-54.689300000000003</v>
      </c>
      <c r="EJ56" s="141">
        <v>-36.693300000000001</v>
      </c>
      <c r="EK56" s="142"/>
      <c r="EL56" s="141">
        <v>-8.7744999999999997</v>
      </c>
      <c r="EM56" s="141">
        <v>-7.62</v>
      </c>
      <c r="EN56" s="142"/>
      <c r="EO56" s="141">
        <v>-14.491300000000001</v>
      </c>
      <c r="EP56" s="141">
        <v>-13.1959</v>
      </c>
      <c r="EQ56" s="141">
        <v>-4.6120000000000001</v>
      </c>
      <c r="ER56" s="141">
        <v>-13.1775</v>
      </c>
      <c r="ES56" s="141">
        <v>-12.794700000000001</v>
      </c>
      <c r="ET56" s="141">
        <v>3.4657</v>
      </c>
      <c r="EU56" s="141">
        <v>6.62</v>
      </c>
      <c r="EV56" s="141">
        <v>-6.35</v>
      </c>
      <c r="EW56" s="141">
        <v>10</v>
      </c>
      <c r="EX56" s="141">
        <v>2.8628999999999998</v>
      </c>
      <c r="EY56" s="141">
        <v>-15.8779</v>
      </c>
      <c r="EZ56" s="141">
        <v>-13.7361</v>
      </c>
      <c r="FA56" s="141">
        <v>-13.8759</v>
      </c>
      <c r="FB56" s="141">
        <v>9.0718999999999994</v>
      </c>
      <c r="FC56" s="141">
        <v>10.415800000000001</v>
      </c>
      <c r="FD56" s="141">
        <v>-17.763200000000001</v>
      </c>
      <c r="FE56" s="141">
        <v>8.2913999999999994</v>
      </c>
      <c r="FF56" s="142"/>
      <c r="FG56" s="141">
        <v>9.4864999999999995</v>
      </c>
      <c r="FH56" s="141">
        <v>0</v>
      </c>
      <c r="FI56" s="141">
        <v>0</v>
      </c>
      <c r="FJ56" s="141">
        <v>0</v>
      </c>
      <c r="FK56" s="141">
        <v>-5.0236999999999998</v>
      </c>
      <c r="FL56" s="141">
        <v>-5.0236999999999998</v>
      </c>
      <c r="FM56" s="141">
        <v>28.3001</v>
      </c>
      <c r="FN56" s="141">
        <v>5.6645000000000003</v>
      </c>
      <c r="FO56" s="141">
        <v>5.4203999999999999</v>
      </c>
      <c r="FP56" s="141">
        <v>27.459299999999999</v>
      </c>
      <c r="FQ56" s="141">
        <v>34.946599999999997</v>
      </c>
      <c r="FR56" s="141">
        <v>6.6664000000000003</v>
      </c>
      <c r="FS56" s="141">
        <v>-12.19</v>
      </c>
      <c r="FT56" s="141">
        <v>-2.5794999999999999</v>
      </c>
      <c r="FU56" s="141">
        <v>0.19159999999999999</v>
      </c>
      <c r="FV56" s="141">
        <v>1.24</v>
      </c>
      <c r="FW56" s="141">
        <v>2.2599999999999998</v>
      </c>
      <c r="FX56" s="141">
        <v>0</v>
      </c>
      <c r="FY56" s="142"/>
      <c r="FZ56" s="141">
        <v>7.5110000000000001</v>
      </c>
      <c r="GA56" s="141">
        <v>1.329</v>
      </c>
      <c r="GB56" s="142"/>
      <c r="GC56" s="141">
        <v>31.75</v>
      </c>
      <c r="GD56" s="141">
        <v>-37.848100000000002</v>
      </c>
      <c r="GE56" s="141">
        <v>-30.4055</v>
      </c>
      <c r="GF56" s="141">
        <v>-0.9</v>
      </c>
      <c r="GG56" s="141">
        <v>24.886600000000001</v>
      </c>
      <c r="GH56" s="142"/>
      <c r="GI56" s="141">
        <v>16.815300000000001</v>
      </c>
      <c r="GJ56" s="141">
        <v>-2.1877</v>
      </c>
      <c r="GK56" s="141">
        <v>-2.4464999999999999</v>
      </c>
      <c r="GL56" s="141">
        <v>2.2052999999999998</v>
      </c>
      <c r="GM56" s="142"/>
      <c r="GN56" s="142"/>
      <c r="GO56" s="141">
        <v>-10.485300000000001</v>
      </c>
      <c r="GP56" s="141">
        <v>57.545400000000001</v>
      </c>
      <c r="GQ56" s="141">
        <v>4.8567999999999998</v>
      </c>
      <c r="GR56" s="141">
        <v>-20.089300000000001</v>
      </c>
      <c r="GS56" s="141">
        <v>4.8856999999999999</v>
      </c>
      <c r="GT56" s="141">
        <v>4.1437999999999997</v>
      </c>
      <c r="GU56" s="141">
        <v>151.01490000000001</v>
      </c>
      <c r="GV56" s="141">
        <v>-5.1871999999999998</v>
      </c>
      <c r="GW56" s="141">
        <v>-11.8406</v>
      </c>
      <c r="GX56" s="141">
        <v>12.591699999999999</v>
      </c>
      <c r="GY56" s="141">
        <v>1.3627</v>
      </c>
      <c r="GZ56" s="141">
        <v>6.9078999999999997</v>
      </c>
      <c r="HA56" s="141">
        <v>7.0095999999999998</v>
      </c>
      <c r="HB56" s="141">
        <v>0.73570000000000002</v>
      </c>
      <c r="HC56" s="141">
        <v>-9.8169000000000004</v>
      </c>
      <c r="HD56" s="141">
        <v>-8.6981999999999999</v>
      </c>
      <c r="HE56" s="141">
        <v>-0.42</v>
      </c>
      <c r="HF56" s="141">
        <v>0</v>
      </c>
      <c r="HG56" s="141">
        <v>39.844900000000003</v>
      </c>
      <c r="HH56" s="141">
        <v>32.071599999999997</v>
      </c>
      <c r="HI56" s="141">
        <v>64.893900000000002</v>
      </c>
      <c r="HJ56" s="141">
        <v>10.712199999999999</v>
      </c>
      <c r="HK56" s="141">
        <v>10.6767</v>
      </c>
      <c r="HL56" s="142"/>
      <c r="HM56" s="141">
        <v>-16.009399999999999</v>
      </c>
      <c r="HN56" s="141">
        <v>-10.1997</v>
      </c>
      <c r="HO56" s="141">
        <v>-11.6419</v>
      </c>
      <c r="HP56" s="142"/>
      <c r="HQ56" s="142"/>
      <c r="HR56" s="141">
        <v>-30.793800000000001</v>
      </c>
      <c r="HS56" s="141">
        <v>-30.244399999999999</v>
      </c>
      <c r="HT56" s="141">
        <v>-5.6612</v>
      </c>
      <c r="HU56" s="141">
        <v>-5.9039000000000001</v>
      </c>
      <c r="HV56" s="141">
        <v>20.45</v>
      </c>
      <c r="HW56" s="141">
        <v>21.52</v>
      </c>
      <c r="HX56" s="141">
        <v>-31.6</v>
      </c>
      <c r="HY56" s="141">
        <v>-32.1</v>
      </c>
      <c r="HZ56" s="141">
        <v>7.0499999999999993E-2</v>
      </c>
      <c r="IA56" s="141">
        <v>-8.56</v>
      </c>
      <c r="IB56" s="141">
        <v>26.6556</v>
      </c>
      <c r="IC56" s="141">
        <v>28.573899999999998</v>
      </c>
      <c r="ID56" s="141">
        <v>28.927399999999999</v>
      </c>
      <c r="IE56" s="141">
        <v>-20.3</v>
      </c>
      <c r="IF56" s="141">
        <v>-31.6</v>
      </c>
      <c r="IG56" s="141">
        <v>14.1</v>
      </c>
      <c r="IH56" s="141">
        <v>13.6</v>
      </c>
      <c r="II56" s="141">
        <v>-18.611799999999999</v>
      </c>
      <c r="IJ56" s="141">
        <v>-18.630400000000002</v>
      </c>
      <c r="IK56" s="141">
        <v>-88.970399999999998</v>
      </c>
      <c r="IL56" s="141">
        <v>21.667200000000001</v>
      </c>
      <c r="IM56" s="141">
        <v>-300.28769999999997</v>
      </c>
      <c r="IN56" s="141">
        <v>-18.805</v>
      </c>
      <c r="IO56" s="141">
        <v>-29.498000000000001</v>
      </c>
      <c r="IP56" s="141">
        <v>120.2556</v>
      </c>
      <c r="IQ56" s="141">
        <v>48.338900000000002</v>
      </c>
      <c r="IR56" s="141">
        <v>137.71860000000001</v>
      </c>
      <c r="IS56" s="141">
        <v>58.570900000000002</v>
      </c>
      <c r="IT56" s="141">
        <v>60.521000000000001</v>
      </c>
      <c r="IU56" s="141">
        <v>33.688899999999997</v>
      </c>
      <c r="IV56" s="141">
        <v>35.4649</v>
      </c>
      <c r="IW56" s="141">
        <v>-25.043099999999999</v>
      </c>
      <c r="IX56" s="141">
        <v>256.77120000000002</v>
      </c>
      <c r="IY56" s="141">
        <v>-161.4495</v>
      </c>
      <c r="IZ56" s="141">
        <v>101.7368</v>
      </c>
      <c r="JA56" s="141">
        <v>-81.081900000000005</v>
      </c>
      <c r="JB56" s="141">
        <v>1.1999999999999999E-3</v>
      </c>
      <c r="JC56" s="141">
        <v>2.3519999999999999</v>
      </c>
      <c r="JD56" s="141">
        <v>-8.32</v>
      </c>
      <c r="JE56" s="141">
        <v>-2.1779999999999999</v>
      </c>
      <c r="JF56" s="141">
        <v>-2.1819999999999999</v>
      </c>
      <c r="JG56" s="141">
        <v>3.52</v>
      </c>
      <c r="JH56" s="141">
        <v>-1.92</v>
      </c>
      <c r="JI56" s="141">
        <v>-2.6364000000000001</v>
      </c>
      <c r="JJ56" s="141">
        <v>-4.0420999999999996</v>
      </c>
      <c r="JK56" s="141">
        <v>5.9770000000000003</v>
      </c>
      <c r="JL56" s="141">
        <v>0.41049999999999998</v>
      </c>
      <c r="JM56" s="141">
        <v>8.9</v>
      </c>
      <c r="JN56" s="141">
        <v>-0.17199999999999999</v>
      </c>
      <c r="JO56" s="141">
        <v>0.68</v>
      </c>
      <c r="JP56" s="141">
        <v>1.4829000000000001</v>
      </c>
      <c r="JQ56" s="141">
        <v>1.5491999999999999</v>
      </c>
      <c r="JR56" s="141">
        <v>3.5602</v>
      </c>
      <c r="JS56" s="141">
        <v>3.9365000000000001</v>
      </c>
      <c r="JT56" s="141">
        <v>3.6623999999999999</v>
      </c>
      <c r="JU56" s="142"/>
      <c r="JV56" s="141">
        <v>15.7</v>
      </c>
      <c r="JW56" s="141">
        <v>8.4327000000000005</v>
      </c>
      <c r="JX56" s="141">
        <v>-0.06</v>
      </c>
      <c r="JY56" s="142"/>
      <c r="JZ56" s="141">
        <v>-6.1313000000000004</v>
      </c>
      <c r="KA56" s="141">
        <v>0</v>
      </c>
      <c r="KB56" s="141">
        <v>0</v>
      </c>
      <c r="KC56" s="141">
        <v>-5.2031000000000001</v>
      </c>
      <c r="KD56" s="142"/>
      <c r="KE56" s="141">
        <v>0</v>
      </c>
      <c r="KF56" s="141">
        <v>7.6108000000000002</v>
      </c>
      <c r="KG56" s="141">
        <v>-11.2</v>
      </c>
      <c r="KH56" s="141">
        <v>-5.8</v>
      </c>
      <c r="KI56" s="141">
        <v>41.184699999999999</v>
      </c>
      <c r="KJ56" s="141">
        <v>-128.20609999999999</v>
      </c>
    </row>
    <row r="57" spans="1:296" x14ac:dyDescent="0.3">
      <c r="A57" s="200" t="s">
        <v>833</v>
      </c>
      <c r="B57" s="200"/>
      <c r="C57" s="144">
        <v>0</v>
      </c>
      <c r="D57" s="144">
        <v>0</v>
      </c>
      <c r="E57" s="144">
        <v>5.8932000000000002</v>
      </c>
      <c r="F57" s="144">
        <v>-6.4424999999999999</v>
      </c>
      <c r="G57" s="144">
        <v>11.2172</v>
      </c>
      <c r="H57" s="144">
        <v>12.062099999999999</v>
      </c>
      <c r="I57" s="144">
        <v>0</v>
      </c>
      <c r="J57" s="144">
        <v>24.132400000000001</v>
      </c>
      <c r="K57" s="144">
        <v>0</v>
      </c>
      <c r="L57" s="144">
        <v>30.740100000000002</v>
      </c>
      <c r="M57" s="144">
        <v>13.643599999999999</v>
      </c>
      <c r="N57" s="144">
        <v>16.7196</v>
      </c>
      <c r="O57" s="144">
        <v>-4.4400000000000004</v>
      </c>
      <c r="P57" s="144">
        <v>-22</v>
      </c>
      <c r="Q57" s="144">
        <v>15.4</v>
      </c>
      <c r="R57" s="144">
        <v>8.2799999999999994</v>
      </c>
      <c r="S57" s="144">
        <v>-13.2</v>
      </c>
      <c r="T57" s="144">
        <v>4.0244999999999997</v>
      </c>
      <c r="U57" s="144">
        <v>1.0981000000000001</v>
      </c>
      <c r="V57" s="144">
        <v>8.7934999999999999</v>
      </c>
      <c r="W57" s="144">
        <v>8.8435000000000006</v>
      </c>
      <c r="X57" s="144">
        <v>15.013299999999999</v>
      </c>
      <c r="Y57" s="144">
        <v>2.7031999999999998</v>
      </c>
      <c r="Z57" s="144">
        <v>9.2600000000000002E-2</v>
      </c>
      <c r="AA57" s="144">
        <v>2.2875000000000001</v>
      </c>
      <c r="AB57" s="144">
        <v>0</v>
      </c>
      <c r="AC57" s="144">
        <v>-0.82569999999999999</v>
      </c>
      <c r="AD57" s="144">
        <v>0.379</v>
      </c>
      <c r="AE57" s="144">
        <v>0.32100000000000001</v>
      </c>
      <c r="AF57" s="144">
        <v>3.0419999999999998</v>
      </c>
      <c r="AG57" s="144">
        <v>2.2200000000000002</v>
      </c>
      <c r="AH57" s="144">
        <v>11</v>
      </c>
      <c r="AI57" s="144">
        <v>0.93200000000000005</v>
      </c>
      <c r="AJ57" s="144">
        <v>0.26900000000000002</v>
      </c>
      <c r="AK57" s="144">
        <v>7.74</v>
      </c>
      <c r="AL57" s="144">
        <v>7.79</v>
      </c>
      <c r="AM57" s="144">
        <v>-10</v>
      </c>
      <c r="AN57" s="144">
        <v>-8.69</v>
      </c>
      <c r="AO57" s="144">
        <v>-8.68</v>
      </c>
      <c r="AP57" s="144">
        <v>6.2332000000000001</v>
      </c>
      <c r="AQ57" s="144">
        <v>4.0846999999999998</v>
      </c>
      <c r="AR57" s="144">
        <v>27.6069</v>
      </c>
      <c r="AS57" s="144">
        <v>30.159600000000001</v>
      </c>
      <c r="AT57" s="144">
        <v>-3.0274000000000001</v>
      </c>
      <c r="AU57" s="144">
        <v>-0.2878</v>
      </c>
      <c r="AV57" s="144">
        <v>9.9599999999999994E-2</v>
      </c>
      <c r="AW57" s="144">
        <v>23.029900000000001</v>
      </c>
      <c r="AX57" s="144">
        <v>33.676299999999998</v>
      </c>
      <c r="AY57" s="144">
        <v>-14.1921</v>
      </c>
      <c r="AZ57" s="144">
        <v>0</v>
      </c>
      <c r="BA57" s="144">
        <v>52.390700000000002</v>
      </c>
      <c r="BB57" s="144">
        <v>53.959600000000002</v>
      </c>
      <c r="BC57" s="144">
        <v>80.746499999999997</v>
      </c>
      <c r="BD57" s="144">
        <v>25.661799999999999</v>
      </c>
      <c r="BE57" s="144">
        <v>-3.9</v>
      </c>
      <c r="BF57" s="144">
        <v>-3.8</v>
      </c>
      <c r="BG57" s="144">
        <v>-14.5977</v>
      </c>
      <c r="BH57" s="144">
        <v>-13.7601</v>
      </c>
      <c r="BI57" s="144">
        <v>-0.98109999999999997</v>
      </c>
      <c r="BJ57" s="144">
        <v>0</v>
      </c>
      <c r="BK57" s="144">
        <v>14.470599999999999</v>
      </c>
      <c r="BL57" s="144">
        <v>10.5998</v>
      </c>
      <c r="BM57" s="144">
        <v>5.1233000000000004</v>
      </c>
      <c r="BN57" s="144">
        <v>3.4178000000000002</v>
      </c>
      <c r="BO57" s="144">
        <v>-69.460099999999997</v>
      </c>
      <c r="BP57" s="144">
        <v>94.180099999999996</v>
      </c>
      <c r="BQ57" s="144">
        <v>94.943100000000001</v>
      </c>
      <c r="BR57" s="144">
        <v>8.5774000000000008</v>
      </c>
      <c r="BS57" s="144">
        <v>-56.800400000000003</v>
      </c>
      <c r="BT57" s="144">
        <v>0</v>
      </c>
      <c r="BU57" s="144">
        <v>0</v>
      </c>
      <c r="BV57" s="144">
        <v>0</v>
      </c>
      <c r="BW57" s="144">
        <v>40.806399999999996</v>
      </c>
      <c r="BX57" s="144">
        <v>15.74</v>
      </c>
      <c r="BY57" s="144">
        <v>12.85</v>
      </c>
      <c r="BZ57" s="144">
        <v>1.81</v>
      </c>
      <c r="CA57" s="144">
        <v>17.64</v>
      </c>
      <c r="CB57" s="144">
        <v>-4.1485000000000003</v>
      </c>
      <c r="CC57" s="144">
        <v>-4.0145</v>
      </c>
      <c r="CD57" s="144">
        <v>28.322700000000001</v>
      </c>
      <c r="CE57" s="144">
        <v>26.0794</v>
      </c>
      <c r="CF57" s="144">
        <v>-0.86240000000000006</v>
      </c>
      <c r="CG57" s="144">
        <v>0.49830000000000002</v>
      </c>
      <c r="CH57" s="144">
        <v>0.311</v>
      </c>
      <c r="CI57" s="144">
        <v>14.130100000000001</v>
      </c>
      <c r="CJ57" s="144">
        <v>22.877300000000002</v>
      </c>
      <c r="CK57" s="144">
        <v>4.2153</v>
      </c>
      <c r="CL57" s="144">
        <v>9.4580000000000002</v>
      </c>
      <c r="CM57" s="144">
        <v>95.2</v>
      </c>
      <c r="CN57" s="144">
        <v>8.8000000000000007</v>
      </c>
      <c r="CO57" s="144">
        <v>-2.96</v>
      </c>
      <c r="CP57" s="144">
        <v>61.564</v>
      </c>
      <c r="CQ57" s="144">
        <v>60.5077</v>
      </c>
      <c r="CR57" s="144">
        <v>59.410699999999999</v>
      </c>
      <c r="CS57" s="144">
        <v>82.806899999999999</v>
      </c>
      <c r="CT57" s="144">
        <v>83.167299999999997</v>
      </c>
      <c r="CU57" s="144">
        <v>-14.777200000000001</v>
      </c>
      <c r="CV57" s="144">
        <v>-30.5944</v>
      </c>
      <c r="CW57" s="144">
        <v>-7.6313000000000004</v>
      </c>
      <c r="CX57" s="144">
        <v>4.4781000000000004</v>
      </c>
      <c r="CY57" s="144">
        <v>52.87</v>
      </c>
      <c r="CZ57" s="144">
        <v>22.08</v>
      </c>
      <c r="DA57" s="144">
        <v>14.379899999999999</v>
      </c>
      <c r="DB57" s="144">
        <v>13.2843</v>
      </c>
      <c r="DC57" s="144">
        <v>-6.8479999999999999</v>
      </c>
      <c r="DD57" s="144">
        <v>0</v>
      </c>
      <c r="DE57" s="144">
        <v>1.5677000000000001</v>
      </c>
      <c r="DF57" s="144">
        <v>1.6424000000000001</v>
      </c>
      <c r="DG57" s="144">
        <v>54.496299999999998</v>
      </c>
      <c r="DH57" s="144">
        <v>0</v>
      </c>
      <c r="DI57" s="144">
        <v>-7.3676000000000004</v>
      </c>
      <c r="DJ57" s="144">
        <v>8.6999999999999993</v>
      </c>
      <c r="DK57" s="144">
        <v>8.9</v>
      </c>
      <c r="DL57" s="144">
        <v>2.5396999999999998</v>
      </c>
      <c r="DM57" s="144">
        <v>20.399999999999999</v>
      </c>
      <c r="DN57" s="144">
        <v>20.58</v>
      </c>
      <c r="DO57" s="144">
        <v>25.46</v>
      </c>
      <c r="DP57" s="144">
        <v>13.99</v>
      </c>
      <c r="DQ57" s="144">
        <v>-3.06</v>
      </c>
      <c r="DR57" s="144">
        <v>18.631</v>
      </c>
      <c r="DS57" s="144">
        <v>1.9126000000000001</v>
      </c>
      <c r="DT57" s="144">
        <v>-3.62</v>
      </c>
      <c r="DU57" s="144">
        <v>-3.66</v>
      </c>
      <c r="DV57" s="144">
        <v>35.24</v>
      </c>
      <c r="DW57" s="144">
        <v>14.44</v>
      </c>
      <c r="DX57" s="144">
        <v>0.2545</v>
      </c>
      <c r="DY57" s="144">
        <v>-0.1273</v>
      </c>
      <c r="DZ57" s="144">
        <v>-14.973100000000001</v>
      </c>
      <c r="EA57" s="144">
        <v>-14.3727</v>
      </c>
      <c r="EB57" s="144">
        <v>45.341000000000001</v>
      </c>
      <c r="EC57" s="144">
        <v>15.1859</v>
      </c>
      <c r="ED57" s="144">
        <v>2.4670000000000001</v>
      </c>
      <c r="EE57" s="144">
        <v>3.4478</v>
      </c>
      <c r="EF57" s="144">
        <v>-8.2125000000000004</v>
      </c>
      <c r="EG57" s="144">
        <v>-13.4854</v>
      </c>
      <c r="EH57" s="144">
        <v>-8.9079999999999995</v>
      </c>
      <c r="EI57" s="144">
        <v>51.341799999999999</v>
      </c>
      <c r="EJ57" s="144">
        <v>-26.6874</v>
      </c>
      <c r="EK57" s="144">
        <v>0</v>
      </c>
      <c r="EL57" s="144">
        <v>-5.0449000000000002</v>
      </c>
      <c r="EM57" s="144">
        <v>-4.6235999999999997</v>
      </c>
      <c r="EN57" s="144">
        <v>0</v>
      </c>
      <c r="EO57" s="144">
        <v>4.4797000000000002</v>
      </c>
      <c r="EP57" s="144">
        <v>3.6223000000000001</v>
      </c>
      <c r="EQ57" s="144">
        <v>33.808</v>
      </c>
      <c r="ER57" s="144">
        <v>-11.217499999999999</v>
      </c>
      <c r="ES57" s="144">
        <v>-11.271699999999999</v>
      </c>
      <c r="ET57" s="144">
        <v>16.1008</v>
      </c>
      <c r="EU57" s="144">
        <v>6.74</v>
      </c>
      <c r="EV57" s="144">
        <v>3.53</v>
      </c>
      <c r="EW57" s="144">
        <v>10</v>
      </c>
      <c r="EX57" s="144">
        <v>6.4446000000000003</v>
      </c>
      <c r="EY57" s="144">
        <v>12.1067</v>
      </c>
      <c r="EZ57" s="144">
        <v>-7.9794999999999998</v>
      </c>
      <c r="FA57" s="144">
        <v>-8.3039000000000005</v>
      </c>
      <c r="FB57" s="144">
        <v>11.4948</v>
      </c>
      <c r="FC57" s="144">
        <v>17.7911</v>
      </c>
      <c r="FD57" s="144">
        <v>-11.4862</v>
      </c>
      <c r="FE57" s="144">
        <v>9.1904000000000003</v>
      </c>
      <c r="FF57" s="144">
        <v>0</v>
      </c>
      <c r="FG57" s="144">
        <v>9.4864999999999995</v>
      </c>
      <c r="FH57" s="144">
        <v>5.3663999999999996</v>
      </c>
      <c r="FI57" s="144">
        <v>5.7416999999999998</v>
      </c>
      <c r="FJ57" s="144">
        <v>4.1691000000000003</v>
      </c>
      <c r="FK57" s="144">
        <v>10.382300000000001</v>
      </c>
      <c r="FL57" s="144">
        <v>10.5497</v>
      </c>
      <c r="FM57" s="144">
        <v>28.3001</v>
      </c>
      <c r="FN57" s="144">
        <v>26.088799999999999</v>
      </c>
      <c r="FO57" s="144">
        <v>25.952100000000002</v>
      </c>
      <c r="FP57" s="144">
        <v>27.459299999999999</v>
      </c>
      <c r="FQ57" s="144">
        <v>34.946599999999997</v>
      </c>
      <c r="FR57" s="144">
        <v>14.117599999999999</v>
      </c>
      <c r="FS57" s="144">
        <v>-11.27</v>
      </c>
      <c r="FT57" s="144">
        <v>-1.3106</v>
      </c>
      <c r="FU57" s="144">
        <v>0.28949999999999998</v>
      </c>
      <c r="FV57" s="144">
        <v>2.3199999999999998</v>
      </c>
      <c r="FW57" s="144">
        <v>4.79</v>
      </c>
      <c r="FX57" s="144">
        <v>0</v>
      </c>
      <c r="FY57" s="144">
        <v>2.9882</v>
      </c>
      <c r="FZ57" s="144">
        <v>8.0860000000000003</v>
      </c>
      <c r="GA57" s="144">
        <v>2.0790000000000002</v>
      </c>
      <c r="GB57" s="144">
        <v>3.6122999999999998</v>
      </c>
      <c r="GC57" s="144">
        <v>35.07</v>
      </c>
      <c r="GD57" s="144">
        <v>-26.586300000000001</v>
      </c>
      <c r="GE57" s="144">
        <v>-19.5533</v>
      </c>
      <c r="GF57" s="144">
        <v>-0.43</v>
      </c>
      <c r="GG57" s="144">
        <v>30.479399999999998</v>
      </c>
      <c r="GH57" s="144">
        <v>0</v>
      </c>
      <c r="GI57" s="144">
        <v>35.2744</v>
      </c>
      <c r="GJ57" s="144">
        <v>-2.1877</v>
      </c>
      <c r="GK57" s="144">
        <v>-2.4464999999999999</v>
      </c>
      <c r="GL57" s="144">
        <v>3.6490999999999998</v>
      </c>
      <c r="GM57" s="144">
        <v>7.1300000000000002E-2</v>
      </c>
      <c r="GN57" s="144">
        <v>0</v>
      </c>
      <c r="GO57" s="144">
        <v>-9.3772000000000002</v>
      </c>
      <c r="GP57" s="144">
        <v>88.351100000000002</v>
      </c>
      <c r="GQ57" s="144">
        <v>8.4699000000000009</v>
      </c>
      <c r="GR57" s="144">
        <v>-18.660299999999999</v>
      </c>
      <c r="GS57" s="144">
        <v>7.9335000000000004</v>
      </c>
      <c r="GT57" s="144">
        <v>7.9199000000000002</v>
      </c>
      <c r="GU57" s="144">
        <v>186.8879</v>
      </c>
      <c r="GV57" s="144">
        <v>5.5122</v>
      </c>
      <c r="GW57" s="144">
        <v>-2.4994999999999998</v>
      </c>
      <c r="GX57" s="144">
        <v>13.185</v>
      </c>
      <c r="GY57" s="144">
        <v>4.0842000000000001</v>
      </c>
      <c r="GZ57" s="144">
        <v>10.622299999999999</v>
      </c>
      <c r="HA57" s="144">
        <v>10.870900000000001</v>
      </c>
      <c r="HB57" s="144">
        <v>3.3107000000000002</v>
      </c>
      <c r="HC57" s="144">
        <v>24.472899999999999</v>
      </c>
      <c r="HD57" s="144">
        <v>26.260899999999999</v>
      </c>
      <c r="HE57" s="144">
        <v>10.48</v>
      </c>
      <c r="HF57" s="144">
        <v>16.769300000000001</v>
      </c>
      <c r="HG57" s="144">
        <v>52.8352</v>
      </c>
      <c r="HH57" s="144">
        <v>79.373099999999994</v>
      </c>
      <c r="HI57" s="144">
        <v>87.524900000000002</v>
      </c>
      <c r="HJ57" s="144">
        <v>14.645099999999999</v>
      </c>
      <c r="HK57" s="144">
        <v>49.998100000000001</v>
      </c>
      <c r="HL57" s="144">
        <v>0</v>
      </c>
      <c r="HM57" s="144">
        <v>-6.9650999999999996</v>
      </c>
      <c r="HN57" s="144">
        <v>0</v>
      </c>
      <c r="HO57" s="144">
        <v>0</v>
      </c>
      <c r="HP57" s="144">
        <v>36.399700000000003</v>
      </c>
      <c r="HQ57" s="144">
        <v>37.8919</v>
      </c>
      <c r="HR57" s="144">
        <v>-18.510899999999999</v>
      </c>
      <c r="HS57" s="144">
        <v>-17.923100000000002</v>
      </c>
      <c r="HT57" s="144">
        <v>-0.93510000000000004</v>
      </c>
      <c r="HU57" s="144">
        <v>-0.85140000000000005</v>
      </c>
      <c r="HV57" s="144">
        <v>38.58</v>
      </c>
      <c r="HW57" s="144">
        <v>38.65</v>
      </c>
      <c r="HX57" s="144">
        <v>-28.7</v>
      </c>
      <c r="HY57" s="144">
        <v>-28.8</v>
      </c>
      <c r="HZ57" s="144">
        <v>0.38729999999999998</v>
      </c>
      <c r="IA57" s="144">
        <v>7.92</v>
      </c>
      <c r="IB57" s="144">
        <v>51.015300000000003</v>
      </c>
      <c r="IC57" s="144">
        <v>35.068199999999997</v>
      </c>
      <c r="ID57" s="144">
        <v>35.038899999999998</v>
      </c>
      <c r="IE57" s="144">
        <v>-12.3</v>
      </c>
      <c r="IF57" s="144">
        <v>-29</v>
      </c>
      <c r="IG57" s="144">
        <v>16.600000000000001</v>
      </c>
      <c r="IH57" s="144">
        <v>16.2</v>
      </c>
      <c r="II57" s="144">
        <v>-17.698399999999999</v>
      </c>
      <c r="IJ57" s="144">
        <v>-17.5306</v>
      </c>
      <c r="IK57" s="144">
        <v>-75.176699999999997</v>
      </c>
      <c r="IL57" s="144">
        <v>37.9101</v>
      </c>
      <c r="IM57" s="144">
        <v>-247.27590000000001</v>
      </c>
      <c r="IN57" s="144">
        <v>8.0053999999999998</v>
      </c>
      <c r="IO57" s="144">
        <v>-24.241499999999998</v>
      </c>
      <c r="IP57" s="144">
        <v>126.9969</v>
      </c>
      <c r="IQ57" s="144">
        <v>116.0407</v>
      </c>
      <c r="IR57" s="144">
        <v>165.89680000000001</v>
      </c>
      <c r="IS57" s="144">
        <v>79.112700000000004</v>
      </c>
      <c r="IT57" s="144">
        <v>68.436499999999995</v>
      </c>
      <c r="IU57" s="144">
        <v>45.186500000000002</v>
      </c>
      <c r="IV57" s="144">
        <v>43.524700000000003</v>
      </c>
      <c r="IW57" s="144">
        <v>0</v>
      </c>
      <c r="IX57" s="144">
        <v>275.09309999999999</v>
      </c>
      <c r="IY57" s="144">
        <v>-130.63390000000001</v>
      </c>
      <c r="IZ57" s="144">
        <v>153.44139999999999</v>
      </c>
      <c r="JA57" s="144">
        <v>-48.773699999999998</v>
      </c>
      <c r="JB57" s="144">
        <v>0.79710000000000003</v>
      </c>
      <c r="JC57" s="144">
        <v>2.9340000000000002</v>
      </c>
      <c r="JD57" s="144">
        <v>-5.68</v>
      </c>
      <c r="JE57" s="144">
        <v>-2.0369999999999999</v>
      </c>
      <c r="JF57" s="144">
        <v>-2.032</v>
      </c>
      <c r="JG57" s="144">
        <v>7.6</v>
      </c>
      <c r="JH57" s="144">
        <v>1.04</v>
      </c>
      <c r="JI57" s="144">
        <v>-1.9459</v>
      </c>
      <c r="JJ57" s="144">
        <v>-1.3473999999999999</v>
      </c>
      <c r="JK57" s="144">
        <v>9.6696000000000009</v>
      </c>
      <c r="JL57" s="144">
        <v>4.1337000000000002</v>
      </c>
      <c r="JM57" s="144">
        <v>13</v>
      </c>
      <c r="JN57" s="144">
        <v>3.07</v>
      </c>
      <c r="JO57" s="144">
        <v>2.6869999999999998</v>
      </c>
      <c r="JP57" s="144">
        <v>4.3090000000000002</v>
      </c>
      <c r="JQ57" s="144">
        <v>5.0068000000000001</v>
      </c>
      <c r="JR57" s="144">
        <v>4.9991000000000003</v>
      </c>
      <c r="JS57" s="144">
        <v>4.7526999999999999</v>
      </c>
      <c r="JT57" s="144">
        <v>4.9981</v>
      </c>
      <c r="JU57" s="144">
        <v>0</v>
      </c>
      <c r="JV57" s="144">
        <v>20.399999999999999</v>
      </c>
      <c r="JW57" s="144">
        <v>9.6979000000000006</v>
      </c>
      <c r="JX57" s="144">
        <v>1.3</v>
      </c>
      <c r="JY57" s="144">
        <v>0</v>
      </c>
      <c r="JZ57" s="144">
        <v>3.9500999999999999</v>
      </c>
      <c r="KA57" s="144">
        <v>0</v>
      </c>
      <c r="KB57" s="144">
        <v>0</v>
      </c>
      <c r="KC57" s="144">
        <v>3.8729</v>
      </c>
      <c r="KD57" s="144">
        <v>12.1579</v>
      </c>
      <c r="KE57" s="144">
        <v>0</v>
      </c>
      <c r="KF57" s="144">
        <v>14.395899999999999</v>
      </c>
      <c r="KG57" s="144">
        <v>-7.9</v>
      </c>
      <c r="KH57" s="144">
        <v>-1.7</v>
      </c>
      <c r="KI57" s="144">
        <v>62.290100000000002</v>
      </c>
      <c r="KJ57" s="144">
        <v>-59.065600000000003</v>
      </c>
    </row>
    <row r="58" spans="1:296" x14ac:dyDescent="0.3">
      <c r="A58" s="200" t="s">
        <v>834</v>
      </c>
      <c r="B58" s="200"/>
      <c r="C58" s="144">
        <v>0</v>
      </c>
      <c r="D58" s="144">
        <v>0</v>
      </c>
      <c r="E58" s="144">
        <v>1.7854000000000001</v>
      </c>
      <c r="F58" s="144">
        <v>-11.715299999999999</v>
      </c>
      <c r="G58" s="144">
        <v>2.8976999999999999</v>
      </c>
      <c r="H58" s="144">
        <v>6.4509999999999996</v>
      </c>
      <c r="I58" s="144">
        <v>0</v>
      </c>
      <c r="J58" s="144">
        <v>12.461399999999999</v>
      </c>
      <c r="K58" s="144">
        <v>0</v>
      </c>
      <c r="L58" s="144">
        <v>9.9305000000000003</v>
      </c>
      <c r="M58" s="144">
        <v>3.4769000000000001</v>
      </c>
      <c r="N58" s="144">
        <v>3.1305000000000001</v>
      </c>
      <c r="O58" s="144">
        <v>-24.42</v>
      </c>
      <c r="P58" s="144">
        <v>-39.6</v>
      </c>
      <c r="Q58" s="144">
        <v>-2.2000000000000002</v>
      </c>
      <c r="R58" s="144">
        <v>0</v>
      </c>
      <c r="S58" s="144">
        <v>-28.6</v>
      </c>
      <c r="T58" s="144">
        <v>2.7477999999999998</v>
      </c>
      <c r="U58" s="144">
        <v>-12.791600000000001</v>
      </c>
      <c r="V58" s="144">
        <v>2.7019000000000002</v>
      </c>
      <c r="W58" s="144">
        <v>2.4946999999999999</v>
      </c>
      <c r="X58" s="144">
        <v>4.9328000000000003</v>
      </c>
      <c r="Y58" s="144">
        <v>-0.84909999999999997</v>
      </c>
      <c r="Z58" s="144">
        <v>-1.4371</v>
      </c>
      <c r="AA58" s="144">
        <v>1.2488999999999999</v>
      </c>
      <c r="AB58" s="144">
        <v>0</v>
      </c>
      <c r="AC58" s="144">
        <v>-1.4798</v>
      </c>
      <c r="AD58" s="144">
        <v>-1.206</v>
      </c>
      <c r="AE58" s="144">
        <v>-1.214</v>
      </c>
      <c r="AF58" s="144">
        <v>1.968</v>
      </c>
      <c r="AG58" s="144">
        <v>-15.54</v>
      </c>
      <c r="AH58" s="144">
        <v>-15.4</v>
      </c>
      <c r="AI58" s="144">
        <v>-0.96499999999999997</v>
      </c>
      <c r="AJ58" s="144">
        <v>0.19800000000000001</v>
      </c>
      <c r="AK58" s="144">
        <v>-14.04</v>
      </c>
      <c r="AL58" s="144">
        <v>-10.8</v>
      </c>
      <c r="AM58" s="144">
        <v>-10</v>
      </c>
      <c r="AN58" s="144">
        <v>-26.74</v>
      </c>
      <c r="AO58" s="144">
        <v>-26.72</v>
      </c>
      <c r="AP58" s="144">
        <v>2.6888999999999998</v>
      </c>
      <c r="AQ58" s="144">
        <v>2.6534</v>
      </c>
      <c r="AR58" s="144">
        <v>13.677899999999999</v>
      </c>
      <c r="AS58" s="144">
        <v>15.5655</v>
      </c>
      <c r="AT58" s="144">
        <v>-18.479099999999999</v>
      </c>
      <c r="AU58" s="144">
        <v>-18.319800000000001</v>
      </c>
      <c r="AV58" s="144">
        <v>-17.856999999999999</v>
      </c>
      <c r="AW58" s="144">
        <v>1.1889000000000001</v>
      </c>
      <c r="AX58" s="144">
        <v>1.1514</v>
      </c>
      <c r="AY58" s="144">
        <v>-26.688099999999999</v>
      </c>
      <c r="AZ58" s="144">
        <v>-22.230899999999998</v>
      </c>
      <c r="BA58" s="144">
        <v>20.467099999999999</v>
      </c>
      <c r="BB58" s="144">
        <v>21.700099999999999</v>
      </c>
      <c r="BC58" s="144">
        <v>-24.949000000000002</v>
      </c>
      <c r="BD58" s="144">
        <v>10.4679</v>
      </c>
      <c r="BE58" s="144">
        <v>-7.1</v>
      </c>
      <c r="BF58" s="144">
        <v>-7.2</v>
      </c>
      <c r="BG58" s="144">
        <v>-27.5989</v>
      </c>
      <c r="BH58" s="144">
        <v>-27.956099999999999</v>
      </c>
      <c r="BI58" s="144">
        <v>-5.3044000000000002</v>
      </c>
      <c r="BJ58" s="144">
        <v>0</v>
      </c>
      <c r="BK58" s="144">
        <v>-13.894</v>
      </c>
      <c r="BL58" s="144">
        <v>1.8715999999999999</v>
      </c>
      <c r="BM58" s="144">
        <v>0</v>
      </c>
      <c r="BN58" s="144">
        <v>-2.8400000000000002E-2</v>
      </c>
      <c r="BO58" s="144">
        <v>-142.15520000000001</v>
      </c>
      <c r="BP58" s="144">
        <v>17.242999999999999</v>
      </c>
      <c r="BQ58" s="144">
        <v>17.273499999999999</v>
      </c>
      <c r="BR58" s="144">
        <v>-130.2184</v>
      </c>
      <c r="BS58" s="144">
        <v>-232.69059999999999</v>
      </c>
      <c r="BT58" s="144">
        <v>0</v>
      </c>
      <c r="BU58" s="144">
        <v>0</v>
      </c>
      <c r="BV58" s="144">
        <v>0</v>
      </c>
      <c r="BW58" s="144">
        <v>10.259</v>
      </c>
      <c r="BX58" s="144">
        <v>8.93</v>
      </c>
      <c r="BY58" s="144">
        <v>5.46</v>
      </c>
      <c r="BZ58" s="144">
        <v>-11.16</v>
      </c>
      <c r="CA58" s="144">
        <v>4.5</v>
      </c>
      <c r="CB58" s="144">
        <v>-19.8215</v>
      </c>
      <c r="CC58" s="144">
        <v>-19.6875</v>
      </c>
      <c r="CD58" s="144">
        <v>9.5901999999999994</v>
      </c>
      <c r="CE58" s="144">
        <v>7.7685000000000004</v>
      </c>
      <c r="CF58" s="144">
        <v>-12.5541</v>
      </c>
      <c r="CG58" s="144">
        <v>-22.664899999999999</v>
      </c>
      <c r="CH58" s="144">
        <v>-22.9194</v>
      </c>
      <c r="CI58" s="144">
        <v>-13.8924</v>
      </c>
      <c r="CJ58" s="144">
        <v>-2.7219000000000002</v>
      </c>
      <c r="CK58" s="144">
        <v>-1.728</v>
      </c>
      <c r="CL58" s="144">
        <v>-3.851</v>
      </c>
      <c r="CM58" s="144">
        <v>14.2</v>
      </c>
      <c r="CN58" s="144">
        <v>-41.8</v>
      </c>
      <c r="CO58" s="144">
        <v>-5.23</v>
      </c>
      <c r="CP58" s="144">
        <v>23.7729</v>
      </c>
      <c r="CQ58" s="144">
        <v>23.6661</v>
      </c>
      <c r="CR58" s="144">
        <v>23.098800000000001</v>
      </c>
      <c r="CS58" s="144">
        <v>44.6663</v>
      </c>
      <c r="CT58" s="144">
        <v>45.090200000000003</v>
      </c>
      <c r="CU58" s="144">
        <v>-34.091000000000001</v>
      </c>
      <c r="CV58" s="144">
        <v>-75.012600000000006</v>
      </c>
      <c r="CW58" s="144">
        <v>-27.927900000000001</v>
      </c>
      <c r="CX58" s="144">
        <v>2.8060999999999998</v>
      </c>
      <c r="CY58" s="144">
        <v>31.9</v>
      </c>
      <c r="CZ58" s="144">
        <v>11.73</v>
      </c>
      <c r="DA58" s="144">
        <v>-0.46879999999999999</v>
      </c>
      <c r="DB58" s="144">
        <v>-1.1718999999999999</v>
      </c>
      <c r="DC58" s="144">
        <v>-13.247999999999999</v>
      </c>
      <c r="DD58" s="144">
        <v>0</v>
      </c>
      <c r="DE58" s="144">
        <v>-22.211400000000001</v>
      </c>
      <c r="DF58" s="144">
        <v>-22.086500000000001</v>
      </c>
      <c r="DG58" s="144">
        <v>-3.5333999999999999</v>
      </c>
      <c r="DH58" s="144">
        <v>0</v>
      </c>
      <c r="DI58" s="144">
        <v>-7.3676000000000004</v>
      </c>
      <c r="DJ58" s="144">
        <v>-28.2</v>
      </c>
      <c r="DK58" s="144">
        <v>-28.1</v>
      </c>
      <c r="DL58" s="144">
        <v>-1.8726</v>
      </c>
      <c r="DM58" s="144">
        <v>-1.3</v>
      </c>
      <c r="DN58" s="144">
        <v>9.42</v>
      </c>
      <c r="DO58" s="144">
        <v>2.38</v>
      </c>
      <c r="DP58" s="144">
        <v>-2.93</v>
      </c>
      <c r="DQ58" s="144">
        <v>-6.09</v>
      </c>
      <c r="DR58" s="144">
        <v>8.1065000000000005</v>
      </c>
      <c r="DS58" s="144">
        <v>-52.618000000000002</v>
      </c>
      <c r="DT58" s="144">
        <v>-15.99</v>
      </c>
      <c r="DU58" s="144">
        <v>-16.12</v>
      </c>
      <c r="DV58" s="144">
        <v>17.03</v>
      </c>
      <c r="DW58" s="144">
        <v>-26.32</v>
      </c>
      <c r="DX58" s="144">
        <v>-45.381799999999998</v>
      </c>
      <c r="DY58" s="144">
        <v>-22.872699999999998</v>
      </c>
      <c r="DZ58" s="144">
        <v>-43.844700000000003</v>
      </c>
      <c r="EA58" s="144">
        <v>-41.4636</v>
      </c>
      <c r="EB58" s="144">
        <v>9.5871999999999993</v>
      </c>
      <c r="EC58" s="144">
        <v>-15.618499999999999</v>
      </c>
      <c r="ED58" s="144">
        <v>-21.313500000000001</v>
      </c>
      <c r="EE58" s="144">
        <v>-22.5627</v>
      </c>
      <c r="EF58" s="144">
        <v>-27.301200000000001</v>
      </c>
      <c r="EG58" s="144">
        <v>-34.306100000000001</v>
      </c>
      <c r="EH58" s="144">
        <v>-14.624000000000001</v>
      </c>
      <c r="EI58" s="144">
        <v>-96.429900000000004</v>
      </c>
      <c r="EJ58" s="144">
        <v>-87.873099999999994</v>
      </c>
      <c r="EK58" s="144">
        <v>0</v>
      </c>
      <c r="EL58" s="144">
        <v>-16.873999999999999</v>
      </c>
      <c r="EM58" s="144">
        <v>-14.9567</v>
      </c>
      <c r="EN58" s="144">
        <v>0</v>
      </c>
      <c r="EO58" s="144">
        <v>-21.642499999999998</v>
      </c>
      <c r="EP58" s="144">
        <v>-20.738499999999998</v>
      </c>
      <c r="EQ58" s="144">
        <v>-22.532</v>
      </c>
      <c r="ER58" s="144">
        <v>-33.024000000000001</v>
      </c>
      <c r="ES58" s="144">
        <v>-32.832900000000002</v>
      </c>
      <c r="ET58" s="144">
        <v>-5.0948000000000002</v>
      </c>
      <c r="EU58" s="144">
        <v>-20.62</v>
      </c>
      <c r="EV58" s="144">
        <v>-15.35</v>
      </c>
      <c r="EW58" s="144">
        <v>-5</v>
      </c>
      <c r="EX58" s="144">
        <v>1.9972000000000001</v>
      </c>
      <c r="EY58" s="144">
        <v>-38.069099999999999</v>
      </c>
      <c r="EZ58" s="144">
        <v>-15.356199999999999</v>
      </c>
      <c r="FA58" s="144">
        <v>-15.542400000000001</v>
      </c>
      <c r="FB58" s="144">
        <v>7.2438000000000002</v>
      </c>
      <c r="FC58" s="144">
        <v>-1.9358</v>
      </c>
      <c r="FD58" s="144">
        <v>-29.264099999999999</v>
      </c>
      <c r="FE58" s="144">
        <v>8.0332000000000008</v>
      </c>
      <c r="FF58" s="144">
        <v>0</v>
      </c>
      <c r="FG58" s="144">
        <v>-3.5819999999999999</v>
      </c>
      <c r="FH58" s="144">
        <v>0</v>
      </c>
      <c r="FI58" s="144">
        <v>0</v>
      </c>
      <c r="FJ58" s="144">
        <v>0</v>
      </c>
      <c r="FK58" s="144">
        <v>-5.0236999999999998</v>
      </c>
      <c r="FL58" s="144">
        <v>-5.0236999999999998</v>
      </c>
      <c r="FM58" s="144">
        <v>3.3491</v>
      </c>
      <c r="FN58" s="144">
        <v>2.5550999999999999</v>
      </c>
      <c r="FO58" s="144">
        <v>3.4382000000000001</v>
      </c>
      <c r="FP58" s="144">
        <v>7.4790000000000001</v>
      </c>
      <c r="FQ58" s="144">
        <v>18.545200000000001</v>
      </c>
      <c r="FR58" s="144">
        <v>6.1487999999999996</v>
      </c>
      <c r="FS58" s="144">
        <v>-15.79</v>
      </c>
      <c r="FT58" s="144">
        <v>-4.0077999999999996</v>
      </c>
      <c r="FU58" s="144">
        <v>0.1037</v>
      </c>
      <c r="FV58" s="144">
        <v>0.44</v>
      </c>
      <c r="FW58" s="144">
        <v>-1.24</v>
      </c>
      <c r="FX58" s="144">
        <v>-14.5702</v>
      </c>
      <c r="FY58" s="144">
        <v>0</v>
      </c>
      <c r="FZ58" s="144">
        <v>6.7039999999999997</v>
      </c>
      <c r="GA58" s="144">
        <v>-6.9000000000000006E-2</v>
      </c>
      <c r="GB58" s="144">
        <v>3.1879</v>
      </c>
      <c r="GC58" s="144">
        <v>28.53</v>
      </c>
      <c r="GD58" s="144">
        <v>-42.600700000000003</v>
      </c>
      <c r="GE58" s="144">
        <v>-33.094499999999996</v>
      </c>
      <c r="GF58" s="144">
        <v>-1.92</v>
      </c>
      <c r="GG58" s="144">
        <v>19.563800000000001</v>
      </c>
      <c r="GH58" s="144">
        <v>0</v>
      </c>
      <c r="GI58" s="144">
        <v>16.815300000000001</v>
      </c>
      <c r="GJ58" s="144">
        <v>-14.058299999999999</v>
      </c>
      <c r="GK58" s="144">
        <v>-15.021800000000001</v>
      </c>
      <c r="GL58" s="144">
        <v>1.6880999999999999</v>
      </c>
      <c r="GM58" s="144">
        <v>2.93E-2</v>
      </c>
      <c r="GN58" s="144">
        <v>0</v>
      </c>
      <c r="GO58" s="144">
        <v>-13.5747</v>
      </c>
      <c r="GP58" s="144">
        <v>57.545400000000001</v>
      </c>
      <c r="GQ58" s="144">
        <v>3.8380999999999998</v>
      </c>
      <c r="GR58" s="144">
        <v>-25.152699999999999</v>
      </c>
      <c r="GS58" s="144">
        <v>2.3342999999999998</v>
      </c>
      <c r="GT58" s="144">
        <v>2.6278000000000001</v>
      </c>
      <c r="GU58" s="144">
        <v>140.22880000000001</v>
      </c>
      <c r="GV58" s="144">
        <v>-7.2460000000000004</v>
      </c>
      <c r="GW58" s="144">
        <v>-11.8406</v>
      </c>
      <c r="GX58" s="144">
        <v>-18.158799999999999</v>
      </c>
      <c r="GY58" s="144">
        <v>0.88929999999999998</v>
      </c>
      <c r="GZ58" s="144">
        <v>6.6661999999999999</v>
      </c>
      <c r="HA58" s="144">
        <v>6.6456999999999997</v>
      </c>
      <c r="HB58" s="144">
        <v>0.17449999999999999</v>
      </c>
      <c r="HC58" s="144">
        <v>-17.966200000000001</v>
      </c>
      <c r="HD58" s="144">
        <v>-16.380500000000001</v>
      </c>
      <c r="HE58" s="144">
        <v>-12.99</v>
      </c>
      <c r="HF58" s="144">
        <v>-6.4436999999999998</v>
      </c>
      <c r="HG58" s="144">
        <v>-8.1481999999999992</v>
      </c>
      <c r="HH58" s="144">
        <v>27.048300000000001</v>
      </c>
      <c r="HI58" s="144">
        <v>26.446999999999999</v>
      </c>
      <c r="HJ58" s="144">
        <v>-49.991599999999998</v>
      </c>
      <c r="HK58" s="144">
        <v>-2.9390000000000001</v>
      </c>
      <c r="HL58" s="144">
        <v>-15.991099999999999</v>
      </c>
      <c r="HM58" s="144">
        <v>-18.9131</v>
      </c>
      <c r="HN58" s="144">
        <v>-14.8355</v>
      </c>
      <c r="HO58" s="144">
        <v>-17.2898</v>
      </c>
      <c r="HP58" s="144">
        <v>-1.2257</v>
      </c>
      <c r="HQ58" s="144">
        <v>-10.186999999999999</v>
      </c>
      <c r="HR58" s="144">
        <v>-32.447200000000002</v>
      </c>
      <c r="HS58" s="144">
        <v>-31.881399999999999</v>
      </c>
      <c r="HT58" s="144">
        <v>-16.7437</v>
      </c>
      <c r="HU58" s="144">
        <v>-16.8218</v>
      </c>
      <c r="HV58" s="144">
        <v>12.26</v>
      </c>
      <c r="HW58" s="144">
        <v>12.56</v>
      </c>
      <c r="HX58" s="144">
        <v>-32.700000000000003</v>
      </c>
      <c r="HY58" s="144">
        <v>-32.9</v>
      </c>
      <c r="HZ58" s="144">
        <v>-8.6999999999999994E-2</v>
      </c>
      <c r="IA58" s="144">
        <v>-9.44</v>
      </c>
      <c r="IB58" s="144">
        <v>13.148400000000001</v>
      </c>
      <c r="IC58" s="144">
        <v>14.947800000000001</v>
      </c>
      <c r="ID58" s="144">
        <v>15.2248</v>
      </c>
      <c r="IE58" s="144">
        <v>-20.399999999999999</v>
      </c>
      <c r="IF58" s="144">
        <v>-36.200000000000003</v>
      </c>
      <c r="IG58" s="144">
        <v>2.2000000000000002</v>
      </c>
      <c r="IH58" s="144">
        <v>1.6</v>
      </c>
      <c r="II58" s="144">
        <v>-18.611799999999999</v>
      </c>
      <c r="IJ58" s="144">
        <v>-18.630400000000002</v>
      </c>
      <c r="IK58" s="144">
        <v>-154.21979999999999</v>
      </c>
      <c r="IL58" s="144">
        <v>-1.9440999999999999</v>
      </c>
      <c r="IM58" s="144">
        <v>-312.07650000000001</v>
      </c>
      <c r="IN58" s="144">
        <v>-23.483899999999998</v>
      </c>
      <c r="IO58" s="144">
        <v>-38.551600000000001</v>
      </c>
      <c r="IP58" s="144">
        <v>49.063400000000001</v>
      </c>
      <c r="IQ58" s="144">
        <v>37.022500000000001</v>
      </c>
      <c r="IR58" s="144">
        <v>0</v>
      </c>
      <c r="IS58" s="144">
        <v>0</v>
      </c>
      <c r="IT58" s="144">
        <v>-25.4542</v>
      </c>
      <c r="IU58" s="144">
        <v>23.8306</v>
      </c>
      <c r="IV58" s="144">
        <v>23.622499999999999</v>
      </c>
      <c r="IW58" s="144">
        <v>-55.098700000000001</v>
      </c>
      <c r="IX58" s="144">
        <v>126.5519</v>
      </c>
      <c r="IY58" s="144">
        <v>-182.434</v>
      </c>
      <c r="IZ58" s="144">
        <v>49.765999999999998</v>
      </c>
      <c r="JA58" s="144">
        <v>-131.6866</v>
      </c>
      <c r="JB58" s="144">
        <v>-3.2092999999999998</v>
      </c>
      <c r="JC58" s="144">
        <v>-3.2559999999999998</v>
      </c>
      <c r="JD58" s="144">
        <v>-11.84</v>
      </c>
      <c r="JE58" s="144">
        <v>-2.4249999999999998</v>
      </c>
      <c r="JF58" s="144">
        <v>-2.4239999999999999</v>
      </c>
      <c r="JG58" s="144">
        <v>0.08</v>
      </c>
      <c r="JH58" s="144">
        <v>-4.8</v>
      </c>
      <c r="JI58" s="144">
        <v>-4.6239999999999997</v>
      </c>
      <c r="JJ58" s="144">
        <v>-6.7062999999999997</v>
      </c>
      <c r="JK58" s="144">
        <v>-2.9281999999999999</v>
      </c>
      <c r="JL58" s="144">
        <v>-0.76139999999999997</v>
      </c>
      <c r="JM58" s="144">
        <v>6.7</v>
      </c>
      <c r="JN58" s="144">
        <v>-2.0550000000000002</v>
      </c>
      <c r="JO58" s="144">
        <v>-2.0990000000000002</v>
      </c>
      <c r="JP58" s="144">
        <v>0</v>
      </c>
      <c r="JQ58" s="144">
        <v>0</v>
      </c>
      <c r="JR58" s="144">
        <v>2.6251000000000002</v>
      </c>
      <c r="JS58" s="144">
        <v>2.6391</v>
      </c>
      <c r="JT58" s="144">
        <v>2.4727999999999999</v>
      </c>
      <c r="JU58" s="144">
        <v>0</v>
      </c>
      <c r="JV58" s="144">
        <v>12.6</v>
      </c>
      <c r="JW58" s="144">
        <v>3.7275</v>
      </c>
      <c r="JX58" s="144">
        <v>-0.14000000000000001</v>
      </c>
      <c r="JY58" s="144">
        <v>0</v>
      </c>
      <c r="JZ58" s="144">
        <v>-35.9833</v>
      </c>
      <c r="KA58" s="144">
        <v>-16.536100000000001</v>
      </c>
      <c r="KB58" s="144">
        <v>-20.214700000000001</v>
      </c>
      <c r="KC58" s="144">
        <v>-34.298299999999998</v>
      </c>
      <c r="KD58" s="144">
        <v>0</v>
      </c>
      <c r="KE58" s="144">
        <v>-14.6912</v>
      </c>
      <c r="KF58" s="144">
        <v>0</v>
      </c>
      <c r="KG58" s="144">
        <v>-16.100000000000001</v>
      </c>
      <c r="KH58" s="144">
        <v>-9.1999999999999993</v>
      </c>
      <c r="KI58" s="144">
        <v>-2.9264999999999999</v>
      </c>
      <c r="KJ58" s="144">
        <v>-155.7176</v>
      </c>
    </row>
    <row r="59" spans="1:296" x14ac:dyDescent="0.3">
      <c r="A59" s="200" t="s">
        <v>835</v>
      </c>
      <c r="B59" s="200"/>
      <c r="C59" s="144">
        <v>0</v>
      </c>
      <c r="D59" s="144">
        <v>0</v>
      </c>
      <c r="E59" s="144">
        <v>3.5934229166666669</v>
      </c>
      <c r="F59" s="144">
        <v>-8.8273541666666659</v>
      </c>
      <c r="G59" s="144">
        <v>6.8610708333333337</v>
      </c>
      <c r="H59" s="144">
        <v>9.1633729166666669</v>
      </c>
      <c r="I59" s="144">
        <v>0</v>
      </c>
      <c r="J59" s="144">
        <v>17.052197916666668</v>
      </c>
      <c r="K59" s="144">
        <v>0</v>
      </c>
      <c r="L59" s="144">
        <v>18.726697916666666</v>
      </c>
      <c r="M59" s="144">
        <v>7.8171187499999997</v>
      </c>
      <c r="N59" s="144">
        <v>9.3600750000000001</v>
      </c>
      <c r="O59" s="144">
        <v>-12.95</v>
      </c>
      <c r="P59" s="144">
        <v>-29.7</v>
      </c>
      <c r="Q59" s="144">
        <v>5.72</v>
      </c>
      <c r="R59" s="144">
        <v>4.0182352941176473</v>
      </c>
      <c r="S59" s="144">
        <v>-19.8</v>
      </c>
      <c r="T59" s="144">
        <v>3.4670812500000001</v>
      </c>
      <c r="U59" s="144">
        <v>-5.5982020833333328</v>
      </c>
      <c r="V59" s="144">
        <v>5.5543687500000001</v>
      </c>
      <c r="W59" s="144">
        <v>5.3958895833333331</v>
      </c>
      <c r="X59" s="144">
        <v>9.5407791666666668</v>
      </c>
      <c r="Y59" s="144">
        <v>1.2577499999999999</v>
      </c>
      <c r="Z59" s="144">
        <v>-0.36401250000000002</v>
      </c>
      <c r="AA59" s="144">
        <v>1.851</v>
      </c>
      <c r="AB59" s="144">
        <v>0</v>
      </c>
      <c r="AC59" s="144">
        <v>-1.1458791666666668</v>
      </c>
      <c r="AD59" s="144">
        <v>-0.60854166666666665</v>
      </c>
      <c r="AE59" s="144">
        <v>-0.59006250000000005</v>
      </c>
      <c r="AF59" s="144">
        <v>2.5009999999999999</v>
      </c>
      <c r="AG59" s="144">
        <v>-8.1714893617021271</v>
      </c>
      <c r="AH59" s="144">
        <v>-2.6714285714285717</v>
      </c>
      <c r="AI59" s="144">
        <v>-2.5708333333333337E-2</v>
      </c>
      <c r="AJ59" s="144">
        <v>0.22827083333333334</v>
      </c>
      <c r="AK59" s="144">
        <v>-4.4812500000000002</v>
      </c>
      <c r="AL59" s="144">
        <v>-0.14241379310344829</v>
      </c>
      <c r="AM59" s="144">
        <v>-10</v>
      </c>
      <c r="AN59" s="144">
        <v>-17.097083333333334</v>
      </c>
      <c r="AO59" s="144">
        <v>-17.176666666666666</v>
      </c>
      <c r="AP59" s="144">
        <v>5.2037210526315798</v>
      </c>
      <c r="AQ59" s="144">
        <v>3.5172770833333336</v>
      </c>
      <c r="AR59" s="144">
        <v>20.386629166666665</v>
      </c>
      <c r="AS59" s="144">
        <v>22.931812499999999</v>
      </c>
      <c r="AT59" s="144">
        <v>-12.562675</v>
      </c>
      <c r="AU59" s="144">
        <v>-6.1684437499999998</v>
      </c>
      <c r="AV59" s="144">
        <v>-6.0014458333333334</v>
      </c>
      <c r="AW59" s="144">
        <v>9.2142812500000009</v>
      </c>
      <c r="AX59" s="144">
        <v>10.385193749999999</v>
      </c>
      <c r="AY59" s="144">
        <v>-18.967035416666668</v>
      </c>
      <c r="AZ59" s="144">
        <v>-16.152152083333334</v>
      </c>
      <c r="BA59" s="144">
        <v>31.356241666666669</v>
      </c>
      <c r="BB59" s="144">
        <v>32.466893749999997</v>
      </c>
      <c r="BC59" s="144">
        <v>33.837083333333332</v>
      </c>
      <c r="BD59" s="144">
        <v>18.004502083333335</v>
      </c>
      <c r="BE59" s="144">
        <v>-5.4354166666666677</v>
      </c>
      <c r="BF59" s="144">
        <v>-5.4229166666666675</v>
      </c>
      <c r="BG59" s="144">
        <v>-24.163910416666667</v>
      </c>
      <c r="BH59" s="144">
        <v>-24.387706250000001</v>
      </c>
      <c r="BI59" s="144">
        <v>-2.5580479166666668</v>
      </c>
      <c r="BJ59" s="144">
        <v>0</v>
      </c>
      <c r="BK59" s="144">
        <v>2.6479104166666665</v>
      </c>
      <c r="BL59" s="144">
        <v>5.7957166666666664</v>
      </c>
      <c r="BM59" s="144">
        <v>1.342154761904762</v>
      </c>
      <c r="BN59" s="144">
        <v>1.0958270833333335</v>
      </c>
      <c r="BO59" s="144">
        <v>-107.5948875</v>
      </c>
      <c r="BP59" s="144">
        <v>63.600556249999997</v>
      </c>
      <c r="BQ59" s="144">
        <v>63.591016666666668</v>
      </c>
      <c r="BR59" s="144">
        <v>-52.253900000000002</v>
      </c>
      <c r="BS59" s="144">
        <v>-133.17370625000001</v>
      </c>
      <c r="BT59" s="144">
        <v>0</v>
      </c>
      <c r="BU59" s="144">
        <v>0</v>
      </c>
      <c r="BV59" s="144">
        <v>0</v>
      </c>
      <c r="BW59" s="144">
        <v>27.020775</v>
      </c>
      <c r="BX59" s="144">
        <v>11.914791666666666</v>
      </c>
      <c r="BY59" s="144">
        <v>9.2320833333333336</v>
      </c>
      <c r="BZ59" s="144">
        <v>-5.6320833333333331</v>
      </c>
      <c r="CA59" s="144">
        <v>10.799166666666666</v>
      </c>
      <c r="CB59" s="144">
        <v>-12.693822916666667</v>
      </c>
      <c r="CC59" s="144">
        <v>-12.543116666666666</v>
      </c>
      <c r="CD59" s="144">
        <v>18.526295833333336</v>
      </c>
      <c r="CE59" s="144">
        <v>16.432560416666668</v>
      </c>
      <c r="CF59" s="144">
        <v>-7.328885416666667</v>
      </c>
      <c r="CG59" s="144">
        <v>-11.036731250000001</v>
      </c>
      <c r="CH59" s="144">
        <v>-11.095041666666665</v>
      </c>
      <c r="CI59" s="144">
        <v>2.5467479166666669</v>
      </c>
      <c r="CJ59" s="144">
        <v>11.003416666666666</v>
      </c>
      <c r="CK59" s="144">
        <v>2.7148576923076924</v>
      </c>
      <c r="CL59" s="144">
        <v>5.1058000000000003</v>
      </c>
      <c r="CM59" s="144">
        <v>59.214583333333337</v>
      </c>
      <c r="CN59" s="144">
        <v>-20.660416666666666</v>
      </c>
      <c r="CO59" s="144">
        <v>-3.9943749999999998</v>
      </c>
      <c r="CP59" s="144">
        <v>41.995427083333325</v>
      </c>
      <c r="CQ59" s="144">
        <v>41.683708333333328</v>
      </c>
      <c r="CR59" s="144">
        <v>40.919975000000001</v>
      </c>
      <c r="CS59" s="144">
        <v>63.850356249999997</v>
      </c>
      <c r="CT59" s="144">
        <v>64.215275000000005</v>
      </c>
      <c r="CU59" s="144">
        <v>-22.733808333333336</v>
      </c>
      <c r="CV59" s="144">
        <v>-55.216510416666665</v>
      </c>
      <c r="CW59" s="144">
        <v>-17.893118749999999</v>
      </c>
      <c r="CX59" s="144">
        <v>3.6292854166666668</v>
      </c>
      <c r="CY59" s="144">
        <v>41.562291666666667</v>
      </c>
      <c r="CZ59" s="144">
        <v>16.582708333333333</v>
      </c>
      <c r="DA59" s="144">
        <v>5.9976041666666671</v>
      </c>
      <c r="DB59" s="144">
        <v>5.0341895833333341</v>
      </c>
      <c r="DC59" s="144">
        <v>-9.8300979166666664</v>
      </c>
      <c r="DD59" s="144">
        <v>0</v>
      </c>
      <c r="DE59" s="144">
        <v>-12.250127083333334</v>
      </c>
      <c r="DF59" s="144">
        <v>-11.982641666666666</v>
      </c>
      <c r="DG59" s="144">
        <v>22.014989583333332</v>
      </c>
      <c r="DH59" s="144">
        <v>0</v>
      </c>
      <c r="DI59" s="144">
        <v>-7.3676000000000004</v>
      </c>
      <c r="DJ59" s="144">
        <v>-14.5825</v>
      </c>
      <c r="DK59" s="144">
        <v>-14.292307692307691</v>
      </c>
      <c r="DL59" s="144">
        <v>-0.31588125</v>
      </c>
      <c r="DM59" s="144">
        <v>10.270833333333332</v>
      </c>
      <c r="DN59" s="144">
        <v>15.3025</v>
      </c>
      <c r="DO59" s="144">
        <v>14.661666666666665</v>
      </c>
      <c r="DP59" s="144">
        <v>6.0327083333333338</v>
      </c>
      <c r="DQ59" s="144">
        <v>-4.5616666666666674</v>
      </c>
      <c r="DR59" s="144">
        <v>13.862046511627907</v>
      </c>
      <c r="DS59" s="144">
        <v>-21.756454166666664</v>
      </c>
      <c r="DT59" s="144">
        <v>-10.423958333333333</v>
      </c>
      <c r="DU59" s="144">
        <v>-10.559374999999999</v>
      </c>
      <c r="DV59" s="144">
        <v>28.728124999999999</v>
      </c>
      <c r="DW59" s="144">
        <v>-6.4404166666666676</v>
      </c>
      <c r="DX59" s="144">
        <v>-19.862502083333332</v>
      </c>
      <c r="DY59" s="144">
        <v>-10.051137499999999</v>
      </c>
      <c r="DZ59" s="144">
        <v>-30.311933333333336</v>
      </c>
      <c r="EA59" s="144">
        <v>-29.002272916666666</v>
      </c>
      <c r="EB59" s="144">
        <v>25.701443749999999</v>
      </c>
      <c r="EC59" s="144">
        <v>9.0145833333333345E-3</v>
      </c>
      <c r="ED59" s="144">
        <v>-9.2316874999999996</v>
      </c>
      <c r="EE59" s="144">
        <v>-8.8890479166666658</v>
      </c>
      <c r="EF59" s="144">
        <v>-18.936516666666666</v>
      </c>
      <c r="EG59" s="144">
        <v>-23.9041</v>
      </c>
      <c r="EH59" s="144">
        <v>-12.933270833333335</v>
      </c>
      <c r="EI59" s="144">
        <v>-30.613647916666668</v>
      </c>
      <c r="EJ59" s="144">
        <v>-48.568562499999999</v>
      </c>
      <c r="EK59" s="144">
        <v>0</v>
      </c>
      <c r="EL59" s="144">
        <v>-10.886066666666665</v>
      </c>
      <c r="EM59" s="144">
        <v>-10.476089583333334</v>
      </c>
      <c r="EN59" s="144">
        <v>0</v>
      </c>
      <c r="EO59" s="144">
        <v>-7.5834083333333329</v>
      </c>
      <c r="EP59" s="144">
        <v>-7.6615124999999997</v>
      </c>
      <c r="EQ59" s="144">
        <v>-1.6054166666666667</v>
      </c>
      <c r="ER59" s="144">
        <v>-21.46590625</v>
      </c>
      <c r="ES59" s="144">
        <v>-21.242125000000001</v>
      </c>
      <c r="ET59" s="144">
        <v>6.0349750000000002</v>
      </c>
      <c r="EU59" s="144">
        <v>-1.7970731707317074</v>
      </c>
      <c r="EV59" s="144">
        <v>-4.3942553191489369</v>
      </c>
      <c r="EW59" s="144">
        <v>0.9291666666666667</v>
      </c>
      <c r="EX59" s="144">
        <v>4.2673354166666675</v>
      </c>
      <c r="EY59" s="144">
        <v>-11.876843750000001</v>
      </c>
      <c r="EZ59" s="144">
        <v>-11.52756875</v>
      </c>
      <c r="FA59" s="144">
        <v>-11.624139583333333</v>
      </c>
      <c r="FB59" s="144">
        <v>9.5392291666666669</v>
      </c>
      <c r="FC59" s="144">
        <v>7.7472270833333337</v>
      </c>
      <c r="FD59" s="144">
        <v>-21.109608333333334</v>
      </c>
      <c r="FE59" s="144">
        <v>8.6044374999999995</v>
      </c>
      <c r="FF59" s="144">
        <v>0</v>
      </c>
      <c r="FG59" s="144">
        <v>2.7015479166666667</v>
      </c>
      <c r="FH59" s="144">
        <v>2.8146239130434783</v>
      </c>
      <c r="FI59" s="144">
        <v>2.8697297872340428</v>
      </c>
      <c r="FJ59" s="144">
        <v>2.299937209302326</v>
      </c>
      <c r="FK59" s="144">
        <v>3.5444916666666666</v>
      </c>
      <c r="FL59" s="144">
        <v>3.2514458333333334</v>
      </c>
      <c r="FM59" s="144">
        <v>14.78848125</v>
      </c>
      <c r="FN59" s="144">
        <v>13.889206250000001</v>
      </c>
      <c r="FO59" s="144">
        <v>13.820504166666666</v>
      </c>
      <c r="FP59" s="144">
        <v>16.723254166666667</v>
      </c>
      <c r="FQ59" s="144">
        <v>25.808791666666668</v>
      </c>
      <c r="FR59" s="144">
        <v>9.7296624999999999</v>
      </c>
      <c r="FS59" s="144">
        <v>-13.522916666666665</v>
      </c>
      <c r="FT59" s="144">
        <v>-2.7000458333333337</v>
      </c>
      <c r="FU59" s="144">
        <v>0.19822291666666667</v>
      </c>
      <c r="FV59" s="144">
        <v>1.4193750000000001</v>
      </c>
      <c r="FW59" s="144">
        <v>2.0054166666666671</v>
      </c>
      <c r="FX59" s="144">
        <v>-7.1660624999999998</v>
      </c>
      <c r="FY59" s="144">
        <v>1.3389615384615385</v>
      </c>
      <c r="FZ59" s="144">
        <v>7.4765833333333331</v>
      </c>
      <c r="GA59" s="144">
        <v>0.66012499999999996</v>
      </c>
      <c r="GB59" s="144">
        <v>3.4228166666666668</v>
      </c>
      <c r="GC59" s="144">
        <v>31.434791666666666</v>
      </c>
      <c r="GD59" s="144">
        <v>-33.328091666666666</v>
      </c>
      <c r="GE59" s="144">
        <v>-25.750374999999998</v>
      </c>
      <c r="GF59" s="144">
        <v>-1.089375</v>
      </c>
      <c r="GG59" s="144">
        <v>25.225410416666666</v>
      </c>
      <c r="GH59" s="144">
        <v>0</v>
      </c>
      <c r="GI59" s="144">
        <v>25.294585416666663</v>
      </c>
      <c r="GJ59" s="144">
        <v>-8.0928604166666673</v>
      </c>
      <c r="GK59" s="144">
        <v>-8.5898229166666678</v>
      </c>
      <c r="GL59" s="144">
        <v>2.6031041666666668</v>
      </c>
      <c r="GM59" s="144">
        <v>5.0777777777777783E-2</v>
      </c>
      <c r="GN59" s="144">
        <v>0</v>
      </c>
      <c r="GO59" s="144">
        <v>-11.582608108108108</v>
      </c>
      <c r="GP59" s="144">
        <v>68.849752083333328</v>
      </c>
      <c r="GQ59" s="144">
        <v>6.4977479166666674</v>
      </c>
      <c r="GR59" s="144">
        <v>-22.028076595744679</v>
      </c>
      <c r="GS59" s="144">
        <v>4.9985478260869565</v>
      </c>
      <c r="GT59" s="144">
        <v>4.8815086956521743</v>
      </c>
      <c r="GU59" s="144">
        <v>167.19122916666666</v>
      </c>
      <c r="GV59" s="144">
        <v>-2.3081666666666667</v>
      </c>
      <c r="GW59" s="144">
        <v>-8.1265229166666675</v>
      </c>
      <c r="GX59" s="144">
        <v>-2.7471000000000001</v>
      </c>
      <c r="GY59" s="144">
        <v>2.3346395833333338</v>
      </c>
      <c r="GZ59" s="144">
        <v>8.6386000000000003</v>
      </c>
      <c r="HA59" s="144">
        <v>8.751616666666667</v>
      </c>
      <c r="HB59" s="144">
        <v>1.8100541666666667</v>
      </c>
      <c r="HC59" s="144">
        <v>1.544125</v>
      </c>
      <c r="HD59" s="144">
        <v>3.1802375000000001</v>
      </c>
      <c r="HE59" s="144">
        <v>0.18217391304347827</v>
      </c>
      <c r="HF59" s="144">
        <v>2.6388666666666669</v>
      </c>
      <c r="HG59" s="144">
        <v>22.137908333333336</v>
      </c>
      <c r="HH59" s="144">
        <v>49.515185416666668</v>
      </c>
      <c r="HI59" s="144">
        <v>67.504277083333335</v>
      </c>
      <c r="HJ59" s="144">
        <v>-11.517150000000001</v>
      </c>
      <c r="HK59" s="144">
        <v>29.889708510638297</v>
      </c>
      <c r="HL59" s="144">
        <v>-4.3341857142857148</v>
      </c>
      <c r="HM59" s="144">
        <v>-12.716847916666667</v>
      </c>
      <c r="HN59" s="144">
        <v>-4.0582354166666663</v>
      </c>
      <c r="HO59" s="144">
        <v>-5.7397291666666668</v>
      </c>
      <c r="HP59" s="144">
        <v>17.157493333333331</v>
      </c>
      <c r="HQ59" s="144">
        <v>16.152614285714286</v>
      </c>
      <c r="HR59" s="144">
        <v>-25.4272125</v>
      </c>
      <c r="HS59" s="144">
        <v>-24.928585416666667</v>
      </c>
      <c r="HT59" s="144">
        <v>-9.3455624999999998</v>
      </c>
      <c r="HU59" s="144">
        <v>-9.1949020833333339</v>
      </c>
      <c r="HV59" s="144">
        <v>22.343333333333334</v>
      </c>
      <c r="HW59" s="144">
        <v>22.695416666666667</v>
      </c>
      <c r="HX59" s="144">
        <v>-30.583333333333332</v>
      </c>
      <c r="HY59" s="144">
        <v>-30.65</v>
      </c>
      <c r="HZ59" s="144">
        <v>0.10165625</v>
      </c>
      <c r="IA59" s="144">
        <v>-3.28</v>
      </c>
      <c r="IB59" s="144">
        <v>32.523393749999997</v>
      </c>
      <c r="IC59" s="144">
        <v>24.178408333333334</v>
      </c>
      <c r="ID59" s="144">
        <v>24.098154166666667</v>
      </c>
      <c r="IE59" s="144">
        <v>-15.857777777777777</v>
      </c>
      <c r="IF59" s="144">
        <v>-31.852083333333329</v>
      </c>
      <c r="IG59" s="144">
        <v>9.3979166666666671</v>
      </c>
      <c r="IH59" s="144">
        <v>8.8562499999999993</v>
      </c>
      <c r="II59" s="144">
        <v>-18.119022222222224</v>
      </c>
      <c r="IJ59" s="144">
        <v>-18.096114285714286</v>
      </c>
      <c r="IK59" s="144">
        <v>-110.3685625</v>
      </c>
      <c r="IL59" s="144">
        <v>13.663527083333333</v>
      </c>
      <c r="IM59" s="144">
        <v>-285.2315375</v>
      </c>
      <c r="IN59" s="144">
        <v>-9.3765541666666667</v>
      </c>
      <c r="IO59" s="144">
        <v>-31.142972916666668</v>
      </c>
      <c r="IP59" s="144">
        <v>93.398270833333328</v>
      </c>
      <c r="IQ59" s="144">
        <v>71.641960416666663</v>
      </c>
      <c r="IR59" s="144">
        <v>149.95645757575755</v>
      </c>
      <c r="IS59" s="144">
        <v>44.918368749999999</v>
      </c>
      <c r="IT59" s="144">
        <v>27.018864583333333</v>
      </c>
      <c r="IU59" s="144">
        <v>35.807952083333333</v>
      </c>
      <c r="IV59" s="144">
        <v>34.394504166666664</v>
      </c>
      <c r="IW59" s="144">
        <v>-43.367857575757576</v>
      </c>
      <c r="IX59" s="144">
        <v>223.6351458333333</v>
      </c>
      <c r="IY59" s="144">
        <v>-149.77867708333335</v>
      </c>
      <c r="IZ59" s="144">
        <v>112.09672291666666</v>
      </c>
      <c r="JA59" s="144">
        <v>-99.222720833333341</v>
      </c>
      <c r="JB59" s="144">
        <v>-1.4740312499999999</v>
      </c>
      <c r="JC59" s="144">
        <v>1.3856041666666667</v>
      </c>
      <c r="JD59" s="144">
        <v>-8.8033333333333328</v>
      </c>
      <c r="JE59" s="144">
        <v>-2.2020624999999998</v>
      </c>
      <c r="JF59" s="144">
        <v>-2.2075624999999999</v>
      </c>
      <c r="JG59" s="144">
        <v>4.04</v>
      </c>
      <c r="JH59" s="144">
        <v>-2.1716666666666669</v>
      </c>
      <c r="JI59" s="144">
        <v>-2.9380000000000002</v>
      </c>
      <c r="JJ59" s="144">
        <v>-3.8220020833333335</v>
      </c>
      <c r="JK59" s="144">
        <v>5.061477083333334</v>
      </c>
      <c r="JL59" s="144">
        <v>0.96296666666666675</v>
      </c>
      <c r="JM59" s="144">
        <v>9.0791666666666657</v>
      </c>
      <c r="JN59" s="144">
        <v>0.58570833333333328</v>
      </c>
      <c r="JO59" s="144">
        <v>0.60518749999999999</v>
      </c>
      <c r="JP59" s="144">
        <v>3.1807523809523808</v>
      </c>
      <c r="JQ59" s="144">
        <v>3.809608695652174</v>
      </c>
      <c r="JR59" s="144">
        <v>3.9595666666666669</v>
      </c>
      <c r="JS59" s="144">
        <v>3.6482041666666665</v>
      </c>
      <c r="JT59" s="144">
        <v>3.6960812500000002</v>
      </c>
      <c r="JU59" s="144">
        <v>0</v>
      </c>
      <c r="JV59" s="144">
        <v>15.808333333333332</v>
      </c>
      <c r="JW59" s="144">
        <v>6.9839854166666662</v>
      </c>
      <c r="JX59" s="144">
        <v>0.46</v>
      </c>
      <c r="JY59" s="144">
        <v>0</v>
      </c>
      <c r="JZ59" s="144">
        <v>-6.3544166666666673</v>
      </c>
      <c r="KA59" s="144">
        <v>-9.7385920000000006</v>
      </c>
      <c r="KB59" s="144">
        <v>-11.890304</v>
      </c>
      <c r="KC59" s="144">
        <v>-4.9951062500000001</v>
      </c>
      <c r="KD59" s="144">
        <v>8.603715789473684</v>
      </c>
      <c r="KE59" s="144">
        <v>-8.6888891304347826</v>
      </c>
      <c r="KF59" s="144">
        <v>5.2804874999999996</v>
      </c>
      <c r="KG59" s="144">
        <v>-11.604166666666666</v>
      </c>
      <c r="KH59" s="144">
        <v>-5.4895833333333339</v>
      </c>
      <c r="KI59" s="144">
        <v>28.714552083333331</v>
      </c>
      <c r="KJ59" s="144">
        <v>-103.75958333333334</v>
      </c>
    </row>
    <row r="60" spans="1:296" x14ac:dyDescent="0.3">
      <c r="A60" s="200" t="s">
        <v>2410</v>
      </c>
      <c r="B60" s="200"/>
      <c r="C60" s="131" t="s">
        <v>197</v>
      </c>
      <c r="D60" s="131" t="s">
        <v>197</v>
      </c>
      <c r="E60" s="131" t="s">
        <v>197</v>
      </c>
      <c r="F60" s="131" t="s">
        <v>197</v>
      </c>
      <c r="G60" s="131" t="s">
        <v>197</v>
      </c>
      <c r="H60" s="131" t="s">
        <v>197</v>
      </c>
      <c r="I60" s="131" t="s">
        <v>2411</v>
      </c>
      <c r="J60" s="131" t="s">
        <v>197</v>
      </c>
      <c r="K60" s="131" t="s">
        <v>197</v>
      </c>
      <c r="L60" s="131" t="s">
        <v>2411</v>
      </c>
      <c r="M60" s="131" t="s">
        <v>197</v>
      </c>
      <c r="N60" s="131" t="s">
        <v>197</v>
      </c>
      <c r="O60" s="131" t="s">
        <v>197</v>
      </c>
      <c r="P60" s="131" t="s">
        <v>197</v>
      </c>
      <c r="Q60" s="131" t="s">
        <v>197</v>
      </c>
      <c r="R60" s="131" t="s">
        <v>197</v>
      </c>
      <c r="S60" s="131" t="s">
        <v>197</v>
      </c>
      <c r="T60" s="131" t="s">
        <v>197</v>
      </c>
      <c r="U60" s="131" t="s">
        <v>197</v>
      </c>
      <c r="V60" s="131" t="s">
        <v>197</v>
      </c>
      <c r="W60" s="131" t="s">
        <v>197</v>
      </c>
      <c r="X60" s="131" t="s">
        <v>197</v>
      </c>
      <c r="Y60" s="131" t="s">
        <v>2411</v>
      </c>
      <c r="Z60" s="131" t="s">
        <v>2411</v>
      </c>
      <c r="AA60" s="131" t="s">
        <v>2411</v>
      </c>
      <c r="AB60" s="131" t="s">
        <v>197</v>
      </c>
      <c r="AC60" s="131" t="s">
        <v>2411</v>
      </c>
      <c r="AD60" s="131" t="s">
        <v>197</v>
      </c>
      <c r="AE60" s="131" t="s">
        <v>197</v>
      </c>
      <c r="AF60" s="131" t="s">
        <v>2411</v>
      </c>
      <c r="AG60" s="131" t="s">
        <v>197</v>
      </c>
      <c r="AH60" s="131" t="s">
        <v>197</v>
      </c>
      <c r="AI60" s="131" t="s">
        <v>197</v>
      </c>
      <c r="AJ60" s="131" t="s">
        <v>197</v>
      </c>
      <c r="AK60" s="131" t="s">
        <v>197</v>
      </c>
      <c r="AL60" s="131" t="s">
        <v>197</v>
      </c>
      <c r="AM60" s="131" t="s">
        <v>2411</v>
      </c>
      <c r="AN60" s="131" t="s">
        <v>197</v>
      </c>
      <c r="AO60" s="131" t="s">
        <v>197</v>
      </c>
      <c r="AP60" s="131" t="s">
        <v>197</v>
      </c>
      <c r="AQ60" s="131" t="s">
        <v>2411</v>
      </c>
      <c r="AR60" s="131" t="s">
        <v>197</v>
      </c>
      <c r="AS60" s="131" t="s">
        <v>197</v>
      </c>
      <c r="AT60" s="131" t="s">
        <v>197</v>
      </c>
      <c r="AU60" s="131" t="s">
        <v>197</v>
      </c>
      <c r="AV60" s="131" t="s">
        <v>197</v>
      </c>
      <c r="AW60" s="131" t="s">
        <v>2411</v>
      </c>
      <c r="AX60" s="131" t="s">
        <v>2411</v>
      </c>
      <c r="AY60" s="131" t="s">
        <v>197</v>
      </c>
      <c r="AZ60" s="131" t="s">
        <v>197</v>
      </c>
      <c r="BA60" s="131" t="s">
        <v>197</v>
      </c>
      <c r="BB60" s="131" t="s">
        <v>197</v>
      </c>
      <c r="BC60" s="131" t="s">
        <v>197</v>
      </c>
      <c r="BD60" s="131" t="s">
        <v>2411</v>
      </c>
      <c r="BE60" s="131" t="s">
        <v>2411</v>
      </c>
      <c r="BF60" s="131" t="s">
        <v>2411</v>
      </c>
      <c r="BG60" s="131" t="s">
        <v>197</v>
      </c>
      <c r="BH60" s="131" t="s">
        <v>197</v>
      </c>
      <c r="BI60" s="131" t="s">
        <v>2411</v>
      </c>
      <c r="BJ60" s="131" t="s">
        <v>2411</v>
      </c>
      <c r="BK60" s="131" t="s">
        <v>2411</v>
      </c>
      <c r="BL60" s="131" t="s">
        <v>2411</v>
      </c>
      <c r="BM60" s="131" t="s">
        <v>2411</v>
      </c>
      <c r="BN60" s="131" t="s">
        <v>2411</v>
      </c>
      <c r="BO60" s="131" t="s">
        <v>197</v>
      </c>
      <c r="BP60" s="131" t="s">
        <v>197</v>
      </c>
      <c r="BQ60" s="131" t="s">
        <v>197</v>
      </c>
      <c r="BR60" s="131" t="s">
        <v>2411</v>
      </c>
      <c r="BS60" s="131" t="s">
        <v>2411</v>
      </c>
      <c r="BT60" s="131" t="s">
        <v>2411</v>
      </c>
      <c r="BU60" s="131" t="s">
        <v>2411</v>
      </c>
      <c r="BV60" s="131" t="s">
        <v>2411</v>
      </c>
      <c r="BW60" s="131" t="s">
        <v>2411</v>
      </c>
      <c r="BX60" s="131" t="s">
        <v>2411</v>
      </c>
      <c r="BY60" s="131" t="s">
        <v>487</v>
      </c>
      <c r="BZ60" s="131" t="s">
        <v>2411</v>
      </c>
      <c r="CA60" s="131" t="s">
        <v>2411</v>
      </c>
      <c r="CB60" s="131" t="s">
        <v>2411</v>
      </c>
      <c r="CC60" s="131" t="s">
        <v>2411</v>
      </c>
      <c r="CD60" s="131" t="s">
        <v>2411</v>
      </c>
      <c r="CE60" s="131" t="s">
        <v>2411</v>
      </c>
      <c r="CF60" s="131" t="s">
        <v>2411</v>
      </c>
      <c r="CG60" s="131" t="s">
        <v>2411</v>
      </c>
      <c r="CH60" s="131" t="s">
        <v>2411</v>
      </c>
      <c r="CI60" s="131" t="s">
        <v>2411</v>
      </c>
      <c r="CJ60" s="131" t="s">
        <v>2411</v>
      </c>
      <c r="CK60" s="131" t="s">
        <v>2411</v>
      </c>
      <c r="CL60" s="131" t="s">
        <v>2411</v>
      </c>
      <c r="CM60" s="131" t="s">
        <v>2411</v>
      </c>
      <c r="CN60" s="131" t="s">
        <v>2411</v>
      </c>
      <c r="CO60" s="131" t="s">
        <v>2411</v>
      </c>
      <c r="CP60" s="131" t="s">
        <v>2411</v>
      </c>
      <c r="CQ60" s="131" t="s">
        <v>2411</v>
      </c>
      <c r="CR60" s="131" t="s">
        <v>2411</v>
      </c>
      <c r="CS60" s="131" t="s">
        <v>2411</v>
      </c>
      <c r="CT60" s="131" t="s">
        <v>2411</v>
      </c>
      <c r="CU60" s="131" t="s">
        <v>2411</v>
      </c>
      <c r="CV60" s="131" t="s">
        <v>2411</v>
      </c>
      <c r="CW60" s="131" t="s">
        <v>2411</v>
      </c>
      <c r="CX60" s="131" t="s">
        <v>2411</v>
      </c>
      <c r="CY60" s="131" t="s">
        <v>2411</v>
      </c>
      <c r="CZ60" s="131" t="s">
        <v>2411</v>
      </c>
      <c r="DA60" s="131" t="s">
        <v>2411</v>
      </c>
      <c r="DB60" s="131" t="s">
        <v>2411</v>
      </c>
      <c r="DC60" s="131" t="s">
        <v>2411</v>
      </c>
      <c r="DD60" s="131" t="s">
        <v>2411</v>
      </c>
      <c r="DE60" s="131" t="s">
        <v>2411</v>
      </c>
      <c r="DF60" s="131" t="s">
        <v>2411</v>
      </c>
      <c r="DG60" s="131" t="s">
        <v>2411</v>
      </c>
      <c r="DH60" s="131" t="s">
        <v>2411</v>
      </c>
      <c r="DI60" s="131" t="s">
        <v>2411</v>
      </c>
      <c r="DJ60" s="131" t="s">
        <v>2411</v>
      </c>
      <c r="DK60" s="131" t="s">
        <v>2411</v>
      </c>
      <c r="DL60" s="131" t="s">
        <v>2411</v>
      </c>
      <c r="DM60" s="131" t="s">
        <v>2411</v>
      </c>
      <c r="DN60" s="131" t="s">
        <v>2411</v>
      </c>
      <c r="DO60" s="131" t="s">
        <v>2411</v>
      </c>
      <c r="DP60" s="131" t="s">
        <v>2411</v>
      </c>
      <c r="DQ60" s="131" t="s">
        <v>2411</v>
      </c>
      <c r="DR60" s="131" t="s">
        <v>2411</v>
      </c>
      <c r="DS60" s="131" t="s">
        <v>2411</v>
      </c>
      <c r="DT60" s="131" t="s">
        <v>2411</v>
      </c>
      <c r="DU60" s="131" t="s">
        <v>2411</v>
      </c>
      <c r="DV60" s="131" t="s">
        <v>2411</v>
      </c>
      <c r="DW60" s="131" t="s">
        <v>2411</v>
      </c>
      <c r="DX60" s="131" t="s">
        <v>2411</v>
      </c>
      <c r="DY60" s="131" t="s">
        <v>2411</v>
      </c>
      <c r="DZ60" s="131" t="s">
        <v>2411</v>
      </c>
      <c r="EA60" s="131" t="s">
        <v>2411</v>
      </c>
      <c r="EB60" s="131" t="s">
        <v>2411</v>
      </c>
      <c r="EC60" s="131" t="s">
        <v>2411</v>
      </c>
      <c r="ED60" s="131" t="s">
        <v>2411</v>
      </c>
      <c r="EE60" s="131" t="s">
        <v>2411</v>
      </c>
      <c r="EF60" s="131" t="s">
        <v>2411</v>
      </c>
      <c r="EG60" s="131" t="s">
        <v>2411</v>
      </c>
      <c r="EH60" s="131" t="s">
        <v>2411</v>
      </c>
      <c r="EI60" s="131" t="s">
        <v>2411</v>
      </c>
      <c r="EJ60" s="131" t="s">
        <v>2411</v>
      </c>
      <c r="EK60" s="131" t="s">
        <v>2411</v>
      </c>
      <c r="EL60" s="131" t="s">
        <v>2411</v>
      </c>
      <c r="EM60" s="131" t="s">
        <v>2411</v>
      </c>
      <c r="EN60" s="131" t="s">
        <v>2411</v>
      </c>
      <c r="EO60" s="131" t="s">
        <v>2411</v>
      </c>
      <c r="EP60" s="131" t="s">
        <v>2411</v>
      </c>
      <c r="EQ60" s="131" t="s">
        <v>2411</v>
      </c>
      <c r="ER60" s="131" t="s">
        <v>2411</v>
      </c>
      <c r="ES60" s="131" t="s">
        <v>2411</v>
      </c>
      <c r="ET60" s="131" t="s">
        <v>2411</v>
      </c>
      <c r="EU60" s="131" t="s">
        <v>2411</v>
      </c>
      <c r="EV60" s="131" t="s">
        <v>2411</v>
      </c>
      <c r="EW60" s="131" t="s">
        <v>2411</v>
      </c>
      <c r="EX60" s="131" t="s">
        <v>2411</v>
      </c>
      <c r="EY60" s="131" t="s">
        <v>2411</v>
      </c>
      <c r="EZ60" s="131" t="s">
        <v>2411</v>
      </c>
      <c r="FA60" s="131" t="s">
        <v>2411</v>
      </c>
      <c r="FB60" s="131" t="s">
        <v>2411</v>
      </c>
      <c r="FC60" s="131" t="s">
        <v>2411</v>
      </c>
      <c r="FD60" s="131" t="s">
        <v>2411</v>
      </c>
      <c r="FE60" s="131" t="s">
        <v>2411</v>
      </c>
      <c r="FF60" s="131" t="s">
        <v>2411</v>
      </c>
      <c r="FG60" s="131" t="s">
        <v>2411</v>
      </c>
      <c r="FH60" s="131" t="s">
        <v>2411</v>
      </c>
      <c r="FI60" s="131" t="s">
        <v>2411</v>
      </c>
      <c r="FJ60" s="131" t="s">
        <v>2411</v>
      </c>
      <c r="FK60" s="131" t="s">
        <v>2411</v>
      </c>
      <c r="FL60" s="131" t="s">
        <v>2411</v>
      </c>
      <c r="FM60" s="131" t="s">
        <v>2411</v>
      </c>
      <c r="FN60" s="131" t="s">
        <v>2411</v>
      </c>
      <c r="FO60" s="131" t="s">
        <v>2411</v>
      </c>
      <c r="FP60" s="131" t="s">
        <v>2411</v>
      </c>
      <c r="FQ60" s="131" t="s">
        <v>2411</v>
      </c>
      <c r="FR60" s="131" t="s">
        <v>2411</v>
      </c>
      <c r="FS60" s="131" t="s">
        <v>2411</v>
      </c>
      <c r="FT60" s="131" t="s">
        <v>2411</v>
      </c>
      <c r="FU60" s="131" t="s">
        <v>2411</v>
      </c>
      <c r="FV60" s="131" t="s">
        <v>2411</v>
      </c>
      <c r="FW60" s="131" t="s">
        <v>2411</v>
      </c>
      <c r="FX60" s="131" t="s">
        <v>2411</v>
      </c>
      <c r="FY60" s="131" t="s">
        <v>2411</v>
      </c>
      <c r="FZ60" s="131" t="s">
        <v>2411</v>
      </c>
      <c r="GA60" s="131" t="s">
        <v>2411</v>
      </c>
      <c r="GB60" s="131" t="s">
        <v>2411</v>
      </c>
      <c r="GC60" s="131" t="s">
        <v>2411</v>
      </c>
      <c r="GD60" s="131" t="s">
        <v>2411</v>
      </c>
      <c r="GE60" s="131" t="s">
        <v>2411</v>
      </c>
      <c r="GF60" s="131" t="s">
        <v>2411</v>
      </c>
      <c r="GG60" s="131" t="s">
        <v>2411</v>
      </c>
      <c r="GH60" s="131" t="s">
        <v>2411</v>
      </c>
      <c r="GI60" s="131" t="s">
        <v>2411</v>
      </c>
      <c r="GJ60" s="131" t="s">
        <v>2411</v>
      </c>
      <c r="GK60" s="131" t="s">
        <v>2411</v>
      </c>
      <c r="GL60" s="131" t="s">
        <v>2411</v>
      </c>
      <c r="GM60" s="131" t="s">
        <v>2411</v>
      </c>
      <c r="GN60" s="131" t="s">
        <v>2411</v>
      </c>
      <c r="GO60" s="131" t="s">
        <v>2411</v>
      </c>
      <c r="GP60" s="131" t="s">
        <v>2411</v>
      </c>
      <c r="GQ60" s="131" t="s">
        <v>2411</v>
      </c>
      <c r="GR60" s="131" t="s">
        <v>2411</v>
      </c>
      <c r="GS60" s="131" t="s">
        <v>2411</v>
      </c>
      <c r="GT60" s="131" t="s">
        <v>2411</v>
      </c>
      <c r="GU60" s="131" t="s">
        <v>2411</v>
      </c>
      <c r="GV60" s="131" t="s">
        <v>2411</v>
      </c>
      <c r="GW60" s="131" t="s">
        <v>2411</v>
      </c>
      <c r="GX60" s="131" t="s">
        <v>2411</v>
      </c>
      <c r="GY60" s="131" t="s">
        <v>2411</v>
      </c>
      <c r="GZ60" s="131" t="s">
        <v>2411</v>
      </c>
      <c r="HA60" s="131" t="s">
        <v>2411</v>
      </c>
      <c r="HB60" s="131" t="s">
        <v>2411</v>
      </c>
      <c r="HC60" s="131" t="s">
        <v>2411</v>
      </c>
      <c r="HD60" s="131" t="s">
        <v>2411</v>
      </c>
      <c r="HE60" s="131" t="s">
        <v>2411</v>
      </c>
      <c r="HF60" s="131" t="s">
        <v>487</v>
      </c>
      <c r="HG60" s="131" t="s">
        <v>487</v>
      </c>
      <c r="HH60" s="131" t="s">
        <v>487</v>
      </c>
      <c r="HI60" s="131" t="s">
        <v>487</v>
      </c>
      <c r="HJ60" s="131" t="s">
        <v>487</v>
      </c>
      <c r="HK60" s="131" t="s">
        <v>487</v>
      </c>
      <c r="HL60" s="131" t="s">
        <v>487</v>
      </c>
      <c r="HM60" s="131" t="s">
        <v>487</v>
      </c>
      <c r="HN60" s="131" t="s">
        <v>487</v>
      </c>
      <c r="HO60" s="131" t="s">
        <v>487</v>
      </c>
      <c r="HP60" s="131" t="s">
        <v>487</v>
      </c>
      <c r="HQ60" s="131" t="s">
        <v>487</v>
      </c>
      <c r="HR60" s="131" t="s">
        <v>487</v>
      </c>
      <c r="HS60" s="131" t="s">
        <v>487</v>
      </c>
      <c r="HT60" s="131" t="s">
        <v>487</v>
      </c>
      <c r="HU60" s="131" t="s">
        <v>487</v>
      </c>
      <c r="HV60" s="131" t="s">
        <v>487</v>
      </c>
      <c r="HW60" s="131" t="s">
        <v>487</v>
      </c>
      <c r="HX60" s="131" t="s">
        <v>487</v>
      </c>
      <c r="HY60" s="131" t="s">
        <v>487</v>
      </c>
      <c r="HZ60" s="131" t="s">
        <v>487</v>
      </c>
      <c r="IA60" s="131" t="s">
        <v>487</v>
      </c>
      <c r="IB60" s="131" t="s">
        <v>487</v>
      </c>
      <c r="IC60" s="131" t="s">
        <v>487</v>
      </c>
      <c r="ID60" s="131" t="s">
        <v>487</v>
      </c>
      <c r="IE60" s="131" t="s">
        <v>487</v>
      </c>
      <c r="IF60" s="131" t="s">
        <v>487</v>
      </c>
      <c r="IG60" s="131" t="s">
        <v>487</v>
      </c>
      <c r="IH60" s="131" t="s">
        <v>487</v>
      </c>
      <c r="II60" s="131" t="s">
        <v>487</v>
      </c>
      <c r="IJ60" s="131" t="s">
        <v>487</v>
      </c>
      <c r="IK60" s="131" t="s">
        <v>487</v>
      </c>
      <c r="IL60" s="131" t="s">
        <v>487</v>
      </c>
      <c r="IM60" s="131" t="s">
        <v>487</v>
      </c>
      <c r="IN60" s="131" t="s">
        <v>487</v>
      </c>
      <c r="IO60" s="131" t="s">
        <v>487</v>
      </c>
      <c r="IP60" s="131" t="s">
        <v>487</v>
      </c>
      <c r="IQ60" s="131" t="s">
        <v>487</v>
      </c>
      <c r="IR60" s="131" t="s">
        <v>487</v>
      </c>
      <c r="IS60" s="131" t="s">
        <v>197</v>
      </c>
      <c r="IT60" s="131" t="s">
        <v>2411</v>
      </c>
      <c r="IU60" s="131" t="s">
        <v>487</v>
      </c>
      <c r="IV60" s="131" t="s">
        <v>487</v>
      </c>
      <c r="IW60" s="131" t="s">
        <v>487</v>
      </c>
      <c r="IX60" s="131" t="s">
        <v>197</v>
      </c>
      <c r="IY60" s="131" t="s">
        <v>197</v>
      </c>
      <c r="IZ60" s="131" t="s">
        <v>197</v>
      </c>
      <c r="JA60" s="131" t="s">
        <v>197</v>
      </c>
      <c r="JB60" s="131" t="s">
        <v>2411</v>
      </c>
      <c r="JC60" s="131" t="s">
        <v>487</v>
      </c>
      <c r="JD60" s="131" t="s">
        <v>2411</v>
      </c>
      <c r="JE60" s="131" t="s">
        <v>487</v>
      </c>
      <c r="JF60" s="131" t="s">
        <v>487</v>
      </c>
      <c r="JG60" s="131" t="s">
        <v>487</v>
      </c>
      <c r="JH60" s="131" t="s">
        <v>487</v>
      </c>
      <c r="JI60" s="131" t="s">
        <v>2411</v>
      </c>
      <c r="JJ60" s="131" t="s">
        <v>2411</v>
      </c>
      <c r="JK60" s="131" t="s">
        <v>2411</v>
      </c>
      <c r="JL60" s="131" t="s">
        <v>2411</v>
      </c>
      <c r="JM60" s="131" t="s">
        <v>487</v>
      </c>
      <c r="JN60" s="131" t="s">
        <v>2411</v>
      </c>
      <c r="JO60" s="131" t="s">
        <v>2411</v>
      </c>
      <c r="JP60" s="131" t="s">
        <v>487</v>
      </c>
      <c r="JQ60" s="131" t="s">
        <v>487</v>
      </c>
      <c r="JR60" s="131" t="s">
        <v>487</v>
      </c>
      <c r="JS60" s="131" t="s">
        <v>487</v>
      </c>
      <c r="JT60" s="131" t="s">
        <v>2411</v>
      </c>
      <c r="JU60" s="131" t="s">
        <v>2411</v>
      </c>
      <c r="JV60" s="131" t="s">
        <v>487</v>
      </c>
      <c r="JW60" s="131" t="s">
        <v>487</v>
      </c>
      <c r="JX60" s="131" t="s">
        <v>487</v>
      </c>
      <c r="JY60" s="131" t="s">
        <v>487</v>
      </c>
      <c r="JZ60" s="131" t="s">
        <v>487</v>
      </c>
      <c r="KA60" s="131" t="s">
        <v>487</v>
      </c>
      <c r="KB60" s="131" t="s">
        <v>487</v>
      </c>
      <c r="KC60" s="131" t="s">
        <v>487</v>
      </c>
      <c r="KD60" s="131" t="s">
        <v>487</v>
      </c>
      <c r="KE60" s="131" t="s">
        <v>487</v>
      </c>
      <c r="KF60" s="131" t="s">
        <v>487</v>
      </c>
      <c r="KG60" s="131" t="s">
        <v>487</v>
      </c>
      <c r="KH60" s="131" t="s">
        <v>487</v>
      </c>
      <c r="KI60" s="131" t="s">
        <v>2411</v>
      </c>
      <c r="KJ60" s="131" t="s">
        <v>2411</v>
      </c>
    </row>
    <row r="61" spans="1:296" ht="27" customHeight="1" x14ac:dyDescent="0.3">
      <c r="A61" s="200" t="s">
        <v>3</v>
      </c>
      <c r="B61" s="200"/>
      <c r="C61" s="201" t="s">
        <v>2412</v>
      </c>
      <c r="D61" s="201" t="s">
        <v>46</v>
      </c>
      <c r="E61" s="201"/>
      <c r="F61" s="201"/>
      <c r="G61" s="201"/>
      <c r="H61" s="201"/>
      <c r="I61" s="201"/>
      <c r="J61" s="201"/>
      <c r="K61" s="201"/>
      <c r="L61" s="201"/>
      <c r="M61" s="201"/>
      <c r="N61" s="201"/>
      <c r="O61" s="201" t="s">
        <v>2413</v>
      </c>
      <c r="P61" s="201"/>
      <c r="Q61" s="201"/>
      <c r="R61" s="201"/>
      <c r="S61" s="201"/>
      <c r="T61" s="201" t="s">
        <v>58</v>
      </c>
      <c r="U61" s="201" t="s">
        <v>46</v>
      </c>
      <c r="V61" s="201"/>
      <c r="W61" s="201"/>
      <c r="X61" s="201"/>
      <c r="Y61" s="201" t="s">
        <v>846</v>
      </c>
      <c r="Z61" s="201"/>
      <c r="AA61" s="201"/>
      <c r="AB61" s="201" t="s">
        <v>268</v>
      </c>
      <c r="AC61" s="201" t="s">
        <v>46</v>
      </c>
      <c r="AD61" s="201" t="s">
        <v>233</v>
      </c>
      <c r="AE61" s="201"/>
      <c r="AF61" s="201" t="s">
        <v>46</v>
      </c>
      <c r="AG61" s="201" t="s">
        <v>2413</v>
      </c>
      <c r="AH61" s="201"/>
      <c r="AI61" s="201" t="s">
        <v>341</v>
      </c>
      <c r="AJ61" s="201"/>
      <c r="AK61" s="201" t="s">
        <v>233</v>
      </c>
      <c r="AL61" s="201"/>
      <c r="AM61" s="201"/>
      <c r="AN61" s="201"/>
      <c r="AO61" s="201"/>
      <c r="AP61" s="201" t="s">
        <v>2414</v>
      </c>
      <c r="AQ61" s="201" t="s">
        <v>2415</v>
      </c>
      <c r="AR61" s="201" t="s">
        <v>46</v>
      </c>
      <c r="AS61" s="201"/>
      <c r="AT61" s="201"/>
      <c r="AU61" s="201"/>
      <c r="AV61" s="201"/>
      <c r="AW61" s="201"/>
      <c r="AX61" s="201"/>
      <c r="AY61" s="201"/>
      <c r="AZ61" s="201"/>
      <c r="BA61" s="201"/>
      <c r="BB61" s="201" t="s">
        <v>2416</v>
      </c>
      <c r="BC61" s="201" t="s">
        <v>58</v>
      </c>
      <c r="BD61" s="201" t="s">
        <v>888</v>
      </c>
      <c r="BE61" s="201" t="s">
        <v>38</v>
      </c>
      <c r="BF61" s="201"/>
      <c r="BG61" s="201" t="s">
        <v>46</v>
      </c>
      <c r="BH61" s="201"/>
      <c r="BI61" s="201"/>
      <c r="BJ61" s="201"/>
      <c r="BK61" s="201"/>
      <c r="BL61" s="201"/>
      <c r="BM61" s="201"/>
      <c r="BN61" s="201"/>
      <c r="BO61" s="201" t="s">
        <v>58</v>
      </c>
      <c r="BP61" s="201"/>
      <c r="BQ61" s="201"/>
      <c r="BR61" s="201"/>
      <c r="BS61" s="201"/>
      <c r="BT61" s="201"/>
      <c r="BU61" s="201" t="s">
        <v>268</v>
      </c>
      <c r="BV61" s="201"/>
      <c r="BW61" s="201" t="s">
        <v>58</v>
      </c>
      <c r="BX61" s="201" t="s">
        <v>2417</v>
      </c>
      <c r="BY61" s="201"/>
      <c r="BZ61" s="201"/>
      <c r="CA61" s="201"/>
      <c r="CB61" s="201" t="s">
        <v>46</v>
      </c>
      <c r="CC61" s="201"/>
      <c r="CD61" s="201" t="s">
        <v>2418</v>
      </c>
      <c r="CE61" s="201"/>
      <c r="CF61" s="201" t="s">
        <v>137</v>
      </c>
      <c r="CG61" s="201" t="s">
        <v>46</v>
      </c>
      <c r="CH61" s="201"/>
      <c r="CI61" s="201"/>
      <c r="CJ61" s="201"/>
      <c r="CK61" s="201" t="s">
        <v>888</v>
      </c>
      <c r="CL61" s="201"/>
      <c r="CM61" s="201" t="s">
        <v>2417</v>
      </c>
      <c r="CN61" s="201"/>
      <c r="CO61" s="201"/>
      <c r="CP61" s="201" t="s">
        <v>46</v>
      </c>
      <c r="CQ61" s="201"/>
      <c r="CR61" s="201"/>
      <c r="CS61" s="201"/>
      <c r="CT61" s="201"/>
      <c r="CU61" s="201"/>
      <c r="CV61" s="201"/>
      <c r="CW61" s="201"/>
      <c r="CX61" s="201" t="s">
        <v>2418</v>
      </c>
      <c r="CY61" s="201" t="s">
        <v>2417</v>
      </c>
      <c r="CZ61" s="201"/>
      <c r="DA61" s="201" t="s">
        <v>2419</v>
      </c>
      <c r="DB61" s="201"/>
      <c r="DC61" s="201"/>
      <c r="DD61" s="201"/>
      <c r="DE61" s="201" t="s">
        <v>46</v>
      </c>
      <c r="DF61" s="201"/>
      <c r="DG61" s="201"/>
      <c r="DH61" s="201" t="s">
        <v>2419</v>
      </c>
      <c r="DI61" s="201"/>
      <c r="DJ61" s="201" t="s">
        <v>870</v>
      </c>
      <c r="DK61" s="201"/>
      <c r="DL61" s="201" t="s">
        <v>345</v>
      </c>
      <c r="DM61" s="201" t="s">
        <v>2419</v>
      </c>
      <c r="DN61" s="201"/>
      <c r="DO61" s="201"/>
      <c r="DP61" s="201"/>
      <c r="DQ61" s="201" t="s">
        <v>345</v>
      </c>
      <c r="DR61" s="201" t="s">
        <v>2419</v>
      </c>
      <c r="DS61" s="201" t="s">
        <v>345</v>
      </c>
      <c r="DT61" s="201" t="s">
        <v>2419</v>
      </c>
      <c r="DU61" s="201"/>
      <c r="DV61" s="201"/>
      <c r="DW61" s="201"/>
      <c r="DX61" s="201" t="s">
        <v>46</v>
      </c>
      <c r="DY61" s="201" t="s">
        <v>345</v>
      </c>
      <c r="DZ61" s="201" t="s">
        <v>46</v>
      </c>
      <c r="EA61" s="201"/>
      <c r="EB61" s="201"/>
      <c r="EC61" s="201"/>
      <c r="ED61" s="201"/>
      <c r="EE61" s="201"/>
      <c r="EF61" s="201" t="s">
        <v>58</v>
      </c>
      <c r="EG61" s="201"/>
      <c r="EH61" s="201" t="s">
        <v>2419</v>
      </c>
      <c r="EI61" s="201" t="s">
        <v>58</v>
      </c>
      <c r="EJ61" s="201" t="s">
        <v>2420</v>
      </c>
      <c r="EK61" s="201" t="s">
        <v>345</v>
      </c>
      <c r="EL61" s="201" t="s">
        <v>46</v>
      </c>
      <c r="EM61" s="201"/>
      <c r="EN61" s="201"/>
      <c r="EO61" s="201"/>
      <c r="EP61" s="201"/>
      <c r="EQ61" s="201"/>
      <c r="ER61" s="201"/>
      <c r="ES61" s="201"/>
      <c r="ET61" s="201"/>
      <c r="EU61" s="201" t="s">
        <v>865</v>
      </c>
      <c r="EV61" s="201"/>
      <c r="EW61" s="201"/>
      <c r="EX61" s="201" t="s">
        <v>46</v>
      </c>
      <c r="EY61" s="201"/>
      <c r="EZ61" s="201"/>
      <c r="FA61" s="201"/>
      <c r="FB61" s="201"/>
      <c r="FC61" s="201"/>
      <c r="FD61" s="201"/>
      <c r="FE61" s="201"/>
      <c r="FF61" s="201"/>
      <c r="FG61" s="201"/>
      <c r="FH61" s="201" t="s">
        <v>878</v>
      </c>
      <c r="FI61" s="201"/>
      <c r="FJ61" s="201"/>
      <c r="FK61" s="201" t="s">
        <v>46</v>
      </c>
      <c r="FL61" s="201"/>
      <c r="FM61" s="201"/>
      <c r="FN61" s="201"/>
      <c r="FO61" s="201"/>
      <c r="FP61" s="201"/>
      <c r="FQ61" s="201" t="s">
        <v>2416</v>
      </c>
      <c r="FR61" s="201" t="s">
        <v>38</v>
      </c>
      <c r="FS61" s="201"/>
      <c r="FT61" s="201"/>
      <c r="FU61" s="201"/>
      <c r="FV61" s="201"/>
      <c r="FW61" s="201"/>
      <c r="FX61" s="201" t="s">
        <v>2418</v>
      </c>
      <c r="FY61" s="201" t="s">
        <v>612</v>
      </c>
      <c r="FZ61" s="201"/>
      <c r="GA61" s="201"/>
      <c r="GB61" s="201" t="s">
        <v>345</v>
      </c>
      <c r="GC61" s="201" t="s">
        <v>233</v>
      </c>
      <c r="GD61" s="201" t="s">
        <v>2416</v>
      </c>
      <c r="GE61" s="201" t="s">
        <v>46</v>
      </c>
      <c r="GF61" s="201" t="s">
        <v>161</v>
      </c>
      <c r="GG61" s="201" t="s">
        <v>2416</v>
      </c>
      <c r="GH61" s="201" t="s">
        <v>233</v>
      </c>
      <c r="GI61" s="201" t="s">
        <v>46</v>
      </c>
      <c r="GJ61" s="201" t="s">
        <v>2416</v>
      </c>
      <c r="GK61" s="201" t="s">
        <v>46</v>
      </c>
      <c r="GL61" s="201"/>
      <c r="GM61" s="201" t="s">
        <v>2421</v>
      </c>
      <c r="GN61" s="201" t="s">
        <v>46</v>
      </c>
      <c r="GO61" s="201" t="s">
        <v>38</v>
      </c>
      <c r="GP61" s="201" t="s">
        <v>46</v>
      </c>
      <c r="GQ61" s="201"/>
      <c r="GR61" s="201"/>
      <c r="GS61" s="201" t="s">
        <v>372</v>
      </c>
      <c r="GT61" s="201"/>
      <c r="GU61" s="201" t="s">
        <v>2416</v>
      </c>
      <c r="GV61" s="201"/>
      <c r="GW61" s="201" t="s">
        <v>46</v>
      </c>
      <c r="GX61" s="201" t="s">
        <v>2416</v>
      </c>
      <c r="GY61" s="201" t="s">
        <v>349</v>
      </c>
      <c r="GZ61" s="201" t="s">
        <v>46</v>
      </c>
      <c r="HA61" s="201"/>
      <c r="HB61" s="201" t="s">
        <v>349</v>
      </c>
      <c r="HC61" s="201" t="s">
        <v>58</v>
      </c>
      <c r="HD61" s="201"/>
      <c r="HE61" s="201"/>
      <c r="HF61" s="201"/>
      <c r="HG61" s="201"/>
      <c r="HH61" s="201"/>
      <c r="HI61" s="201"/>
      <c r="HJ61" s="201"/>
      <c r="HK61" s="201"/>
      <c r="HL61" s="201"/>
      <c r="HM61" s="201"/>
      <c r="HN61" s="201" t="s">
        <v>2422</v>
      </c>
      <c r="HO61" s="201"/>
      <c r="HP61" s="201" t="s">
        <v>58</v>
      </c>
      <c r="HQ61" s="201"/>
      <c r="HR61" s="201" t="s">
        <v>2423</v>
      </c>
      <c r="HS61" s="201"/>
      <c r="HT61" s="201" t="s">
        <v>58</v>
      </c>
      <c r="HU61" s="201"/>
      <c r="HV61" s="201" t="s">
        <v>383</v>
      </c>
      <c r="HW61" s="201"/>
      <c r="HX61" s="201" t="s">
        <v>2424</v>
      </c>
      <c r="HY61" s="201"/>
      <c r="HZ61" s="201" t="s">
        <v>383</v>
      </c>
      <c r="IA61" s="201" t="s">
        <v>46</v>
      </c>
      <c r="IB61" s="201" t="s">
        <v>64</v>
      </c>
      <c r="IC61" s="201" t="s">
        <v>31</v>
      </c>
      <c r="ID61" s="201"/>
      <c r="IE61" s="201" t="s">
        <v>2423</v>
      </c>
      <c r="IF61" s="201"/>
      <c r="IG61" s="201"/>
      <c r="IH61" s="201"/>
      <c r="II61" s="201" t="s">
        <v>31</v>
      </c>
      <c r="IJ61" s="201"/>
      <c r="IK61" s="201" t="s">
        <v>58</v>
      </c>
      <c r="IL61" s="201" t="s">
        <v>64</v>
      </c>
      <c r="IM61" s="201" t="s">
        <v>58</v>
      </c>
      <c r="IN61" s="201" t="s">
        <v>64</v>
      </c>
      <c r="IO61" s="201"/>
      <c r="IP61" s="201"/>
      <c r="IQ61" s="201"/>
      <c r="IR61" s="201"/>
      <c r="IS61" s="201" t="s">
        <v>58</v>
      </c>
      <c r="IT61" s="201" t="s">
        <v>2420</v>
      </c>
      <c r="IU61" s="201" t="s">
        <v>383</v>
      </c>
      <c r="IV61" s="201"/>
      <c r="IW61" s="201" t="s">
        <v>64</v>
      </c>
      <c r="IX61" s="201" t="s">
        <v>58</v>
      </c>
      <c r="IY61" s="201"/>
      <c r="IZ61" s="201"/>
      <c r="JA61" s="201"/>
      <c r="JB61" s="201" t="s">
        <v>46</v>
      </c>
      <c r="JC61" s="201" t="s">
        <v>911</v>
      </c>
      <c r="JD61" s="201" t="s">
        <v>46</v>
      </c>
      <c r="JE61" s="201" t="s">
        <v>82</v>
      </c>
      <c r="JF61" s="201"/>
      <c r="JG61" s="201" t="s">
        <v>46</v>
      </c>
      <c r="JH61" s="201"/>
      <c r="JI61" s="201"/>
      <c r="JJ61" s="201"/>
      <c r="JK61" s="201"/>
      <c r="JL61" s="201"/>
      <c r="JM61" s="201" t="s">
        <v>2424</v>
      </c>
      <c r="JN61" s="201" t="s">
        <v>161</v>
      </c>
      <c r="JO61" s="201"/>
      <c r="JP61" s="201" t="s">
        <v>905</v>
      </c>
      <c r="JQ61" s="201"/>
      <c r="JR61" s="201" t="s">
        <v>907</v>
      </c>
      <c r="JS61" s="201"/>
      <c r="JT61" s="201"/>
      <c r="JU61" s="201" t="s">
        <v>46</v>
      </c>
      <c r="JV61" s="201" t="s">
        <v>2423</v>
      </c>
      <c r="JW61" s="201" t="s">
        <v>573</v>
      </c>
      <c r="JX61" s="201" t="s">
        <v>2425</v>
      </c>
      <c r="JY61" s="201"/>
      <c r="JZ61" s="201" t="s">
        <v>58</v>
      </c>
      <c r="KA61" s="201"/>
      <c r="KB61" s="201"/>
      <c r="KC61" s="201"/>
      <c r="KD61" s="201"/>
      <c r="KE61" s="201"/>
      <c r="KF61" s="201"/>
      <c r="KG61" s="201" t="s">
        <v>2423</v>
      </c>
      <c r="KH61" s="201"/>
      <c r="KI61" s="201" t="s">
        <v>58</v>
      </c>
      <c r="KJ61" s="201"/>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91" t="s">
        <v>2426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45"/>
      <c r="B64" s="1" t="s">
        <v>2427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46"/>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47"/>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8" t="s">
        <v>0</v>
      </c>
      <c r="C3" s="169"/>
      <c r="D3" s="169"/>
      <c r="E3" s="169"/>
      <c r="F3" s="169"/>
      <c r="G3" s="169"/>
      <c r="H3" s="1"/>
      <c r="I3" s="1"/>
      <c r="J3" s="1"/>
      <c r="K3" s="1"/>
      <c r="L3" s="1"/>
      <c r="M3" s="1"/>
    </row>
    <row r="4" spans="1:13" ht="30" customHeight="1" x14ac:dyDescent="0.3">
      <c r="A4" s="202" t="s">
        <v>2720</v>
      </c>
      <c r="B4" s="203"/>
      <c r="C4" s="203"/>
      <c r="D4" s="203"/>
      <c r="E4" s="203"/>
      <c r="F4" s="203"/>
      <c r="G4" s="203"/>
      <c r="H4" s="203"/>
      <c r="I4" s="203"/>
      <c r="J4" s="203"/>
      <c r="K4" s="203"/>
      <c r="L4" s="203"/>
      <c r="M4" s="203"/>
    </row>
    <row r="5" spans="1:13" ht="19.95" hidden="1" customHeight="1" x14ac:dyDescent="0.3">
      <c r="A5" s="200" t="s">
        <v>1775</v>
      </c>
      <c r="B5" s="200"/>
      <c r="C5" s="131">
        <v>43763</v>
      </c>
      <c r="D5" s="131">
        <v>43764</v>
      </c>
      <c r="E5" s="131">
        <v>42746</v>
      </c>
      <c r="F5" s="131">
        <v>42741</v>
      </c>
      <c r="G5" s="131">
        <v>43825</v>
      </c>
      <c r="H5" s="131"/>
      <c r="I5" s="131">
        <v>43822</v>
      </c>
      <c r="J5" s="131">
        <v>43823</v>
      </c>
      <c r="K5" s="131">
        <v>43839</v>
      </c>
      <c r="L5" s="131">
        <v>43749</v>
      </c>
      <c r="M5" s="131"/>
    </row>
    <row r="6" spans="1:13" ht="27" customHeight="1" x14ac:dyDescent="0.3">
      <c r="A6" s="200" t="s">
        <v>306</v>
      </c>
      <c r="B6" s="200"/>
      <c r="C6" s="201" t="s">
        <v>2721</v>
      </c>
      <c r="D6" s="201"/>
      <c r="E6" s="201"/>
      <c r="F6" s="201"/>
      <c r="G6" s="201"/>
      <c r="H6" s="201"/>
      <c r="I6" s="201" t="s">
        <v>2722</v>
      </c>
      <c r="J6" s="201"/>
      <c r="K6" s="201"/>
      <c r="L6" s="201"/>
      <c r="M6" s="201"/>
    </row>
    <row r="7" spans="1:13" ht="27" customHeight="1" x14ac:dyDescent="0.3">
      <c r="A7" s="130" t="s">
        <v>70</v>
      </c>
      <c r="B7" s="130" t="s">
        <v>563</v>
      </c>
      <c r="C7" s="131" t="s">
        <v>2723</v>
      </c>
      <c r="D7" s="131" t="s">
        <v>2724</v>
      </c>
      <c r="E7" s="131" t="s">
        <v>2725</v>
      </c>
      <c r="F7" s="131" t="s">
        <v>2726</v>
      </c>
      <c r="G7" s="131" t="s">
        <v>2727</v>
      </c>
      <c r="H7" s="131" t="s">
        <v>927</v>
      </c>
      <c r="I7" s="131" t="s">
        <v>2728</v>
      </c>
      <c r="J7" s="131" t="s">
        <v>2729</v>
      </c>
      <c r="K7" s="131" t="s">
        <v>2730</v>
      </c>
      <c r="L7" s="131" t="s">
        <v>2731</v>
      </c>
      <c r="M7" s="131" t="s">
        <v>927</v>
      </c>
    </row>
    <row r="8" spans="1:13" ht="18" customHeight="1" x14ac:dyDescent="0.3">
      <c r="A8" s="134" t="s">
        <v>74</v>
      </c>
      <c r="B8" s="134" t="s">
        <v>774</v>
      </c>
      <c r="C8" s="135">
        <v>-53.28</v>
      </c>
      <c r="D8" s="135">
        <v>-52.29</v>
      </c>
      <c r="E8" s="135">
        <v>-49.564700000000002</v>
      </c>
      <c r="F8" s="135">
        <v>-49.198999999999998</v>
      </c>
      <c r="G8" s="135">
        <v>-322.9796</v>
      </c>
      <c r="H8" s="135">
        <v>-527.31330000000003</v>
      </c>
      <c r="I8" s="135">
        <v>143.44970000000001</v>
      </c>
      <c r="J8" s="135">
        <v>142.53569999999999</v>
      </c>
      <c r="K8" s="135">
        <v>473.82060000000001</v>
      </c>
      <c r="L8" s="135">
        <v>385.66680000000002</v>
      </c>
      <c r="M8" s="135">
        <v>1145.4728</v>
      </c>
    </row>
    <row r="9" spans="1:13" ht="18" customHeight="1" x14ac:dyDescent="0.3">
      <c r="A9" s="134" t="s">
        <v>74</v>
      </c>
      <c r="B9" s="134" t="s">
        <v>775</v>
      </c>
      <c r="C9" s="138">
        <v>-51.9</v>
      </c>
      <c r="D9" s="138">
        <v>-51.51</v>
      </c>
      <c r="E9" s="138">
        <v>-47.910600000000002</v>
      </c>
      <c r="F9" s="138">
        <v>-47.9116</v>
      </c>
      <c r="G9" s="138">
        <v>-316.25740000000002</v>
      </c>
      <c r="H9" s="138">
        <v>-515.4896</v>
      </c>
      <c r="I9" s="138">
        <v>142.42070000000001</v>
      </c>
      <c r="J9" s="138">
        <v>144.786</v>
      </c>
      <c r="K9" s="138">
        <v>469.67599999999999</v>
      </c>
      <c r="L9" s="138">
        <v>388.82089999999999</v>
      </c>
      <c r="M9" s="138">
        <v>1145.7036000000001</v>
      </c>
    </row>
    <row r="10" spans="1:13" ht="18" customHeight="1" x14ac:dyDescent="0.3">
      <c r="A10" s="134" t="s">
        <v>74</v>
      </c>
      <c r="B10" s="134" t="s">
        <v>776</v>
      </c>
      <c r="C10" s="138">
        <v>-51.52</v>
      </c>
      <c r="D10" s="138">
        <v>-52.11</v>
      </c>
      <c r="E10" s="138">
        <v>-50.143700000000003</v>
      </c>
      <c r="F10" s="138">
        <v>-50.4251</v>
      </c>
      <c r="G10" s="138">
        <v>-302.86149999999998</v>
      </c>
      <c r="H10" s="138">
        <v>-507.06029999999998</v>
      </c>
      <c r="I10" s="138">
        <v>151.68469999999999</v>
      </c>
      <c r="J10" s="138">
        <v>151.03620000000001</v>
      </c>
      <c r="K10" s="138">
        <v>494.17140000000001</v>
      </c>
      <c r="L10" s="138">
        <v>395.69540000000001</v>
      </c>
      <c r="M10" s="138">
        <v>1192.5877</v>
      </c>
    </row>
    <row r="11" spans="1:13" ht="18" customHeight="1" x14ac:dyDescent="0.3">
      <c r="A11" s="134" t="s">
        <v>74</v>
      </c>
      <c r="B11" s="134" t="s">
        <v>777</v>
      </c>
      <c r="C11" s="138">
        <v>-45.11</v>
      </c>
      <c r="D11" s="138">
        <v>-44.43</v>
      </c>
      <c r="E11" s="138">
        <v>-46.692799999999998</v>
      </c>
      <c r="F11" s="138">
        <v>-46.520099999999999</v>
      </c>
      <c r="G11" s="138">
        <v>-291.7287</v>
      </c>
      <c r="H11" s="138">
        <v>-474.48160000000001</v>
      </c>
      <c r="I11" s="138">
        <v>151.41679999999999</v>
      </c>
      <c r="J11" s="138">
        <v>150.65600000000001</v>
      </c>
      <c r="K11" s="138">
        <v>490.33210000000003</v>
      </c>
      <c r="L11" s="138">
        <v>402.27260000000001</v>
      </c>
      <c r="M11" s="138">
        <v>1194.6775</v>
      </c>
    </row>
    <row r="12" spans="1:13" ht="18" customHeight="1" x14ac:dyDescent="0.3">
      <c r="A12" s="134" t="s">
        <v>74</v>
      </c>
      <c r="B12" s="134" t="s">
        <v>778</v>
      </c>
      <c r="C12" s="138">
        <v>-45.1</v>
      </c>
      <c r="D12" s="138">
        <v>-43.99</v>
      </c>
      <c r="E12" s="138">
        <v>-46.3279</v>
      </c>
      <c r="F12" s="138">
        <v>-45.848799999999997</v>
      </c>
      <c r="G12" s="138">
        <v>-286.12130000000002</v>
      </c>
      <c r="H12" s="138">
        <v>-467.38799999999998</v>
      </c>
      <c r="I12" s="138">
        <v>152.8605</v>
      </c>
      <c r="J12" s="138">
        <v>153.2345</v>
      </c>
      <c r="K12" s="138">
        <v>491.98320000000001</v>
      </c>
      <c r="L12" s="138">
        <v>401.17009999999999</v>
      </c>
      <c r="M12" s="138">
        <v>1199.2483</v>
      </c>
    </row>
    <row r="13" spans="1:13" ht="18" customHeight="1" x14ac:dyDescent="0.3">
      <c r="A13" s="134" t="s">
        <v>74</v>
      </c>
      <c r="B13" s="134" t="s">
        <v>779</v>
      </c>
      <c r="C13" s="138">
        <v>-44.94</v>
      </c>
      <c r="D13" s="138">
        <v>-43.69</v>
      </c>
      <c r="E13" s="138">
        <v>-45.7271</v>
      </c>
      <c r="F13" s="138">
        <v>-45.066400000000002</v>
      </c>
      <c r="G13" s="138">
        <v>-283.5478</v>
      </c>
      <c r="H13" s="138">
        <v>-462.97129999999999</v>
      </c>
      <c r="I13" s="138">
        <v>154.25280000000001</v>
      </c>
      <c r="J13" s="138">
        <v>153.28700000000001</v>
      </c>
      <c r="K13" s="138">
        <v>494.12240000000003</v>
      </c>
      <c r="L13" s="138">
        <v>398.56709999999998</v>
      </c>
      <c r="M13" s="138">
        <v>1200.2293</v>
      </c>
    </row>
    <row r="14" spans="1:13" ht="18" customHeight="1" x14ac:dyDescent="0.3">
      <c r="A14" s="134" t="s">
        <v>74</v>
      </c>
      <c r="B14" s="134" t="s">
        <v>780</v>
      </c>
      <c r="C14" s="138">
        <v>-46.96</v>
      </c>
      <c r="D14" s="138">
        <v>-45.96</v>
      </c>
      <c r="E14" s="138">
        <v>-46.427100000000003</v>
      </c>
      <c r="F14" s="138">
        <v>-46.2941</v>
      </c>
      <c r="G14" s="138">
        <v>-299.2885</v>
      </c>
      <c r="H14" s="138">
        <v>-484.92970000000003</v>
      </c>
      <c r="I14" s="138">
        <v>154.95509999999999</v>
      </c>
      <c r="J14" s="138">
        <v>154.81379999999999</v>
      </c>
      <c r="K14" s="138">
        <v>481.44080000000002</v>
      </c>
      <c r="L14" s="138">
        <v>396.67529999999999</v>
      </c>
      <c r="M14" s="138">
        <v>1187.885</v>
      </c>
    </row>
    <row r="15" spans="1:13" ht="18" customHeight="1" x14ac:dyDescent="0.3">
      <c r="A15" s="134" t="s">
        <v>74</v>
      </c>
      <c r="B15" s="134" t="s">
        <v>781</v>
      </c>
      <c r="C15" s="141">
        <v>-44.78</v>
      </c>
      <c r="D15" s="141">
        <v>-44.04</v>
      </c>
      <c r="E15" s="141">
        <v>-46.485500000000002</v>
      </c>
      <c r="F15" s="141">
        <v>-46.483800000000002</v>
      </c>
      <c r="G15" s="141">
        <v>-272.53160000000003</v>
      </c>
      <c r="H15" s="141">
        <v>-454.32089999999999</v>
      </c>
      <c r="I15" s="141">
        <v>156.01140000000001</v>
      </c>
      <c r="J15" s="141">
        <v>156.50819999999999</v>
      </c>
      <c r="K15" s="141">
        <v>483.10520000000002</v>
      </c>
      <c r="L15" s="141">
        <v>398.86349999999999</v>
      </c>
      <c r="M15" s="141">
        <v>1194.4883</v>
      </c>
    </row>
    <row r="16" spans="1:13" ht="18" customHeight="1" x14ac:dyDescent="0.3">
      <c r="A16" s="134" t="s">
        <v>74</v>
      </c>
      <c r="B16" s="134" t="s">
        <v>782</v>
      </c>
      <c r="C16" s="135">
        <v>-50.05</v>
      </c>
      <c r="D16" s="135">
        <v>-47.16</v>
      </c>
      <c r="E16" s="135">
        <v>-51.880499999999998</v>
      </c>
      <c r="F16" s="135">
        <v>-51.565600000000003</v>
      </c>
      <c r="G16" s="135">
        <v>-301.9282</v>
      </c>
      <c r="H16" s="135">
        <v>-502.58429999999998</v>
      </c>
      <c r="I16" s="135">
        <v>158.77510000000001</v>
      </c>
      <c r="J16" s="135">
        <v>157.96530000000001</v>
      </c>
      <c r="K16" s="135">
        <v>500.71159999999998</v>
      </c>
      <c r="L16" s="135">
        <v>403.8972</v>
      </c>
      <c r="M16" s="135">
        <v>1221.3492000000001</v>
      </c>
    </row>
    <row r="17" spans="1:13" ht="18" customHeight="1" x14ac:dyDescent="0.3">
      <c r="A17" s="134" t="s">
        <v>74</v>
      </c>
      <c r="B17" s="134" t="s">
        <v>783</v>
      </c>
      <c r="C17" s="138">
        <v>-51.66</v>
      </c>
      <c r="D17" s="138">
        <v>-50.37</v>
      </c>
      <c r="E17" s="138">
        <v>-52.682099999999998</v>
      </c>
      <c r="F17" s="138">
        <v>-52.628799999999998</v>
      </c>
      <c r="G17" s="138">
        <v>-306.7294</v>
      </c>
      <c r="H17" s="138">
        <v>-514.07029999999997</v>
      </c>
      <c r="I17" s="138">
        <v>160.29679999999999</v>
      </c>
      <c r="J17" s="138">
        <v>160.26750000000001</v>
      </c>
      <c r="K17" s="138">
        <v>498.71019999999999</v>
      </c>
      <c r="L17" s="138">
        <v>410.2595</v>
      </c>
      <c r="M17" s="138">
        <v>1229.5340000000001</v>
      </c>
    </row>
    <row r="18" spans="1:13" ht="18" customHeight="1" x14ac:dyDescent="0.3">
      <c r="A18" s="134" t="s">
        <v>74</v>
      </c>
      <c r="B18" s="134" t="s">
        <v>784</v>
      </c>
      <c r="C18" s="138">
        <v>-52.7</v>
      </c>
      <c r="D18" s="138">
        <v>-51.63</v>
      </c>
      <c r="E18" s="138">
        <v>-50.737400000000001</v>
      </c>
      <c r="F18" s="138">
        <v>-50.954500000000003</v>
      </c>
      <c r="G18" s="138">
        <v>-311.40539999999999</v>
      </c>
      <c r="H18" s="138">
        <v>-517.42729999999995</v>
      </c>
      <c r="I18" s="138">
        <v>157.6165</v>
      </c>
      <c r="J18" s="138">
        <v>158.35679999999999</v>
      </c>
      <c r="K18" s="138">
        <v>502.63510000000002</v>
      </c>
      <c r="L18" s="138">
        <v>401.81889999999999</v>
      </c>
      <c r="M18" s="138">
        <v>1220.4273000000001</v>
      </c>
    </row>
    <row r="19" spans="1:13" ht="18" customHeight="1" x14ac:dyDescent="0.3">
      <c r="A19" s="134" t="s">
        <v>74</v>
      </c>
      <c r="B19" s="134" t="s">
        <v>785</v>
      </c>
      <c r="C19" s="138">
        <v>-54.29</v>
      </c>
      <c r="D19" s="138">
        <v>-53.13</v>
      </c>
      <c r="E19" s="138">
        <v>-48.835500000000003</v>
      </c>
      <c r="F19" s="138">
        <v>-48.566200000000002</v>
      </c>
      <c r="G19" s="138">
        <v>-350.50779999999997</v>
      </c>
      <c r="H19" s="138">
        <v>-555.32950000000005</v>
      </c>
      <c r="I19" s="138">
        <v>160.19649999999999</v>
      </c>
      <c r="J19" s="138">
        <v>159.29669999999999</v>
      </c>
      <c r="K19" s="138">
        <v>505.29750000000001</v>
      </c>
      <c r="L19" s="138">
        <v>407.56779999999998</v>
      </c>
      <c r="M19" s="138">
        <v>1232.3585</v>
      </c>
    </row>
    <row r="20" spans="1:13" ht="18" customHeight="1" x14ac:dyDescent="0.3">
      <c r="A20" s="134" t="s">
        <v>74</v>
      </c>
      <c r="B20" s="134" t="s">
        <v>786</v>
      </c>
      <c r="C20" s="138">
        <v>-64.62</v>
      </c>
      <c r="D20" s="138">
        <v>-64.05</v>
      </c>
      <c r="E20" s="138">
        <v>-60.3947</v>
      </c>
      <c r="F20" s="138">
        <v>-59.982399999999998</v>
      </c>
      <c r="G20" s="138">
        <v>-395.64830000000001</v>
      </c>
      <c r="H20" s="138">
        <v>-644.69539999999995</v>
      </c>
      <c r="I20" s="138">
        <v>157.79839999999999</v>
      </c>
      <c r="J20" s="138">
        <v>158.3158</v>
      </c>
      <c r="K20" s="138">
        <v>494.15410000000003</v>
      </c>
      <c r="L20" s="138">
        <v>397.0849</v>
      </c>
      <c r="M20" s="138">
        <v>1207.3532</v>
      </c>
    </row>
    <row r="21" spans="1:13" ht="18" customHeight="1" x14ac:dyDescent="0.3">
      <c r="A21" s="134" t="s">
        <v>74</v>
      </c>
      <c r="B21" s="134" t="s">
        <v>787</v>
      </c>
      <c r="C21" s="138">
        <v>-59.89</v>
      </c>
      <c r="D21" s="138">
        <v>-59.9</v>
      </c>
      <c r="E21" s="138">
        <v>-55.1815</v>
      </c>
      <c r="F21" s="138">
        <v>-54.556699999999999</v>
      </c>
      <c r="G21" s="138">
        <v>-405.83100000000002</v>
      </c>
      <c r="H21" s="138">
        <v>-635.35919999999999</v>
      </c>
      <c r="I21" s="138">
        <v>147.03530000000001</v>
      </c>
      <c r="J21" s="138">
        <v>146.81559999999999</v>
      </c>
      <c r="K21" s="138">
        <v>441.78750000000002</v>
      </c>
      <c r="L21" s="138">
        <v>357.51429999999999</v>
      </c>
      <c r="M21" s="138">
        <v>1093.1527000000001</v>
      </c>
    </row>
    <row r="22" spans="1:13" ht="18" customHeight="1" x14ac:dyDescent="0.3">
      <c r="A22" s="134" t="s">
        <v>74</v>
      </c>
      <c r="B22" s="134" t="s">
        <v>788</v>
      </c>
      <c r="C22" s="138">
        <v>-62.74</v>
      </c>
      <c r="D22" s="138">
        <v>-61.83</v>
      </c>
      <c r="E22" s="138">
        <v>-56.271799999999999</v>
      </c>
      <c r="F22" s="138">
        <v>-55.963799999999999</v>
      </c>
      <c r="G22" s="138">
        <v>-407.70440000000002</v>
      </c>
      <c r="H22" s="138">
        <v>-644.51</v>
      </c>
      <c r="I22" s="138">
        <v>148.0429</v>
      </c>
      <c r="J22" s="138">
        <v>148.17429999999999</v>
      </c>
      <c r="K22" s="138">
        <v>427.52319999999997</v>
      </c>
      <c r="L22" s="138">
        <v>344.43979999999999</v>
      </c>
      <c r="M22" s="138">
        <v>1068.1802</v>
      </c>
    </row>
    <row r="23" spans="1:13" ht="18" customHeight="1" x14ac:dyDescent="0.3">
      <c r="A23" s="134" t="s">
        <v>74</v>
      </c>
      <c r="B23" s="134" t="s">
        <v>789</v>
      </c>
      <c r="C23" s="141">
        <v>-61.65</v>
      </c>
      <c r="D23" s="141">
        <v>-60.24</v>
      </c>
      <c r="E23" s="141">
        <v>-52.780900000000003</v>
      </c>
      <c r="F23" s="141">
        <v>-52.526800000000001</v>
      </c>
      <c r="G23" s="141">
        <v>-378.75630000000001</v>
      </c>
      <c r="H23" s="141">
        <v>-605.95399999999995</v>
      </c>
      <c r="I23" s="141">
        <v>156.80009999999999</v>
      </c>
      <c r="J23" s="141">
        <v>157.3734</v>
      </c>
      <c r="K23" s="141">
        <v>391.93860000000001</v>
      </c>
      <c r="L23" s="141">
        <v>305.29700000000003</v>
      </c>
      <c r="M23" s="141">
        <v>1011.4091</v>
      </c>
    </row>
    <row r="24" spans="1:13" ht="18" customHeight="1" x14ac:dyDescent="0.3">
      <c r="A24" s="134" t="s">
        <v>74</v>
      </c>
      <c r="B24" s="134" t="s">
        <v>790</v>
      </c>
      <c r="C24" s="135">
        <v>-62.34</v>
      </c>
      <c r="D24" s="135">
        <v>-62.54</v>
      </c>
      <c r="E24" s="135">
        <v>-56.070500000000003</v>
      </c>
      <c r="F24" s="135">
        <v>-56.170200000000001</v>
      </c>
      <c r="G24" s="135">
        <v>-414.13560000000001</v>
      </c>
      <c r="H24" s="135">
        <v>-651.25630000000001</v>
      </c>
      <c r="I24" s="135">
        <v>155.21729999999999</v>
      </c>
      <c r="J24" s="135">
        <v>155.46180000000001</v>
      </c>
      <c r="K24" s="135">
        <v>415.15769999999998</v>
      </c>
      <c r="L24" s="135">
        <v>172.36199999999999</v>
      </c>
      <c r="M24" s="135">
        <v>898.19880000000001</v>
      </c>
    </row>
    <row r="25" spans="1:13" ht="18" customHeight="1" x14ac:dyDescent="0.3">
      <c r="A25" s="134" t="s">
        <v>74</v>
      </c>
      <c r="B25" s="134" t="s">
        <v>791</v>
      </c>
      <c r="C25" s="138">
        <v>-62.89</v>
      </c>
      <c r="D25" s="138">
        <v>-62.01</v>
      </c>
      <c r="E25" s="138">
        <v>-57.742400000000004</v>
      </c>
      <c r="F25" s="138">
        <v>-57.0107</v>
      </c>
      <c r="G25" s="138">
        <v>-463.20209999999997</v>
      </c>
      <c r="H25" s="138">
        <v>-702.85519999999997</v>
      </c>
      <c r="I25" s="138">
        <v>195.23699999999999</v>
      </c>
      <c r="J25" s="138">
        <v>194.02019999999999</v>
      </c>
      <c r="K25" s="138">
        <v>283.23919999999998</v>
      </c>
      <c r="L25" s="138">
        <v>66.0274</v>
      </c>
      <c r="M25" s="138">
        <v>738.52380000000005</v>
      </c>
    </row>
    <row r="26" spans="1:13" ht="18" customHeight="1" x14ac:dyDescent="0.3">
      <c r="A26" s="134" t="s">
        <v>74</v>
      </c>
      <c r="B26" s="134" t="s">
        <v>792</v>
      </c>
      <c r="C26" s="138">
        <v>-66.23</v>
      </c>
      <c r="D26" s="138">
        <v>-66.010000000000005</v>
      </c>
      <c r="E26" s="138">
        <v>-61.947899999999997</v>
      </c>
      <c r="F26" s="138">
        <v>-61.795400000000001</v>
      </c>
      <c r="G26" s="138">
        <v>-463.12619999999998</v>
      </c>
      <c r="H26" s="138">
        <v>-719.10950000000003</v>
      </c>
      <c r="I26" s="138">
        <v>193.28659999999999</v>
      </c>
      <c r="J26" s="138">
        <v>193.86429999999999</v>
      </c>
      <c r="K26" s="138">
        <v>262.8562</v>
      </c>
      <c r="L26" s="138">
        <v>108.40860000000001</v>
      </c>
      <c r="M26" s="138">
        <v>758.41570000000002</v>
      </c>
    </row>
    <row r="27" spans="1:13" ht="18" customHeight="1" x14ac:dyDescent="0.3">
      <c r="A27" s="134" t="s">
        <v>74</v>
      </c>
      <c r="B27" s="134" t="s">
        <v>793</v>
      </c>
      <c r="C27" s="138">
        <v>-66.709999999999994</v>
      </c>
      <c r="D27" s="138">
        <v>-67.62</v>
      </c>
      <c r="E27" s="138">
        <v>-60.9816</v>
      </c>
      <c r="F27" s="138">
        <v>-61.099699999999999</v>
      </c>
      <c r="G27" s="138">
        <v>-488.71609999999998</v>
      </c>
      <c r="H27" s="138">
        <v>-745.12739999999997</v>
      </c>
      <c r="I27" s="138">
        <v>171.7261</v>
      </c>
      <c r="J27" s="138">
        <v>167.7045</v>
      </c>
      <c r="K27" s="138">
        <v>201.4819</v>
      </c>
      <c r="L27" s="138">
        <v>33.580399999999997</v>
      </c>
      <c r="M27" s="138">
        <v>574.49289999999996</v>
      </c>
    </row>
    <row r="28" spans="1:13" ht="18" customHeight="1" x14ac:dyDescent="0.3">
      <c r="A28" s="134" t="s">
        <v>74</v>
      </c>
      <c r="B28" s="134" t="s">
        <v>794</v>
      </c>
      <c r="C28" s="138">
        <v>-68.44</v>
      </c>
      <c r="D28" s="138">
        <v>-67.22</v>
      </c>
      <c r="E28" s="138">
        <v>-63.9801</v>
      </c>
      <c r="F28" s="138">
        <v>-63.345199999999998</v>
      </c>
      <c r="G28" s="138">
        <v>-523.95330000000001</v>
      </c>
      <c r="H28" s="138">
        <v>-786.93859999999995</v>
      </c>
      <c r="I28" s="138">
        <v>173.95930000000001</v>
      </c>
      <c r="J28" s="138">
        <v>173.31639999999999</v>
      </c>
      <c r="K28" s="138">
        <v>222.93879999999999</v>
      </c>
      <c r="L28" s="138">
        <v>37.749200000000002</v>
      </c>
      <c r="M28" s="138">
        <v>607.96370000000002</v>
      </c>
    </row>
    <row r="29" spans="1:13" ht="18" customHeight="1" x14ac:dyDescent="0.3">
      <c r="A29" s="134" t="s">
        <v>74</v>
      </c>
      <c r="B29" s="134" t="s">
        <v>795</v>
      </c>
      <c r="C29" s="138">
        <v>-69.78</v>
      </c>
      <c r="D29" s="138">
        <v>-70.3</v>
      </c>
      <c r="E29" s="138">
        <v>-64.643299999999996</v>
      </c>
      <c r="F29" s="138">
        <v>-63.8735</v>
      </c>
      <c r="G29" s="138">
        <v>-551.94749999999999</v>
      </c>
      <c r="H29" s="138">
        <v>-820.54430000000002</v>
      </c>
      <c r="I29" s="138">
        <v>160.49440000000001</v>
      </c>
      <c r="J29" s="138">
        <v>159.9554</v>
      </c>
      <c r="K29" s="138">
        <v>181.18950000000001</v>
      </c>
      <c r="L29" s="138">
        <v>-2.0524</v>
      </c>
      <c r="M29" s="138">
        <v>499.58690000000001</v>
      </c>
    </row>
    <row r="30" spans="1:13" ht="18" customHeight="1" x14ac:dyDescent="0.3">
      <c r="A30" s="134" t="s">
        <v>74</v>
      </c>
      <c r="B30" s="134" t="s">
        <v>796</v>
      </c>
      <c r="C30" s="138">
        <v>-71.510000000000005</v>
      </c>
      <c r="D30" s="138">
        <v>-71.739999999999995</v>
      </c>
      <c r="E30" s="138">
        <v>-67.169899999999998</v>
      </c>
      <c r="F30" s="138">
        <v>-66.951099999999997</v>
      </c>
      <c r="G30" s="138">
        <v>-528.697</v>
      </c>
      <c r="H30" s="138">
        <v>-806.06799999999998</v>
      </c>
      <c r="I30" s="138">
        <v>170.4854</v>
      </c>
      <c r="J30" s="138">
        <v>170.46899999999999</v>
      </c>
      <c r="K30" s="138">
        <v>211.8699</v>
      </c>
      <c r="L30" s="138">
        <v>24.1798</v>
      </c>
      <c r="M30" s="138">
        <v>577.00409999999999</v>
      </c>
    </row>
    <row r="31" spans="1:13" ht="18" customHeight="1" x14ac:dyDescent="0.3">
      <c r="A31" s="134" t="s">
        <v>74</v>
      </c>
      <c r="B31" s="134" t="s">
        <v>797</v>
      </c>
      <c r="C31" s="141">
        <v>-72.67</v>
      </c>
      <c r="D31" s="141">
        <v>-72.45</v>
      </c>
      <c r="E31" s="141">
        <v>-64.751300000000001</v>
      </c>
      <c r="F31" s="141">
        <v>-65.146299999999997</v>
      </c>
      <c r="G31" s="141">
        <v>-542.25009999999997</v>
      </c>
      <c r="H31" s="141">
        <v>-817.26769999999999</v>
      </c>
      <c r="I31" s="141">
        <v>165.96889999999999</v>
      </c>
      <c r="J31" s="141">
        <v>165.8108</v>
      </c>
      <c r="K31" s="141">
        <v>192.23599999999999</v>
      </c>
      <c r="L31" s="141">
        <v>29.258400000000002</v>
      </c>
      <c r="M31" s="141">
        <v>553.27409999999998</v>
      </c>
    </row>
    <row r="32" spans="1:13" ht="18" customHeight="1" x14ac:dyDescent="0.3">
      <c r="A32" s="134" t="s">
        <v>74</v>
      </c>
      <c r="B32" s="134" t="s">
        <v>798</v>
      </c>
      <c r="C32" s="135">
        <v>-74.349999999999994</v>
      </c>
      <c r="D32" s="135">
        <v>-74.400000000000006</v>
      </c>
      <c r="E32" s="135">
        <v>-67.459999999999994</v>
      </c>
      <c r="F32" s="135">
        <v>-66.964799999999997</v>
      </c>
      <c r="G32" s="135">
        <v>-544.43489999999997</v>
      </c>
      <c r="H32" s="135">
        <v>-827.60969999999998</v>
      </c>
      <c r="I32" s="135">
        <v>176.74039999999999</v>
      </c>
      <c r="J32" s="135">
        <v>176.44229999999999</v>
      </c>
      <c r="K32" s="135">
        <v>257.99239999999998</v>
      </c>
      <c r="L32" s="135">
        <v>53.349699999999999</v>
      </c>
      <c r="M32" s="135">
        <v>664.52480000000003</v>
      </c>
    </row>
    <row r="33" spans="1:13" ht="18" customHeight="1" x14ac:dyDescent="0.3">
      <c r="A33" s="134" t="s">
        <v>74</v>
      </c>
      <c r="B33" s="134" t="s">
        <v>799</v>
      </c>
      <c r="C33" s="138">
        <v>-66.89</v>
      </c>
      <c r="D33" s="138">
        <v>-67.25</v>
      </c>
      <c r="E33" s="138">
        <v>-59.435699999999997</v>
      </c>
      <c r="F33" s="138">
        <v>-59.675699999999999</v>
      </c>
      <c r="G33" s="138">
        <v>-493.75279999999998</v>
      </c>
      <c r="H33" s="138">
        <v>-747.00419999999997</v>
      </c>
      <c r="I33" s="138">
        <v>179.3785</v>
      </c>
      <c r="J33" s="138">
        <v>177.24260000000001</v>
      </c>
      <c r="K33" s="138">
        <v>249.61840000000001</v>
      </c>
      <c r="L33" s="138">
        <v>93.046499999999995</v>
      </c>
      <c r="M33" s="138">
        <v>699.28599999999994</v>
      </c>
    </row>
    <row r="34" spans="1:13" ht="18" customHeight="1" x14ac:dyDescent="0.3">
      <c r="A34" s="134" t="s">
        <v>74</v>
      </c>
      <c r="B34" s="134" t="s">
        <v>800</v>
      </c>
      <c r="C34" s="138">
        <v>-65.45</v>
      </c>
      <c r="D34" s="138">
        <v>-66.13</v>
      </c>
      <c r="E34" s="138">
        <v>-59.15</v>
      </c>
      <c r="F34" s="138">
        <v>-58.726799999999997</v>
      </c>
      <c r="G34" s="138">
        <v>-496.37049999999999</v>
      </c>
      <c r="H34" s="138">
        <v>-745.82730000000004</v>
      </c>
      <c r="I34" s="138">
        <v>180.2654</v>
      </c>
      <c r="J34" s="138">
        <v>181.97880000000001</v>
      </c>
      <c r="K34" s="138">
        <v>295.55220000000003</v>
      </c>
      <c r="L34" s="138">
        <v>92.580699999999993</v>
      </c>
      <c r="M34" s="138">
        <v>750.37710000000004</v>
      </c>
    </row>
    <row r="35" spans="1:13" ht="18" customHeight="1" x14ac:dyDescent="0.3">
      <c r="A35" s="134" t="s">
        <v>74</v>
      </c>
      <c r="B35" s="134" t="s">
        <v>801</v>
      </c>
      <c r="C35" s="138">
        <v>-69.39</v>
      </c>
      <c r="D35" s="138">
        <v>-69.17</v>
      </c>
      <c r="E35" s="138">
        <v>-62.936199999999999</v>
      </c>
      <c r="F35" s="138">
        <v>-62.302999999999997</v>
      </c>
      <c r="G35" s="138">
        <v>-508.9076</v>
      </c>
      <c r="H35" s="138">
        <v>-772.70680000000004</v>
      </c>
      <c r="I35" s="138">
        <v>186.3313</v>
      </c>
      <c r="J35" s="138">
        <v>187.3562</v>
      </c>
      <c r="K35" s="138">
        <v>311.17790000000002</v>
      </c>
      <c r="L35" s="138">
        <v>115.18470000000001</v>
      </c>
      <c r="M35" s="138">
        <v>800.05010000000004</v>
      </c>
    </row>
    <row r="36" spans="1:13" ht="18" customHeight="1" x14ac:dyDescent="0.3">
      <c r="A36" s="134" t="s">
        <v>74</v>
      </c>
      <c r="B36" s="134" t="s">
        <v>802</v>
      </c>
      <c r="C36" s="138">
        <v>-67.290000000000006</v>
      </c>
      <c r="D36" s="138">
        <v>-68.239999999999995</v>
      </c>
      <c r="E36" s="138">
        <v>-63.884700000000002</v>
      </c>
      <c r="F36" s="138">
        <v>-63.128399999999999</v>
      </c>
      <c r="G36" s="138">
        <v>-507.82310000000001</v>
      </c>
      <c r="H36" s="138">
        <v>-770.36620000000005</v>
      </c>
      <c r="I36" s="138">
        <v>202.81549999999999</v>
      </c>
      <c r="J36" s="138">
        <v>201.55459999999999</v>
      </c>
      <c r="K36" s="138">
        <v>359.13679999999999</v>
      </c>
      <c r="L36" s="138">
        <v>163.73490000000001</v>
      </c>
      <c r="M36" s="138">
        <v>927.24180000000001</v>
      </c>
    </row>
    <row r="37" spans="1:13" ht="18" customHeight="1" x14ac:dyDescent="0.3">
      <c r="A37" s="134" t="s">
        <v>74</v>
      </c>
      <c r="B37" s="134" t="s">
        <v>803</v>
      </c>
      <c r="C37" s="138">
        <v>-70.040000000000006</v>
      </c>
      <c r="D37" s="138">
        <v>-69.900000000000006</v>
      </c>
      <c r="E37" s="138">
        <v>-66.570400000000006</v>
      </c>
      <c r="F37" s="138">
        <v>-66.086500000000001</v>
      </c>
      <c r="G37" s="138">
        <v>-521.85050000000001</v>
      </c>
      <c r="H37" s="138">
        <v>-794.44740000000002</v>
      </c>
      <c r="I37" s="138">
        <v>195.2724</v>
      </c>
      <c r="J37" s="138">
        <v>193.89240000000001</v>
      </c>
      <c r="K37" s="138">
        <v>336.10329999999999</v>
      </c>
      <c r="L37" s="138">
        <v>159.285</v>
      </c>
      <c r="M37" s="138">
        <v>884.55309999999997</v>
      </c>
    </row>
    <row r="38" spans="1:13" ht="18" customHeight="1" x14ac:dyDescent="0.3">
      <c r="A38" s="134" t="s">
        <v>74</v>
      </c>
      <c r="B38" s="134" t="s">
        <v>804</v>
      </c>
      <c r="C38" s="138">
        <v>-75.599999999999994</v>
      </c>
      <c r="D38" s="138">
        <v>-77.47</v>
      </c>
      <c r="E38" s="138">
        <v>-69.712999999999994</v>
      </c>
      <c r="F38" s="138">
        <v>-69.2761</v>
      </c>
      <c r="G38" s="138">
        <v>-529.99659999999994</v>
      </c>
      <c r="H38" s="138">
        <v>-822.0557</v>
      </c>
      <c r="I38" s="138">
        <v>213.86490000000001</v>
      </c>
      <c r="J38" s="138">
        <v>212.6926</v>
      </c>
      <c r="K38" s="138">
        <v>397.82889999999998</v>
      </c>
      <c r="L38" s="138">
        <v>196.69550000000001</v>
      </c>
      <c r="M38" s="138">
        <v>1021.0819</v>
      </c>
    </row>
    <row r="39" spans="1:13" ht="18" customHeight="1" x14ac:dyDescent="0.3">
      <c r="A39" s="134" t="s">
        <v>74</v>
      </c>
      <c r="B39" s="134" t="s">
        <v>805</v>
      </c>
      <c r="C39" s="141">
        <v>-74.010000000000005</v>
      </c>
      <c r="D39" s="141">
        <v>-73.84</v>
      </c>
      <c r="E39" s="141">
        <v>-65.808000000000007</v>
      </c>
      <c r="F39" s="141">
        <v>-65.002799999999993</v>
      </c>
      <c r="G39" s="141">
        <v>-464.61360000000002</v>
      </c>
      <c r="H39" s="141">
        <v>-743.27440000000001</v>
      </c>
      <c r="I39" s="141">
        <v>234.49709999999999</v>
      </c>
      <c r="J39" s="141">
        <v>232.91</v>
      </c>
      <c r="K39" s="141">
        <v>482.49599999999998</v>
      </c>
      <c r="L39" s="141">
        <v>257.48779999999999</v>
      </c>
      <c r="M39" s="141">
        <v>1207.3909000000001</v>
      </c>
    </row>
    <row r="40" spans="1:13" ht="18" customHeight="1" x14ac:dyDescent="0.3">
      <c r="A40" s="134" t="s">
        <v>74</v>
      </c>
      <c r="B40" s="134" t="s">
        <v>806</v>
      </c>
      <c r="C40" s="135">
        <v>-72.16</v>
      </c>
      <c r="D40" s="135">
        <v>-72.16</v>
      </c>
      <c r="E40" s="135">
        <v>-66.392600000000002</v>
      </c>
      <c r="F40" s="135">
        <v>-65.879400000000004</v>
      </c>
      <c r="G40" s="135">
        <v>-504.03769999999997</v>
      </c>
      <c r="H40" s="135">
        <v>-780.62969999999996</v>
      </c>
      <c r="I40" s="135">
        <v>162.42750000000001</v>
      </c>
      <c r="J40" s="135">
        <v>163.3115</v>
      </c>
      <c r="K40" s="135">
        <v>521.26409999999998</v>
      </c>
      <c r="L40" s="135">
        <v>396.96440000000001</v>
      </c>
      <c r="M40" s="135">
        <v>1243.9675</v>
      </c>
    </row>
    <row r="41" spans="1:13" ht="18" customHeight="1" x14ac:dyDescent="0.3">
      <c r="A41" s="134" t="s">
        <v>74</v>
      </c>
      <c r="B41" s="134" t="s">
        <v>807</v>
      </c>
      <c r="C41" s="138">
        <v>-68.48</v>
      </c>
      <c r="D41" s="138">
        <v>-68.13</v>
      </c>
      <c r="E41" s="138">
        <v>-58.641300000000001</v>
      </c>
      <c r="F41" s="138">
        <v>-58.064100000000003</v>
      </c>
      <c r="G41" s="138">
        <v>-476.73390000000001</v>
      </c>
      <c r="H41" s="138">
        <v>-730.04930000000002</v>
      </c>
      <c r="I41" s="138">
        <v>172.6224</v>
      </c>
      <c r="J41" s="138">
        <v>171.51089999999999</v>
      </c>
      <c r="K41" s="138">
        <v>571.67190000000005</v>
      </c>
      <c r="L41" s="138">
        <v>448.49200000000002</v>
      </c>
      <c r="M41" s="138">
        <v>1364.2972</v>
      </c>
    </row>
    <row r="42" spans="1:13" ht="18" customHeight="1" x14ac:dyDescent="0.3">
      <c r="A42" s="134" t="s">
        <v>74</v>
      </c>
      <c r="B42" s="134" t="s">
        <v>808</v>
      </c>
      <c r="C42" s="138">
        <v>-68.11</v>
      </c>
      <c r="D42" s="138">
        <v>-68.56</v>
      </c>
      <c r="E42" s="138">
        <v>-59.259</v>
      </c>
      <c r="F42" s="138">
        <v>-58.636899999999997</v>
      </c>
      <c r="G42" s="138">
        <v>-441.3963</v>
      </c>
      <c r="H42" s="138">
        <v>-695.96220000000005</v>
      </c>
      <c r="I42" s="138">
        <v>179.7653</v>
      </c>
      <c r="J42" s="138">
        <v>176.62389999999999</v>
      </c>
      <c r="K42" s="138">
        <v>595.79190000000006</v>
      </c>
      <c r="L42" s="138">
        <v>460.43790000000001</v>
      </c>
      <c r="M42" s="138">
        <v>1412.6189999999999</v>
      </c>
    </row>
    <row r="43" spans="1:13" ht="18" customHeight="1" x14ac:dyDescent="0.3">
      <c r="A43" s="134" t="s">
        <v>74</v>
      </c>
      <c r="B43" s="134" t="s">
        <v>809</v>
      </c>
      <c r="C43" s="138">
        <v>-67.900000000000006</v>
      </c>
      <c r="D43" s="138">
        <v>-68.37</v>
      </c>
      <c r="E43" s="138">
        <v>-54.715499999999999</v>
      </c>
      <c r="F43" s="138">
        <v>-54.294899999999998</v>
      </c>
      <c r="G43" s="138">
        <v>-448.52370000000002</v>
      </c>
      <c r="H43" s="138">
        <v>-693.80409999999995</v>
      </c>
      <c r="I43" s="138">
        <v>183.96299999999999</v>
      </c>
      <c r="J43" s="138">
        <v>182.6431</v>
      </c>
      <c r="K43" s="138">
        <v>617.79250000000002</v>
      </c>
      <c r="L43" s="138">
        <v>484.97710000000001</v>
      </c>
      <c r="M43" s="138">
        <v>1469.3757000000001</v>
      </c>
    </row>
    <row r="44" spans="1:13" ht="18" customHeight="1" x14ac:dyDescent="0.3">
      <c r="A44" s="134" t="s">
        <v>74</v>
      </c>
      <c r="B44" s="134" t="s">
        <v>810</v>
      </c>
      <c r="C44" s="138">
        <v>-72.7</v>
      </c>
      <c r="D44" s="138">
        <v>-72.959999999999994</v>
      </c>
      <c r="E44" s="138">
        <v>-64.754999999999995</v>
      </c>
      <c r="F44" s="138">
        <v>-63.688000000000002</v>
      </c>
      <c r="G44" s="138">
        <v>-493.63099999999997</v>
      </c>
      <c r="H44" s="138">
        <v>-767.73400000000004</v>
      </c>
      <c r="I44" s="138">
        <v>185.69919999999999</v>
      </c>
      <c r="J44" s="138">
        <v>185.28210000000001</v>
      </c>
      <c r="K44" s="138">
        <v>622.02229999999997</v>
      </c>
      <c r="L44" s="138">
        <v>484.45929999999998</v>
      </c>
      <c r="M44" s="138">
        <v>1477.4629</v>
      </c>
    </row>
    <row r="45" spans="1:13" ht="18" customHeight="1" x14ac:dyDescent="0.3">
      <c r="A45" s="134" t="s">
        <v>74</v>
      </c>
      <c r="B45" s="134" t="s">
        <v>811</v>
      </c>
      <c r="C45" s="138">
        <v>-69.510000000000005</v>
      </c>
      <c r="D45" s="138">
        <v>-69.42</v>
      </c>
      <c r="E45" s="138">
        <v>-65.321899999999999</v>
      </c>
      <c r="F45" s="138">
        <v>-65.278999999999996</v>
      </c>
      <c r="G45" s="138">
        <v>-511.74470000000002</v>
      </c>
      <c r="H45" s="138">
        <v>-781.27560000000005</v>
      </c>
      <c r="I45" s="138">
        <v>180.726</v>
      </c>
      <c r="J45" s="138">
        <v>178.1575</v>
      </c>
      <c r="K45" s="138">
        <v>600.29200000000003</v>
      </c>
      <c r="L45" s="138">
        <v>468.79239999999999</v>
      </c>
      <c r="M45" s="138">
        <v>1427.9679000000001</v>
      </c>
    </row>
    <row r="46" spans="1:13" ht="18" customHeight="1" x14ac:dyDescent="0.3">
      <c r="A46" s="134" t="s">
        <v>74</v>
      </c>
      <c r="B46" s="134" t="s">
        <v>812</v>
      </c>
      <c r="C46" s="138">
        <v>-67.510000000000005</v>
      </c>
      <c r="D46" s="138">
        <v>-67.89</v>
      </c>
      <c r="E46" s="138">
        <v>-66.081299999999999</v>
      </c>
      <c r="F46" s="138">
        <v>-65.558800000000005</v>
      </c>
      <c r="G46" s="138">
        <v>-512.38419999999996</v>
      </c>
      <c r="H46" s="138">
        <v>-779.42430000000002</v>
      </c>
      <c r="I46" s="138">
        <v>179.13849999999999</v>
      </c>
      <c r="J46" s="138">
        <v>180.87880000000001</v>
      </c>
      <c r="K46" s="138">
        <v>590.93539999999996</v>
      </c>
      <c r="L46" s="138">
        <v>468.49349999999998</v>
      </c>
      <c r="M46" s="138">
        <v>1419.4462000000001</v>
      </c>
    </row>
    <row r="47" spans="1:13" ht="18" customHeight="1" x14ac:dyDescent="0.3">
      <c r="A47" s="134" t="s">
        <v>74</v>
      </c>
      <c r="B47" s="134" t="s">
        <v>813</v>
      </c>
      <c r="C47" s="141">
        <v>-66.69</v>
      </c>
      <c r="D47" s="141">
        <v>-66.23</v>
      </c>
      <c r="E47" s="141">
        <v>-66.702500000000001</v>
      </c>
      <c r="F47" s="141">
        <v>-65.982200000000006</v>
      </c>
      <c r="G47" s="141">
        <v>-510.5292</v>
      </c>
      <c r="H47" s="141">
        <v>-776.13390000000004</v>
      </c>
      <c r="I47" s="141">
        <v>182.27359999999999</v>
      </c>
      <c r="J47" s="141">
        <v>182.34010000000001</v>
      </c>
      <c r="K47" s="141">
        <v>597.82529999999997</v>
      </c>
      <c r="L47" s="141">
        <v>466.39440000000002</v>
      </c>
      <c r="M47" s="141">
        <v>1428.8334</v>
      </c>
    </row>
    <row r="48" spans="1:13" ht="18" customHeight="1" x14ac:dyDescent="0.3">
      <c r="A48" s="134" t="s">
        <v>74</v>
      </c>
      <c r="B48" s="134" t="s">
        <v>814</v>
      </c>
      <c r="C48" s="135">
        <v>-66.95</v>
      </c>
      <c r="D48" s="135">
        <v>-67.55</v>
      </c>
      <c r="E48" s="135">
        <v>-68.768100000000004</v>
      </c>
      <c r="F48" s="135">
        <v>-68.916300000000007</v>
      </c>
      <c r="G48" s="135">
        <v>-515.77239999999995</v>
      </c>
      <c r="H48" s="135">
        <v>-787.95680000000004</v>
      </c>
      <c r="I48" s="135">
        <v>181.4152</v>
      </c>
      <c r="J48" s="135">
        <v>181.0342</v>
      </c>
      <c r="K48" s="135">
        <v>586.67619999999999</v>
      </c>
      <c r="L48" s="135">
        <v>469.95499999999998</v>
      </c>
      <c r="M48" s="135">
        <v>1419.0806</v>
      </c>
    </row>
    <row r="49" spans="1:13" ht="18" customHeight="1" x14ac:dyDescent="0.3">
      <c r="A49" s="134" t="s">
        <v>74</v>
      </c>
      <c r="B49" s="134" t="s">
        <v>815</v>
      </c>
      <c r="C49" s="138">
        <v>-64.78</v>
      </c>
      <c r="D49" s="138">
        <v>-64.41</v>
      </c>
      <c r="E49" s="138">
        <v>-71.835099999999997</v>
      </c>
      <c r="F49" s="138">
        <v>-71.603300000000004</v>
      </c>
      <c r="G49" s="138">
        <v>-478.83080000000001</v>
      </c>
      <c r="H49" s="138">
        <v>-751.45920000000001</v>
      </c>
      <c r="I49" s="138">
        <v>180.41720000000001</v>
      </c>
      <c r="J49" s="138">
        <v>181.7484</v>
      </c>
      <c r="K49" s="138">
        <v>582.96730000000002</v>
      </c>
      <c r="L49" s="138">
        <v>466.57760000000002</v>
      </c>
      <c r="M49" s="138">
        <v>1411.7104999999999</v>
      </c>
    </row>
    <row r="50" spans="1:13" ht="18" customHeight="1" x14ac:dyDescent="0.3">
      <c r="A50" s="134" t="s">
        <v>74</v>
      </c>
      <c r="B50" s="134" t="s">
        <v>816</v>
      </c>
      <c r="C50" s="138">
        <v>-64.150000000000006</v>
      </c>
      <c r="D50" s="138">
        <v>-63.75</v>
      </c>
      <c r="E50" s="138">
        <v>-66.641999999999996</v>
      </c>
      <c r="F50" s="138">
        <v>-65.247699999999995</v>
      </c>
      <c r="G50" s="138">
        <v>-460.13499999999999</v>
      </c>
      <c r="H50" s="138">
        <v>-719.92470000000003</v>
      </c>
      <c r="I50" s="138">
        <v>179.66200000000001</v>
      </c>
      <c r="J50" s="138">
        <v>180.06909999999999</v>
      </c>
      <c r="K50" s="138">
        <v>576.61189999999999</v>
      </c>
      <c r="L50" s="138">
        <v>455.7559</v>
      </c>
      <c r="M50" s="138">
        <v>1392.0989</v>
      </c>
    </row>
    <row r="51" spans="1:13" ht="18" customHeight="1" x14ac:dyDescent="0.3">
      <c r="A51" s="134" t="s">
        <v>74</v>
      </c>
      <c r="B51" s="134" t="s">
        <v>817</v>
      </c>
      <c r="C51" s="138">
        <v>-61.45</v>
      </c>
      <c r="D51" s="138">
        <v>-62.02</v>
      </c>
      <c r="E51" s="138">
        <v>-60.435099999999998</v>
      </c>
      <c r="F51" s="138">
        <v>-60.611199999999997</v>
      </c>
      <c r="G51" s="138">
        <v>-422.80540000000002</v>
      </c>
      <c r="H51" s="138">
        <v>-667.32169999999996</v>
      </c>
      <c r="I51" s="138">
        <v>178.4812</v>
      </c>
      <c r="J51" s="138">
        <v>180.09110000000001</v>
      </c>
      <c r="K51" s="138">
        <v>569.13789999999995</v>
      </c>
      <c r="L51" s="138">
        <v>451.10840000000002</v>
      </c>
      <c r="M51" s="138">
        <v>1378.8186000000001</v>
      </c>
    </row>
    <row r="52" spans="1:13" ht="18" customHeight="1" x14ac:dyDescent="0.3">
      <c r="A52" s="134" t="s">
        <v>74</v>
      </c>
      <c r="B52" s="134" t="s">
        <v>818</v>
      </c>
      <c r="C52" s="138">
        <v>-63.71</v>
      </c>
      <c r="D52" s="138">
        <v>-63.97</v>
      </c>
      <c r="E52" s="138">
        <v>-63.265500000000003</v>
      </c>
      <c r="F52" s="138">
        <v>-62.382100000000001</v>
      </c>
      <c r="G52" s="138">
        <v>-416.67899999999997</v>
      </c>
      <c r="H52" s="138">
        <v>-670.00660000000005</v>
      </c>
      <c r="I52" s="138">
        <v>177.36949999999999</v>
      </c>
      <c r="J52" s="138">
        <v>176.5171</v>
      </c>
      <c r="K52" s="138">
        <v>561.09910000000002</v>
      </c>
      <c r="L52" s="138">
        <v>444.3313</v>
      </c>
      <c r="M52" s="138">
        <v>1359.317</v>
      </c>
    </row>
    <row r="53" spans="1:13" ht="18" customHeight="1" x14ac:dyDescent="0.3">
      <c r="A53" s="134" t="s">
        <v>74</v>
      </c>
      <c r="B53" s="134" t="s">
        <v>819</v>
      </c>
      <c r="C53" s="138">
        <v>-60.04</v>
      </c>
      <c r="D53" s="138">
        <v>-60.02</v>
      </c>
      <c r="E53" s="138">
        <v>-52.272599999999997</v>
      </c>
      <c r="F53" s="138">
        <v>-52.156300000000002</v>
      </c>
      <c r="G53" s="138">
        <v>-368.12939999999998</v>
      </c>
      <c r="H53" s="138">
        <v>-592.61829999999998</v>
      </c>
      <c r="I53" s="138">
        <v>177.54900000000001</v>
      </c>
      <c r="J53" s="138">
        <v>177.2954</v>
      </c>
      <c r="K53" s="138">
        <v>551.71270000000004</v>
      </c>
      <c r="L53" s="138">
        <v>435.5154</v>
      </c>
      <c r="M53" s="138">
        <v>1342.0725</v>
      </c>
    </row>
    <row r="54" spans="1:13" ht="18" customHeight="1" x14ac:dyDescent="0.3">
      <c r="A54" s="134" t="s">
        <v>74</v>
      </c>
      <c r="B54" s="134" t="s">
        <v>820</v>
      </c>
      <c r="C54" s="138">
        <v>-55.86</v>
      </c>
      <c r="D54" s="138">
        <v>-56.36</v>
      </c>
      <c r="E54" s="138">
        <v>-52.848799999999997</v>
      </c>
      <c r="F54" s="138">
        <v>-52.7271</v>
      </c>
      <c r="G54" s="138">
        <v>-363.70389999999998</v>
      </c>
      <c r="H54" s="138">
        <v>-581.49980000000005</v>
      </c>
      <c r="I54" s="138">
        <v>172.4675</v>
      </c>
      <c r="J54" s="138">
        <v>171.3047</v>
      </c>
      <c r="K54" s="138">
        <v>534.14480000000003</v>
      </c>
      <c r="L54" s="138">
        <v>422.96010000000001</v>
      </c>
      <c r="M54" s="138">
        <v>1300.8770999999999</v>
      </c>
    </row>
    <row r="55" spans="1:13" ht="18" customHeight="1" x14ac:dyDescent="0.3">
      <c r="A55" s="134" t="s">
        <v>821</v>
      </c>
      <c r="B55" s="134" t="s">
        <v>75</v>
      </c>
      <c r="C55" s="141">
        <v>-53.83</v>
      </c>
      <c r="D55" s="141">
        <v>-53.56</v>
      </c>
      <c r="E55" s="141">
        <v>-47.398499999999999</v>
      </c>
      <c r="F55" s="141">
        <v>-47.121299999999998</v>
      </c>
      <c r="G55" s="141">
        <v>-332.44450000000001</v>
      </c>
      <c r="H55" s="141">
        <v>-534.35429999999997</v>
      </c>
      <c r="I55" s="141">
        <v>169.25569999999999</v>
      </c>
      <c r="J55" s="141">
        <v>168.9228</v>
      </c>
      <c r="K55" s="141">
        <v>524.89089999999999</v>
      </c>
      <c r="L55" s="141">
        <v>420.20100000000002</v>
      </c>
      <c r="M55" s="141">
        <v>1283.2704000000001</v>
      </c>
    </row>
    <row r="56" spans="1:13" x14ac:dyDescent="0.3">
      <c r="A56" s="200" t="s">
        <v>833</v>
      </c>
      <c r="B56" s="200"/>
      <c r="C56" s="144">
        <v>-44.78</v>
      </c>
      <c r="D56" s="144">
        <v>-43.69</v>
      </c>
      <c r="E56" s="144">
        <v>-45.7271</v>
      </c>
      <c r="F56" s="144">
        <v>-45.066400000000002</v>
      </c>
      <c r="G56" s="144">
        <v>-272.53160000000003</v>
      </c>
      <c r="H56" s="144"/>
      <c r="I56" s="144">
        <v>234.49709999999999</v>
      </c>
      <c r="J56" s="144">
        <v>232.91</v>
      </c>
      <c r="K56" s="144">
        <v>622.02229999999997</v>
      </c>
      <c r="L56" s="144">
        <v>484.97710000000001</v>
      </c>
      <c r="M56" s="144"/>
    </row>
    <row r="57" spans="1:13" x14ac:dyDescent="0.3">
      <c r="A57" s="200" t="s">
        <v>834</v>
      </c>
      <c r="B57" s="200"/>
      <c r="C57" s="144">
        <v>-75.599999999999994</v>
      </c>
      <c r="D57" s="144">
        <v>-77.47</v>
      </c>
      <c r="E57" s="144">
        <v>-71.835099999999997</v>
      </c>
      <c r="F57" s="144">
        <v>-71.603300000000004</v>
      </c>
      <c r="G57" s="144">
        <v>-551.94749999999999</v>
      </c>
      <c r="H57" s="144"/>
      <c r="I57" s="144">
        <v>142.42070000000001</v>
      </c>
      <c r="J57" s="144">
        <v>142.53569999999999</v>
      </c>
      <c r="K57" s="144">
        <v>181.18950000000001</v>
      </c>
      <c r="L57" s="144">
        <v>-2.0524</v>
      </c>
      <c r="M57" s="144"/>
    </row>
    <row r="58" spans="1:13" x14ac:dyDescent="0.3">
      <c r="A58" s="200" t="s">
        <v>835</v>
      </c>
      <c r="B58" s="200"/>
      <c r="C58" s="144">
        <v>-62.262708333333336</v>
      </c>
      <c r="D58" s="144">
        <v>-62.041249999999998</v>
      </c>
      <c r="E58" s="144">
        <v>-58.450491666666665</v>
      </c>
      <c r="F58" s="144">
        <v>-58.108302083333328</v>
      </c>
      <c r="G58" s="144">
        <v>-427.81428749999998</v>
      </c>
      <c r="H58" s="144"/>
      <c r="I58" s="144">
        <v>171.92472083333331</v>
      </c>
      <c r="J58" s="144">
        <v>171.57969583333332</v>
      </c>
      <c r="K58" s="144">
        <v>448.06501666666668</v>
      </c>
      <c r="L58" s="144">
        <v>313.37302083333333</v>
      </c>
      <c r="M58" s="144"/>
    </row>
    <row r="59" spans="1:13" ht="27" customHeight="1" x14ac:dyDescent="0.3">
      <c r="A59" s="200" t="s">
        <v>3</v>
      </c>
      <c r="B59" s="200"/>
      <c r="C59" s="201" t="s">
        <v>233</v>
      </c>
      <c r="D59" s="201"/>
      <c r="E59" s="201" t="s">
        <v>46</v>
      </c>
      <c r="F59" s="201"/>
      <c r="G59" s="201" t="s">
        <v>58</v>
      </c>
      <c r="H59" s="201" t="s">
        <v>931</v>
      </c>
      <c r="I59" s="201" t="s">
        <v>58</v>
      </c>
      <c r="J59" s="201"/>
      <c r="K59" s="201"/>
      <c r="L59" s="201" t="s">
        <v>64</v>
      </c>
      <c r="M59" s="201" t="s">
        <v>931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02" t="s">
        <v>2732</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row>
    <row r="5" spans="1:32" ht="19.95" hidden="1" customHeight="1" x14ac:dyDescent="0.3">
      <c r="A5" s="200" t="s">
        <v>1775</v>
      </c>
      <c r="B5" s="200"/>
      <c r="C5" s="148">
        <v>43593</v>
      </c>
      <c r="D5" s="148">
        <v>43595</v>
      </c>
      <c r="E5" s="148">
        <v>43591</v>
      </c>
      <c r="F5" s="148">
        <v>43597</v>
      </c>
      <c r="G5" s="148">
        <v>60107</v>
      </c>
      <c r="H5" s="148">
        <v>43599</v>
      </c>
      <c r="I5" s="148">
        <v>43546</v>
      </c>
      <c r="J5" s="148">
        <v>43601</v>
      </c>
      <c r="K5" s="148">
        <v>43544</v>
      </c>
      <c r="L5" s="148">
        <v>43603</v>
      </c>
      <c r="M5" s="148">
        <v>43580</v>
      </c>
      <c r="N5" s="148">
        <v>43540</v>
      </c>
      <c r="O5" s="11">
        <v>43535</v>
      </c>
      <c r="P5" s="11">
        <v>60108</v>
      </c>
      <c r="Q5" s="11">
        <v>42877</v>
      </c>
      <c r="R5" s="11">
        <v>60109</v>
      </c>
      <c r="S5" s="11">
        <v>43516</v>
      </c>
      <c r="T5" s="11">
        <v>43614</v>
      </c>
      <c r="U5" s="11">
        <v>43585</v>
      </c>
      <c r="V5" s="11">
        <v>43742</v>
      </c>
      <c r="W5" s="11">
        <v>43584</v>
      </c>
      <c r="X5" s="149">
        <v>43507</v>
      </c>
      <c r="Y5" s="149">
        <v>43590</v>
      </c>
      <c r="Z5" s="149">
        <v>43494</v>
      </c>
      <c r="AA5" s="149">
        <v>43743</v>
      </c>
      <c r="AB5" s="149">
        <v>60110</v>
      </c>
      <c r="AC5" s="149">
        <v>60111</v>
      </c>
      <c r="AD5" s="149">
        <v>43573</v>
      </c>
      <c r="AE5" s="149">
        <v>43506</v>
      </c>
      <c r="AF5" s="149">
        <v>43513</v>
      </c>
    </row>
    <row r="6" spans="1:32" ht="15" hidden="1" customHeight="1" x14ac:dyDescent="0.3">
      <c r="A6" s="200" t="s">
        <v>1776</v>
      </c>
      <c r="B6" s="200"/>
      <c r="C6" s="148" t="s">
        <v>2733</v>
      </c>
      <c r="D6" s="148" t="s">
        <v>2734</v>
      </c>
      <c r="E6" s="148" t="s">
        <v>2735</v>
      </c>
      <c r="F6" s="148" t="s">
        <v>2736</v>
      </c>
      <c r="G6" s="148" t="s">
        <v>2737</v>
      </c>
      <c r="H6" s="148" t="s">
        <v>2738</v>
      </c>
      <c r="I6" s="148" t="s">
        <v>2739</v>
      </c>
      <c r="J6" s="148" t="s">
        <v>2740</v>
      </c>
      <c r="K6" s="148" t="s">
        <v>2741</v>
      </c>
      <c r="L6" s="148" t="s">
        <v>2742</v>
      </c>
      <c r="M6" s="148" t="s">
        <v>2743</v>
      </c>
      <c r="N6" s="148" t="s">
        <v>2744</v>
      </c>
      <c r="O6" s="11" t="s">
        <v>2745</v>
      </c>
      <c r="P6" s="11" t="s">
        <v>2746</v>
      </c>
      <c r="Q6" s="11" t="s">
        <v>2747</v>
      </c>
      <c r="R6" s="11" t="s">
        <v>2748</v>
      </c>
      <c r="S6" s="11" t="s">
        <v>2749</v>
      </c>
      <c r="T6" s="11" t="s">
        <v>2750</v>
      </c>
      <c r="U6" s="11" t="s">
        <v>2751</v>
      </c>
      <c r="V6" s="11" t="s">
        <v>2752</v>
      </c>
      <c r="W6" s="11" t="s">
        <v>2753</v>
      </c>
      <c r="X6" s="149" t="s">
        <v>2754</v>
      </c>
      <c r="Y6" s="149" t="s">
        <v>2755</v>
      </c>
      <c r="Z6" s="149" t="s">
        <v>2756</v>
      </c>
      <c r="AA6" s="149" t="s">
        <v>2757</v>
      </c>
      <c r="AB6" s="149" t="s">
        <v>2758</v>
      </c>
      <c r="AC6" s="149" t="s">
        <v>2759</v>
      </c>
      <c r="AD6" s="149" t="s">
        <v>2760</v>
      </c>
      <c r="AE6" s="149" t="s">
        <v>2761</v>
      </c>
      <c r="AF6" s="149" t="s">
        <v>2762</v>
      </c>
    </row>
    <row r="7" spans="1:32" ht="27" customHeight="1" x14ac:dyDescent="0.3">
      <c r="A7" s="200" t="s">
        <v>306</v>
      </c>
      <c r="B7" s="200"/>
      <c r="C7" s="204" t="s">
        <v>2763</v>
      </c>
      <c r="D7" s="204" t="s">
        <v>2764</v>
      </c>
      <c r="E7" s="204" t="s">
        <v>2765</v>
      </c>
      <c r="F7" s="204" t="s">
        <v>507</v>
      </c>
      <c r="G7" s="204" t="s">
        <v>2766</v>
      </c>
      <c r="H7" s="204" t="s">
        <v>510</v>
      </c>
      <c r="I7" s="204" t="s">
        <v>220</v>
      </c>
      <c r="J7" s="204" t="s">
        <v>521</v>
      </c>
      <c r="K7" s="204" t="s">
        <v>217</v>
      </c>
      <c r="L7" s="204" t="s">
        <v>546</v>
      </c>
      <c r="M7" s="204" t="s">
        <v>356</v>
      </c>
      <c r="N7" s="204" t="s">
        <v>2767</v>
      </c>
      <c r="O7" s="199" t="s">
        <v>477</v>
      </c>
      <c r="P7" s="199" t="s">
        <v>474</v>
      </c>
      <c r="Q7" s="199" t="s">
        <v>422</v>
      </c>
      <c r="R7" s="199" t="s">
        <v>2768</v>
      </c>
      <c r="S7" s="199" t="s">
        <v>312</v>
      </c>
      <c r="T7" s="199" t="s">
        <v>2769</v>
      </c>
      <c r="U7" s="199" t="s">
        <v>2770</v>
      </c>
      <c r="V7" s="199" t="s">
        <v>2771</v>
      </c>
      <c r="W7" s="199" t="s">
        <v>2772</v>
      </c>
      <c r="X7" s="205" t="s">
        <v>2773</v>
      </c>
      <c r="Y7" s="205" t="s">
        <v>2774</v>
      </c>
      <c r="Z7" s="205" t="s">
        <v>2775</v>
      </c>
      <c r="AA7" s="205" t="s">
        <v>2776</v>
      </c>
      <c r="AB7" s="205" t="s">
        <v>2777</v>
      </c>
      <c r="AC7" s="205" t="s">
        <v>2778</v>
      </c>
      <c r="AD7" s="205" t="s">
        <v>2770</v>
      </c>
      <c r="AE7" s="205" t="s">
        <v>2779</v>
      </c>
      <c r="AF7" s="205" t="s">
        <v>2771</v>
      </c>
    </row>
    <row r="8" spans="1:32" x14ac:dyDescent="0.3">
      <c r="A8" s="200" t="s">
        <v>2780</v>
      </c>
      <c r="B8" s="200"/>
      <c r="C8" s="148" t="s">
        <v>2781</v>
      </c>
      <c r="D8" s="148" t="s">
        <v>2781</v>
      </c>
      <c r="E8" s="148" t="s">
        <v>2781</v>
      </c>
      <c r="F8" s="148" t="s">
        <v>2781</v>
      </c>
      <c r="G8" s="148" t="s">
        <v>2781</v>
      </c>
      <c r="H8" s="148" t="s">
        <v>2781</v>
      </c>
      <c r="I8" s="148" t="s">
        <v>2781</v>
      </c>
      <c r="J8" s="148" t="s">
        <v>2781</v>
      </c>
      <c r="K8" s="148" t="s">
        <v>2781</v>
      </c>
      <c r="L8" s="148" t="s">
        <v>2781</v>
      </c>
      <c r="M8" s="148" t="s">
        <v>2781</v>
      </c>
      <c r="N8" s="148" t="s">
        <v>2781</v>
      </c>
      <c r="O8" s="11" t="s">
        <v>2782</v>
      </c>
      <c r="P8" s="11" t="s">
        <v>2782</v>
      </c>
      <c r="Q8" s="11" t="s">
        <v>2782</v>
      </c>
      <c r="R8" s="11" t="s">
        <v>2782</v>
      </c>
      <c r="S8" s="11" t="s">
        <v>2782</v>
      </c>
      <c r="T8" s="11" t="s">
        <v>2782</v>
      </c>
      <c r="U8" s="11" t="s">
        <v>2782</v>
      </c>
      <c r="V8" s="11" t="s">
        <v>2782</v>
      </c>
      <c r="W8" s="11" t="s">
        <v>2782</v>
      </c>
      <c r="X8" s="149" t="s">
        <v>2783</v>
      </c>
      <c r="Y8" s="149" t="s">
        <v>2783</v>
      </c>
      <c r="Z8" s="149" t="s">
        <v>2783</v>
      </c>
      <c r="AA8" s="149" t="s">
        <v>2783</v>
      </c>
      <c r="AB8" s="149" t="s">
        <v>2783</v>
      </c>
      <c r="AC8" s="149" t="s">
        <v>2783</v>
      </c>
      <c r="AD8" s="149" t="s">
        <v>2783</v>
      </c>
      <c r="AE8" s="149" t="s">
        <v>2783</v>
      </c>
      <c r="AF8" s="149" t="s">
        <v>2783</v>
      </c>
    </row>
    <row r="9" spans="1:32" ht="27" customHeight="1" x14ac:dyDescent="0.3">
      <c r="A9" s="130" t="s">
        <v>70</v>
      </c>
      <c r="B9" s="130" t="s">
        <v>563</v>
      </c>
      <c r="C9" s="148" t="s">
        <v>2784</v>
      </c>
      <c r="D9" s="148" t="s">
        <v>2784</v>
      </c>
      <c r="E9" s="148" t="s">
        <v>2784</v>
      </c>
      <c r="F9" s="148" t="s">
        <v>2784</v>
      </c>
      <c r="G9" s="148" t="s">
        <v>2784</v>
      </c>
      <c r="H9" s="148" t="s">
        <v>2784</v>
      </c>
      <c r="I9" s="148" t="s">
        <v>2784</v>
      </c>
      <c r="J9" s="148" t="s">
        <v>2784</v>
      </c>
      <c r="K9" s="148" t="s">
        <v>2784</v>
      </c>
      <c r="L9" s="148" t="s">
        <v>2784</v>
      </c>
      <c r="M9" s="148" t="s">
        <v>2784</v>
      </c>
      <c r="N9" s="148" t="s">
        <v>2784</v>
      </c>
      <c r="O9" s="11" t="s">
        <v>2784</v>
      </c>
      <c r="P9" s="11" t="s">
        <v>2784</v>
      </c>
      <c r="Q9" s="11" t="s">
        <v>2784</v>
      </c>
      <c r="R9" s="11" t="s">
        <v>2784</v>
      </c>
      <c r="S9" s="11" t="s">
        <v>2784</v>
      </c>
      <c r="T9" s="11" t="s">
        <v>2784</v>
      </c>
      <c r="U9" s="11" t="s">
        <v>2784</v>
      </c>
      <c r="V9" s="11" t="s">
        <v>2784</v>
      </c>
      <c r="W9" s="11" t="s">
        <v>2784</v>
      </c>
      <c r="X9" s="149" t="s">
        <v>2784</v>
      </c>
      <c r="Y9" s="149" t="s">
        <v>2784</v>
      </c>
      <c r="Z9" s="149" t="s">
        <v>2784</v>
      </c>
      <c r="AA9" s="149" t="s">
        <v>2784</v>
      </c>
      <c r="AB9" s="149" t="s">
        <v>2784</v>
      </c>
      <c r="AC9" s="149" t="s">
        <v>2784</v>
      </c>
      <c r="AD9" s="149" t="s">
        <v>2784</v>
      </c>
      <c r="AE9" s="149" t="s">
        <v>2784</v>
      </c>
      <c r="AF9" s="149" t="s">
        <v>2784</v>
      </c>
    </row>
    <row r="10" spans="1:32" ht="18" customHeight="1" x14ac:dyDescent="0.3">
      <c r="A10" s="134" t="s">
        <v>74</v>
      </c>
      <c r="B10" s="134" t="s">
        <v>774</v>
      </c>
      <c r="C10" s="135">
        <v>500.54360000000003</v>
      </c>
      <c r="D10" s="135">
        <v>506.42649999999998</v>
      </c>
      <c r="E10" s="135">
        <v>505.49579999999997</v>
      </c>
      <c r="F10" s="135">
        <v>513.42359999999996</v>
      </c>
      <c r="G10" s="135">
        <v>513.50869999999998</v>
      </c>
      <c r="H10" s="135">
        <v>511.66419999999999</v>
      </c>
      <c r="I10" s="135">
        <v>512.16229999999996</v>
      </c>
      <c r="J10" s="135">
        <v>504.41070000000002</v>
      </c>
      <c r="K10" s="135">
        <v>500.42540000000002</v>
      </c>
      <c r="L10" s="135">
        <v>491.19690000000003</v>
      </c>
      <c r="M10" s="135">
        <v>506.25990000000002</v>
      </c>
      <c r="N10" s="135">
        <v>494.20949999999999</v>
      </c>
      <c r="O10" s="135">
        <v>225.01310000000001</v>
      </c>
      <c r="P10" s="135">
        <v>224.5111</v>
      </c>
      <c r="Q10" s="135">
        <v>226.52520000000001</v>
      </c>
      <c r="R10" s="135">
        <v>220.10769999999999</v>
      </c>
      <c r="S10" s="135">
        <v>220.13290000000001</v>
      </c>
      <c r="T10" s="135">
        <v>221.4357</v>
      </c>
      <c r="U10" s="135">
        <v>227.3</v>
      </c>
      <c r="V10" s="136"/>
      <c r="W10" s="135">
        <v>228.3</v>
      </c>
      <c r="X10" s="135">
        <v>141.56649999999999</v>
      </c>
      <c r="Y10" s="135">
        <v>140.1781</v>
      </c>
      <c r="Z10" s="135">
        <v>138.3366</v>
      </c>
      <c r="AA10" s="135">
        <v>139.49690000000001</v>
      </c>
      <c r="AB10" s="135">
        <v>137.00640000000001</v>
      </c>
      <c r="AC10" s="136"/>
      <c r="AD10" s="135">
        <v>142.1026</v>
      </c>
      <c r="AE10" s="135">
        <v>128.76320000000001</v>
      </c>
      <c r="AF10" s="135">
        <v>142.14689999999999</v>
      </c>
    </row>
    <row r="11" spans="1:32" ht="18" customHeight="1" x14ac:dyDescent="0.3">
      <c r="A11" s="134" t="s">
        <v>74</v>
      </c>
      <c r="B11" s="134" t="s">
        <v>775</v>
      </c>
      <c r="C11" s="138">
        <v>500.54360000000003</v>
      </c>
      <c r="D11" s="138">
        <v>507.4769</v>
      </c>
      <c r="E11" s="138">
        <v>505.1807</v>
      </c>
      <c r="F11" s="138">
        <v>513.64329999999995</v>
      </c>
      <c r="G11" s="138">
        <v>513.5009</v>
      </c>
      <c r="H11" s="138">
        <v>511.98329999999999</v>
      </c>
      <c r="I11" s="139"/>
      <c r="J11" s="138">
        <v>504.4923</v>
      </c>
      <c r="K11" s="138">
        <v>500.39190000000002</v>
      </c>
      <c r="L11" s="138">
        <v>491.35890000000001</v>
      </c>
      <c r="M11" s="138">
        <v>507.94749999999999</v>
      </c>
      <c r="N11" s="138">
        <v>494.2346</v>
      </c>
      <c r="O11" s="138">
        <v>225.23500000000001</v>
      </c>
      <c r="P11" s="138">
        <v>224.91390000000001</v>
      </c>
      <c r="Q11" s="138">
        <v>226.78039999999999</v>
      </c>
      <c r="R11" s="138">
        <v>220.26589999999999</v>
      </c>
      <c r="S11" s="138">
        <v>220.1403</v>
      </c>
      <c r="T11" s="138">
        <v>221.40309999999999</v>
      </c>
      <c r="U11" s="138">
        <v>227.3</v>
      </c>
      <c r="V11" s="139"/>
      <c r="W11" s="138">
        <v>228.3</v>
      </c>
      <c r="X11" s="138">
        <v>141.63040000000001</v>
      </c>
      <c r="Y11" s="138">
        <v>140.2242</v>
      </c>
      <c r="Z11" s="138">
        <v>138.3974</v>
      </c>
      <c r="AA11" s="138">
        <v>139.92529999999999</v>
      </c>
      <c r="AB11" s="138">
        <v>137.1996</v>
      </c>
      <c r="AC11" s="139"/>
      <c r="AD11" s="138">
        <v>142.05869999999999</v>
      </c>
      <c r="AE11" s="138">
        <v>128.9376</v>
      </c>
      <c r="AF11" s="138">
        <v>142.86170000000001</v>
      </c>
    </row>
    <row r="12" spans="1:32" ht="18" customHeight="1" x14ac:dyDescent="0.3">
      <c r="A12" s="134" t="s">
        <v>74</v>
      </c>
      <c r="B12" s="134" t="s">
        <v>776</v>
      </c>
      <c r="C12" s="138">
        <v>499.86169999999998</v>
      </c>
      <c r="D12" s="138">
        <v>504.53590000000003</v>
      </c>
      <c r="E12" s="138">
        <v>501.18920000000003</v>
      </c>
      <c r="F12" s="138">
        <v>513.37990000000002</v>
      </c>
      <c r="G12" s="138">
        <v>513.55399999999997</v>
      </c>
      <c r="H12" s="138">
        <v>512.25310000000002</v>
      </c>
      <c r="I12" s="139"/>
      <c r="J12" s="138">
        <v>503.71300000000002</v>
      </c>
      <c r="K12" s="138">
        <v>500.33249999999998</v>
      </c>
      <c r="L12" s="138">
        <v>490.60059999999999</v>
      </c>
      <c r="M12" s="138">
        <v>506.4828</v>
      </c>
      <c r="N12" s="138">
        <v>493.3657</v>
      </c>
      <c r="O12" s="138">
        <v>224.9777</v>
      </c>
      <c r="P12" s="138">
        <v>224.4787</v>
      </c>
      <c r="Q12" s="138">
        <v>227.00899999999999</v>
      </c>
      <c r="R12" s="138">
        <v>219.8715</v>
      </c>
      <c r="S12" s="138">
        <v>219.91139999999999</v>
      </c>
      <c r="T12" s="138">
        <v>221.03469999999999</v>
      </c>
      <c r="U12" s="138">
        <v>227.3</v>
      </c>
      <c r="V12" s="139"/>
      <c r="W12" s="138">
        <v>227.9</v>
      </c>
      <c r="X12" s="138">
        <v>141.58949999999999</v>
      </c>
      <c r="Y12" s="138">
        <v>140.08070000000001</v>
      </c>
      <c r="Z12" s="138">
        <v>138.3775</v>
      </c>
      <c r="AA12" s="138">
        <v>139.4092</v>
      </c>
      <c r="AB12" s="138">
        <v>136.74420000000001</v>
      </c>
      <c r="AC12" s="139"/>
      <c r="AD12" s="138">
        <v>142.00020000000001</v>
      </c>
      <c r="AE12" s="138">
        <v>129.2508</v>
      </c>
      <c r="AF12" s="138">
        <v>142.0652</v>
      </c>
    </row>
    <row r="13" spans="1:32" ht="18" customHeight="1" x14ac:dyDescent="0.3">
      <c r="A13" s="134" t="s">
        <v>74</v>
      </c>
      <c r="B13" s="134" t="s">
        <v>777</v>
      </c>
      <c r="C13" s="138">
        <v>501.5403</v>
      </c>
      <c r="D13" s="138">
        <v>508.7373</v>
      </c>
      <c r="E13" s="138">
        <v>507.70159999999998</v>
      </c>
      <c r="F13" s="138">
        <v>514.85599999999999</v>
      </c>
      <c r="G13" s="138">
        <v>514.59799999999996</v>
      </c>
      <c r="H13" s="138">
        <v>512.13779999999997</v>
      </c>
      <c r="I13" s="139"/>
      <c r="J13" s="138">
        <v>504.54289999999997</v>
      </c>
      <c r="K13" s="138">
        <v>500.21300000000002</v>
      </c>
      <c r="L13" s="138">
        <v>491.07010000000002</v>
      </c>
      <c r="M13" s="138">
        <v>506.46089999999998</v>
      </c>
      <c r="N13" s="138">
        <v>493.29599999999999</v>
      </c>
      <c r="O13" s="138">
        <v>225.51169999999999</v>
      </c>
      <c r="P13" s="138">
        <v>225.7458</v>
      </c>
      <c r="Q13" s="138">
        <v>227.61269999999999</v>
      </c>
      <c r="R13" s="138">
        <v>221.2782</v>
      </c>
      <c r="S13" s="138">
        <v>220.40610000000001</v>
      </c>
      <c r="T13" s="138">
        <v>221.22810000000001</v>
      </c>
      <c r="U13" s="138">
        <v>227.3</v>
      </c>
      <c r="V13" s="139"/>
      <c r="W13" s="138">
        <v>228</v>
      </c>
      <c r="X13" s="138">
        <v>141.72020000000001</v>
      </c>
      <c r="Y13" s="138">
        <v>140.39840000000001</v>
      </c>
      <c r="Z13" s="138">
        <v>138.3879</v>
      </c>
      <c r="AA13" s="138">
        <v>139.51230000000001</v>
      </c>
      <c r="AB13" s="138">
        <v>136.3854</v>
      </c>
      <c r="AC13" s="139"/>
      <c r="AD13" s="138">
        <v>142.1173</v>
      </c>
      <c r="AE13" s="138">
        <v>129.72120000000001</v>
      </c>
      <c r="AF13" s="138">
        <v>142.14689999999999</v>
      </c>
    </row>
    <row r="14" spans="1:32" ht="18" customHeight="1" x14ac:dyDescent="0.3">
      <c r="A14" s="134" t="s">
        <v>74</v>
      </c>
      <c r="B14" s="134" t="s">
        <v>778</v>
      </c>
      <c r="C14" s="138">
        <v>501.90750000000003</v>
      </c>
      <c r="D14" s="138">
        <v>509.36750000000001</v>
      </c>
      <c r="E14" s="138">
        <v>508.5419</v>
      </c>
      <c r="F14" s="138">
        <v>515.53049999999996</v>
      </c>
      <c r="G14" s="138">
        <v>515.29060000000004</v>
      </c>
      <c r="H14" s="138">
        <v>513.5249</v>
      </c>
      <c r="I14" s="139"/>
      <c r="J14" s="138">
        <v>504.61169999999998</v>
      </c>
      <c r="K14" s="138">
        <v>499.96409999999997</v>
      </c>
      <c r="L14" s="138">
        <v>490.7423</v>
      </c>
      <c r="M14" s="138">
        <v>505.72680000000003</v>
      </c>
      <c r="N14" s="138">
        <v>493.13459999999998</v>
      </c>
      <c r="O14" s="138">
        <v>225.33510000000001</v>
      </c>
      <c r="P14" s="138">
        <v>225.86750000000001</v>
      </c>
      <c r="Q14" s="138">
        <v>227.67150000000001</v>
      </c>
      <c r="R14" s="138">
        <v>221.5308</v>
      </c>
      <c r="S14" s="138">
        <v>220.49469999999999</v>
      </c>
      <c r="T14" s="138">
        <v>221.17609999999999</v>
      </c>
      <c r="U14" s="138">
        <v>227.3</v>
      </c>
      <c r="V14" s="139"/>
      <c r="W14" s="138">
        <v>228.2</v>
      </c>
      <c r="X14" s="138">
        <v>141.51349999999999</v>
      </c>
      <c r="Y14" s="138">
        <v>140.41759999999999</v>
      </c>
      <c r="Z14" s="138">
        <v>138.29069999999999</v>
      </c>
      <c r="AA14" s="138">
        <v>139.5078</v>
      </c>
      <c r="AB14" s="138">
        <v>136.3716</v>
      </c>
      <c r="AC14" s="139"/>
      <c r="AD14" s="138">
        <v>142.08799999999999</v>
      </c>
      <c r="AE14" s="138">
        <v>129.93469999999999</v>
      </c>
      <c r="AF14" s="138">
        <v>142.12649999999999</v>
      </c>
    </row>
    <row r="15" spans="1:32" ht="18" customHeight="1" x14ac:dyDescent="0.3">
      <c r="A15" s="134" t="s">
        <v>74</v>
      </c>
      <c r="B15" s="134" t="s">
        <v>779</v>
      </c>
      <c r="C15" s="138">
        <v>501.85500000000002</v>
      </c>
      <c r="D15" s="138">
        <v>510.05020000000002</v>
      </c>
      <c r="E15" s="138">
        <v>508.96199999999999</v>
      </c>
      <c r="F15" s="138">
        <v>515.70569999999998</v>
      </c>
      <c r="G15" s="138">
        <v>515.42359999999996</v>
      </c>
      <c r="H15" s="138">
        <v>513.10170000000005</v>
      </c>
      <c r="I15" s="139"/>
      <c r="J15" s="138">
        <v>503.83449999999999</v>
      </c>
      <c r="K15" s="138">
        <v>500.53109999999998</v>
      </c>
      <c r="L15" s="138">
        <v>490.79809999999998</v>
      </c>
      <c r="M15" s="138">
        <v>506.63459999999998</v>
      </c>
      <c r="N15" s="138">
        <v>493.66019999999997</v>
      </c>
      <c r="O15" s="138">
        <v>225.55500000000001</v>
      </c>
      <c r="P15" s="138">
        <v>226.23349999999999</v>
      </c>
      <c r="Q15" s="138">
        <v>227.89349999999999</v>
      </c>
      <c r="R15" s="138">
        <v>222.03110000000001</v>
      </c>
      <c r="S15" s="138">
        <v>220.96709999999999</v>
      </c>
      <c r="T15" s="138">
        <v>221.4606</v>
      </c>
      <c r="U15" s="138">
        <v>227.3</v>
      </c>
      <c r="V15" s="139"/>
      <c r="W15" s="138">
        <v>227.7</v>
      </c>
      <c r="X15" s="138">
        <v>141.26660000000001</v>
      </c>
      <c r="Y15" s="138">
        <v>140.08410000000001</v>
      </c>
      <c r="Z15" s="138">
        <v>138.249</v>
      </c>
      <c r="AA15" s="138">
        <v>139.2687</v>
      </c>
      <c r="AB15" s="138">
        <v>136.1232</v>
      </c>
      <c r="AC15" s="139"/>
      <c r="AD15" s="138">
        <v>141.78059999999999</v>
      </c>
      <c r="AE15" s="138">
        <v>129.42330000000001</v>
      </c>
      <c r="AF15" s="138">
        <v>141.73849999999999</v>
      </c>
    </row>
    <row r="16" spans="1:32" ht="18" customHeight="1" x14ac:dyDescent="0.3">
      <c r="A16" s="134" t="s">
        <v>74</v>
      </c>
      <c r="B16" s="134" t="s">
        <v>780</v>
      </c>
      <c r="C16" s="138">
        <v>501.9599</v>
      </c>
      <c r="D16" s="138">
        <v>507.7921</v>
      </c>
      <c r="E16" s="138">
        <v>509.3297</v>
      </c>
      <c r="F16" s="138">
        <v>515.78830000000005</v>
      </c>
      <c r="G16" s="138">
        <v>515.90940000000001</v>
      </c>
      <c r="H16" s="138">
        <v>513.65920000000006</v>
      </c>
      <c r="I16" s="138">
        <v>517.43759999999997</v>
      </c>
      <c r="J16" s="138">
        <v>504.66680000000002</v>
      </c>
      <c r="K16" s="138">
        <v>500.62049999999999</v>
      </c>
      <c r="L16" s="138">
        <v>490.13979999999998</v>
      </c>
      <c r="M16" s="138">
        <v>506.50819999999999</v>
      </c>
      <c r="N16" s="138">
        <v>492.30970000000002</v>
      </c>
      <c r="O16" s="138">
        <v>225.97559999999999</v>
      </c>
      <c r="P16" s="138">
        <v>225.84469999999999</v>
      </c>
      <c r="Q16" s="138">
        <v>228.11410000000001</v>
      </c>
      <c r="R16" s="138">
        <v>222.1841</v>
      </c>
      <c r="S16" s="138">
        <v>221.26990000000001</v>
      </c>
      <c r="T16" s="138">
        <v>221.0658</v>
      </c>
      <c r="U16" s="138">
        <v>227.3</v>
      </c>
      <c r="V16" s="139"/>
      <c r="W16" s="138">
        <v>227.8</v>
      </c>
      <c r="X16" s="138">
        <v>141.2131</v>
      </c>
      <c r="Y16" s="138">
        <v>140.5316</v>
      </c>
      <c r="Z16" s="138">
        <v>138.2996</v>
      </c>
      <c r="AA16" s="138">
        <v>139.03870000000001</v>
      </c>
      <c r="AB16" s="138">
        <v>136.30260000000001</v>
      </c>
      <c r="AC16" s="139"/>
      <c r="AD16" s="138">
        <v>141.9562</v>
      </c>
      <c r="AE16" s="138">
        <v>130.16540000000001</v>
      </c>
      <c r="AF16" s="138">
        <v>141.77930000000001</v>
      </c>
    </row>
    <row r="17" spans="1:32" ht="18" customHeight="1" x14ac:dyDescent="0.3">
      <c r="A17" s="134" t="s">
        <v>74</v>
      </c>
      <c r="B17" s="134" t="s">
        <v>781</v>
      </c>
      <c r="C17" s="141">
        <v>501.85500000000002</v>
      </c>
      <c r="D17" s="141">
        <v>510.15530000000001</v>
      </c>
      <c r="E17" s="141">
        <v>508.59440000000001</v>
      </c>
      <c r="F17" s="141">
        <v>516.20000000000005</v>
      </c>
      <c r="G17" s="141">
        <v>516.25639999999999</v>
      </c>
      <c r="H17" s="141">
        <v>512.88210000000004</v>
      </c>
      <c r="I17" s="141">
        <v>512.03240000000005</v>
      </c>
      <c r="J17" s="141">
        <v>504.50599999999997</v>
      </c>
      <c r="K17" s="141">
        <v>500.20479999999998</v>
      </c>
      <c r="L17" s="141">
        <v>490.50450000000001</v>
      </c>
      <c r="M17" s="141">
        <v>506.32900000000001</v>
      </c>
      <c r="N17" s="141">
        <v>493.16460000000001</v>
      </c>
      <c r="O17" s="141">
        <v>226.01320000000001</v>
      </c>
      <c r="P17" s="141">
        <v>226.589</v>
      </c>
      <c r="Q17" s="141">
        <v>228.10910000000001</v>
      </c>
      <c r="R17" s="141">
        <v>221.9547</v>
      </c>
      <c r="S17" s="141">
        <v>221.00409999999999</v>
      </c>
      <c r="T17" s="141">
        <v>221.3596</v>
      </c>
      <c r="U17" s="141">
        <v>227.2</v>
      </c>
      <c r="V17" s="142"/>
      <c r="W17" s="141">
        <v>228</v>
      </c>
      <c r="X17" s="141">
        <v>141.4616</v>
      </c>
      <c r="Y17" s="141">
        <v>140.49160000000001</v>
      </c>
      <c r="Z17" s="141">
        <v>138.1867</v>
      </c>
      <c r="AA17" s="141">
        <v>139.46639999999999</v>
      </c>
      <c r="AB17" s="141">
        <v>136.19220000000001</v>
      </c>
      <c r="AC17" s="142"/>
      <c r="AD17" s="141">
        <v>142.00020000000001</v>
      </c>
      <c r="AE17" s="141">
        <v>130.28809999999999</v>
      </c>
      <c r="AF17" s="141">
        <v>142.14689999999999</v>
      </c>
    </row>
    <row r="18" spans="1:32" ht="18" customHeight="1" x14ac:dyDescent="0.3">
      <c r="A18" s="134" t="s">
        <v>74</v>
      </c>
      <c r="B18" s="134" t="s">
        <v>782</v>
      </c>
      <c r="C18" s="135">
        <v>501.22550000000001</v>
      </c>
      <c r="D18" s="135">
        <v>506.42649999999998</v>
      </c>
      <c r="E18" s="135">
        <v>505.1807</v>
      </c>
      <c r="F18" s="135">
        <v>514.08249999999998</v>
      </c>
      <c r="G18" s="135">
        <v>513.5557</v>
      </c>
      <c r="H18" s="135">
        <v>512.07860000000005</v>
      </c>
      <c r="I18" s="136"/>
      <c r="J18" s="135">
        <v>503.24680000000001</v>
      </c>
      <c r="K18" s="135">
        <v>498.0693</v>
      </c>
      <c r="L18" s="135">
        <v>488.88979999999998</v>
      </c>
      <c r="M18" s="135">
        <v>504.31720000000001</v>
      </c>
      <c r="N18" s="135">
        <v>492.9196</v>
      </c>
      <c r="O18" s="135">
        <v>225.50470000000001</v>
      </c>
      <c r="P18" s="135">
        <v>224.97579999999999</v>
      </c>
      <c r="Q18" s="135">
        <v>227.24250000000001</v>
      </c>
      <c r="R18" s="135">
        <v>220.66300000000001</v>
      </c>
      <c r="S18" s="135">
        <v>220.05170000000001</v>
      </c>
      <c r="T18" s="135">
        <v>220.77350000000001</v>
      </c>
      <c r="U18" s="135">
        <v>226.7</v>
      </c>
      <c r="V18" s="136"/>
      <c r="W18" s="135">
        <v>227.4</v>
      </c>
      <c r="X18" s="135">
        <v>141.2989</v>
      </c>
      <c r="Y18" s="135">
        <v>139.76509999999999</v>
      </c>
      <c r="Z18" s="135">
        <v>137.89500000000001</v>
      </c>
      <c r="AA18" s="135">
        <v>138.67429999999999</v>
      </c>
      <c r="AB18" s="135">
        <v>135.87479999999999</v>
      </c>
      <c r="AC18" s="136"/>
      <c r="AD18" s="135">
        <v>141.59030000000001</v>
      </c>
      <c r="AE18" s="135">
        <v>130.15809999999999</v>
      </c>
      <c r="AF18" s="135">
        <v>141.75890000000001</v>
      </c>
    </row>
    <row r="19" spans="1:32" ht="18" customHeight="1" x14ac:dyDescent="0.3">
      <c r="A19" s="134" t="s">
        <v>74</v>
      </c>
      <c r="B19" s="134" t="s">
        <v>783</v>
      </c>
      <c r="C19" s="138">
        <v>500.91079999999999</v>
      </c>
      <c r="D19" s="138">
        <v>507.73950000000002</v>
      </c>
      <c r="E19" s="138">
        <v>507.28140000000002</v>
      </c>
      <c r="F19" s="138">
        <v>513.57590000000005</v>
      </c>
      <c r="G19" s="138">
        <v>513.53909999999996</v>
      </c>
      <c r="H19" s="138">
        <v>511.63409999999999</v>
      </c>
      <c r="I19" s="139"/>
      <c r="J19" s="138">
        <v>502.45249999999999</v>
      </c>
      <c r="K19" s="138">
        <v>498.42630000000003</v>
      </c>
      <c r="L19" s="138">
        <v>488.6198</v>
      </c>
      <c r="M19" s="138">
        <v>504.81939999999997</v>
      </c>
      <c r="N19" s="138">
        <v>491.0027</v>
      </c>
      <c r="O19" s="138">
        <v>224.7585</v>
      </c>
      <c r="P19" s="138">
        <v>224.18039999999999</v>
      </c>
      <c r="Q19" s="138">
        <v>227.12809999999999</v>
      </c>
      <c r="R19" s="138">
        <v>220.7525</v>
      </c>
      <c r="S19" s="138">
        <v>220.155</v>
      </c>
      <c r="T19" s="138">
        <v>220.9008</v>
      </c>
      <c r="U19" s="138">
        <v>226</v>
      </c>
      <c r="V19" s="139"/>
      <c r="W19" s="138">
        <v>226.7</v>
      </c>
      <c r="X19" s="138">
        <v>141.04169999999999</v>
      </c>
      <c r="Y19" s="138">
        <v>139.51689999999999</v>
      </c>
      <c r="Z19" s="138">
        <v>137.71029999999999</v>
      </c>
      <c r="AA19" s="138">
        <v>139.01410000000001</v>
      </c>
      <c r="AB19" s="138">
        <v>135.69540000000001</v>
      </c>
      <c r="AC19" s="139"/>
      <c r="AD19" s="138">
        <v>141.239</v>
      </c>
      <c r="AE19" s="138">
        <v>130.2979</v>
      </c>
      <c r="AF19" s="138">
        <v>141.73849999999999</v>
      </c>
    </row>
    <row r="20" spans="1:32" ht="18" customHeight="1" x14ac:dyDescent="0.3">
      <c r="A20" s="134" t="s">
        <v>74</v>
      </c>
      <c r="B20" s="134" t="s">
        <v>784</v>
      </c>
      <c r="C20" s="138">
        <v>500.54360000000003</v>
      </c>
      <c r="D20" s="138">
        <v>506.37400000000002</v>
      </c>
      <c r="E20" s="138">
        <v>502.81740000000002</v>
      </c>
      <c r="F20" s="138">
        <v>512.53750000000002</v>
      </c>
      <c r="G20" s="138">
        <v>511.93880000000001</v>
      </c>
      <c r="H20" s="138">
        <v>509.92649999999998</v>
      </c>
      <c r="I20" s="139"/>
      <c r="J20" s="138">
        <v>502.34440000000001</v>
      </c>
      <c r="K20" s="138">
        <v>497.85449999999997</v>
      </c>
      <c r="L20" s="138">
        <v>488.65800000000002</v>
      </c>
      <c r="M20" s="138">
        <v>505.279</v>
      </c>
      <c r="N20" s="138">
        <v>491.96660000000003</v>
      </c>
      <c r="O20" s="138">
        <v>224.9091</v>
      </c>
      <c r="P20" s="138">
        <v>224.71180000000001</v>
      </c>
      <c r="Q20" s="138">
        <v>226.57660000000001</v>
      </c>
      <c r="R20" s="138">
        <v>220.03</v>
      </c>
      <c r="S20" s="138">
        <v>219.6309</v>
      </c>
      <c r="T20" s="138">
        <v>220.8468</v>
      </c>
      <c r="U20" s="138">
        <v>226</v>
      </c>
      <c r="V20" s="139"/>
      <c r="W20" s="138">
        <v>226.9</v>
      </c>
      <c r="X20" s="138">
        <v>140.92760000000001</v>
      </c>
      <c r="Y20" s="138">
        <v>139.82980000000001</v>
      </c>
      <c r="Z20" s="138">
        <v>137.65559999999999</v>
      </c>
      <c r="AA20" s="138">
        <v>139.12430000000001</v>
      </c>
      <c r="AB20" s="138">
        <v>135.84719999999999</v>
      </c>
      <c r="AC20" s="139"/>
      <c r="AD20" s="138">
        <v>141.5171</v>
      </c>
      <c r="AE20" s="138">
        <v>129.65880000000001</v>
      </c>
      <c r="AF20" s="138">
        <v>141.73849999999999</v>
      </c>
    </row>
    <row r="21" spans="1:32" ht="18" customHeight="1" x14ac:dyDescent="0.3">
      <c r="A21" s="134" t="s">
        <v>74</v>
      </c>
      <c r="B21" s="134" t="s">
        <v>785</v>
      </c>
      <c r="C21" s="138">
        <v>499.65190000000001</v>
      </c>
      <c r="D21" s="138">
        <v>505.11360000000002</v>
      </c>
      <c r="E21" s="140">
        <v>500.00760000000002</v>
      </c>
      <c r="F21" s="138">
        <v>510.39949999999999</v>
      </c>
      <c r="G21" s="138">
        <v>511.39240000000001</v>
      </c>
      <c r="H21" s="138">
        <v>509.04329999999999</v>
      </c>
      <c r="I21" s="139"/>
      <c r="J21" s="138">
        <v>502.37329999999997</v>
      </c>
      <c r="K21" s="138">
        <v>496.82929999999999</v>
      </c>
      <c r="L21" s="138">
        <v>488.83890000000002</v>
      </c>
      <c r="M21" s="138">
        <v>503.89490000000001</v>
      </c>
      <c r="N21" s="138">
        <v>490.1155</v>
      </c>
      <c r="O21" s="138">
        <v>224.78729999999999</v>
      </c>
      <c r="P21" s="138">
        <v>223.8811</v>
      </c>
      <c r="Q21" s="138">
        <v>226.12450000000001</v>
      </c>
      <c r="R21" s="138">
        <v>219.74119999999999</v>
      </c>
      <c r="S21" s="138">
        <v>219.3946</v>
      </c>
      <c r="T21" s="138">
        <v>220.50190000000001</v>
      </c>
      <c r="U21" s="138">
        <v>226</v>
      </c>
      <c r="V21" s="139"/>
      <c r="W21" s="138">
        <v>225.8</v>
      </c>
      <c r="X21" s="138">
        <v>141.06610000000001</v>
      </c>
      <c r="Y21" s="138">
        <v>139.61109999999999</v>
      </c>
      <c r="Z21" s="138">
        <v>137.66130000000001</v>
      </c>
      <c r="AA21" s="138">
        <v>138.9615</v>
      </c>
      <c r="AB21" s="138">
        <v>135.61259999999999</v>
      </c>
      <c r="AC21" s="139"/>
      <c r="AD21" s="138">
        <v>140.9023</v>
      </c>
      <c r="AE21" s="138">
        <v>129.9623</v>
      </c>
      <c r="AF21" s="138">
        <v>141.71799999999999</v>
      </c>
    </row>
    <row r="22" spans="1:32" ht="18" customHeight="1" x14ac:dyDescent="0.3">
      <c r="A22" s="134" t="s">
        <v>74</v>
      </c>
      <c r="B22" s="134" t="s">
        <v>786</v>
      </c>
      <c r="C22" s="138">
        <v>497.86829999999998</v>
      </c>
      <c r="D22" s="138">
        <v>499.17910000000001</v>
      </c>
      <c r="E22" s="138">
        <v>497.19779999999997</v>
      </c>
      <c r="F22" s="138">
        <v>506.07089999999999</v>
      </c>
      <c r="G22" s="138">
        <v>506.41</v>
      </c>
      <c r="H22" s="138">
        <v>504.88760000000002</v>
      </c>
      <c r="I22" s="138">
        <v>506.90530000000001</v>
      </c>
      <c r="J22" s="138">
        <v>499.0976</v>
      </c>
      <c r="K22" s="138">
        <v>495.8236</v>
      </c>
      <c r="L22" s="138">
        <v>487.66539999999998</v>
      </c>
      <c r="M22" s="138">
        <v>503.17570000000001</v>
      </c>
      <c r="N22" s="138">
        <v>490.2371</v>
      </c>
      <c r="O22" s="138">
        <v>224.62100000000001</v>
      </c>
      <c r="P22" s="138">
        <v>220.4494</v>
      </c>
      <c r="Q22" s="138">
        <v>223.6114</v>
      </c>
      <c r="R22" s="138">
        <v>217.2227</v>
      </c>
      <c r="S22" s="138">
        <v>216.7516</v>
      </c>
      <c r="T22" s="138">
        <v>220.7406</v>
      </c>
      <c r="U22" s="138">
        <v>225.4</v>
      </c>
      <c r="V22" s="139"/>
      <c r="W22" s="138">
        <v>225.5</v>
      </c>
      <c r="X22" s="138">
        <v>141.0163</v>
      </c>
      <c r="Y22" s="138">
        <v>139.58349999999999</v>
      </c>
      <c r="Z22" s="138">
        <v>137.52099999999999</v>
      </c>
      <c r="AA22" s="138">
        <v>139.6369</v>
      </c>
      <c r="AB22" s="138">
        <v>135.2124</v>
      </c>
      <c r="AC22" s="139"/>
      <c r="AD22" s="138">
        <v>141.0487</v>
      </c>
      <c r="AE22" s="138">
        <v>129.75239999999999</v>
      </c>
      <c r="AF22" s="138">
        <v>141.4117</v>
      </c>
    </row>
    <row r="23" spans="1:32" ht="18" customHeight="1" x14ac:dyDescent="0.3">
      <c r="A23" s="134" t="s">
        <v>74</v>
      </c>
      <c r="B23" s="134" t="s">
        <v>787</v>
      </c>
      <c r="C23" s="138">
        <v>498.9699</v>
      </c>
      <c r="D23" s="138">
        <v>497.07839999999999</v>
      </c>
      <c r="E23" s="138">
        <v>496.62009999999998</v>
      </c>
      <c r="F23" s="138">
        <v>507.80200000000002</v>
      </c>
      <c r="G23" s="138">
        <v>508.15649999999999</v>
      </c>
      <c r="H23" s="138">
        <v>507.45839999999998</v>
      </c>
      <c r="I23" s="138">
        <v>512.08140000000003</v>
      </c>
      <c r="J23" s="138">
        <v>502.9239</v>
      </c>
      <c r="K23" s="138">
        <v>500.64330000000001</v>
      </c>
      <c r="L23" s="138">
        <v>491.25200000000001</v>
      </c>
      <c r="M23" s="138">
        <v>507.90300000000002</v>
      </c>
      <c r="N23" s="138">
        <v>493.7079</v>
      </c>
      <c r="O23" s="138">
        <v>224.85679999999999</v>
      </c>
      <c r="P23" s="138">
        <v>224.8604</v>
      </c>
      <c r="Q23" s="138">
        <v>226.1644</v>
      </c>
      <c r="R23" s="138">
        <v>220.7458</v>
      </c>
      <c r="S23" s="138">
        <v>219.29859999999999</v>
      </c>
      <c r="T23" s="138">
        <v>221.58789999999999</v>
      </c>
      <c r="U23" s="138">
        <v>226.7</v>
      </c>
      <c r="V23" s="139"/>
      <c r="W23" s="138">
        <v>226.9</v>
      </c>
      <c r="X23" s="138">
        <v>141.0729</v>
      </c>
      <c r="Y23" s="138">
        <v>140.6857</v>
      </c>
      <c r="Z23" s="138">
        <v>137.69649999999999</v>
      </c>
      <c r="AA23" s="138">
        <v>140.09610000000001</v>
      </c>
      <c r="AB23" s="138">
        <v>135.61259999999999</v>
      </c>
      <c r="AC23" s="139"/>
      <c r="AD23" s="138">
        <v>142.249</v>
      </c>
      <c r="AE23" s="138">
        <v>131.33860000000001</v>
      </c>
      <c r="AF23" s="138">
        <v>142.47370000000001</v>
      </c>
    </row>
    <row r="24" spans="1:32" ht="18" customHeight="1" x14ac:dyDescent="0.3">
      <c r="A24" s="134" t="s">
        <v>74</v>
      </c>
      <c r="B24" s="134" t="s">
        <v>788</v>
      </c>
      <c r="C24" s="138">
        <v>498.18299999999999</v>
      </c>
      <c r="D24" s="138">
        <v>497.60359999999997</v>
      </c>
      <c r="E24" s="138">
        <v>496.93520000000001</v>
      </c>
      <c r="F24" s="138">
        <v>503.88740000000001</v>
      </c>
      <c r="G24" s="138">
        <v>505.47210000000001</v>
      </c>
      <c r="H24" s="138">
        <v>504.48020000000002</v>
      </c>
      <c r="I24" s="140">
        <v>512.08140000000003</v>
      </c>
      <c r="J24" s="138">
        <v>501.49860000000001</v>
      </c>
      <c r="K24" s="138">
        <v>501.24639999999999</v>
      </c>
      <c r="L24" s="138">
        <v>491.66210000000001</v>
      </c>
      <c r="M24" s="138">
        <v>507.3818</v>
      </c>
      <c r="N24" s="138">
        <v>494.64429999999999</v>
      </c>
      <c r="O24" s="138">
        <v>224.9547</v>
      </c>
      <c r="P24" s="138">
        <v>222.24799999999999</v>
      </c>
      <c r="Q24" s="138">
        <v>225.2466</v>
      </c>
      <c r="R24" s="138">
        <v>218.28110000000001</v>
      </c>
      <c r="S24" s="138">
        <v>217.05430000000001</v>
      </c>
      <c r="T24" s="138">
        <v>221.4025</v>
      </c>
      <c r="U24" s="138">
        <v>227.9</v>
      </c>
      <c r="V24" s="139"/>
      <c r="W24" s="138">
        <v>227.1</v>
      </c>
      <c r="X24" s="138">
        <v>141.03880000000001</v>
      </c>
      <c r="Y24" s="138">
        <v>140.84780000000001</v>
      </c>
      <c r="Z24" s="138">
        <v>137.45480000000001</v>
      </c>
      <c r="AA24" s="138">
        <v>139.4958</v>
      </c>
      <c r="AB24" s="138">
        <v>135.35040000000001</v>
      </c>
      <c r="AC24" s="139"/>
      <c r="AD24" s="138">
        <v>142.21969999999999</v>
      </c>
      <c r="AE24" s="138">
        <v>129.8305</v>
      </c>
      <c r="AF24" s="138">
        <v>142.12649999999999</v>
      </c>
    </row>
    <row r="25" spans="1:32" ht="18" customHeight="1" x14ac:dyDescent="0.3">
      <c r="A25" s="134" t="s">
        <v>74</v>
      </c>
      <c r="B25" s="134" t="s">
        <v>789</v>
      </c>
      <c r="C25" s="141">
        <v>497.81580000000002</v>
      </c>
      <c r="D25" s="141">
        <v>495.50290000000001</v>
      </c>
      <c r="E25" s="141">
        <v>498.35320000000002</v>
      </c>
      <c r="F25" s="141">
        <v>504.78030000000001</v>
      </c>
      <c r="G25" s="141">
        <v>506.14859999999999</v>
      </c>
      <c r="H25" s="141">
        <v>506.65699999999998</v>
      </c>
      <c r="I25" s="143">
        <v>515.33439999999996</v>
      </c>
      <c r="J25" s="141">
        <v>502.5951</v>
      </c>
      <c r="K25" s="141">
        <v>501.7122</v>
      </c>
      <c r="L25" s="141">
        <v>492.87189999999998</v>
      </c>
      <c r="M25" s="141">
        <v>507.68689999999998</v>
      </c>
      <c r="N25" s="141">
        <v>494.77710000000002</v>
      </c>
      <c r="O25" s="141">
        <v>224.68799999999999</v>
      </c>
      <c r="P25" s="141">
        <v>223.8964</v>
      </c>
      <c r="Q25" s="141">
        <v>224.19130000000001</v>
      </c>
      <c r="R25" s="141">
        <v>218.27449999999999</v>
      </c>
      <c r="S25" s="141">
        <v>215.69579999999999</v>
      </c>
      <c r="T25" s="141">
        <v>222.00309999999999</v>
      </c>
      <c r="U25" s="141">
        <v>227.4</v>
      </c>
      <c r="V25" s="142"/>
      <c r="W25" s="141">
        <v>226.7</v>
      </c>
      <c r="X25" s="141">
        <v>141.18620000000001</v>
      </c>
      <c r="Y25" s="141">
        <v>141.20009999999999</v>
      </c>
      <c r="Z25" s="141">
        <v>137.5796</v>
      </c>
      <c r="AA25" s="141">
        <v>140.4042</v>
      </c>
      <c r="AB25" s="141">
        <v>137.1858</v>
      </c>
      <c r="AC25" s="142"/>
      <c r="AD25" s="141">
        <v>142.4539</v>
      </c>
      <c r="AE25" s="141">
        <v>129.84559999999999</v>
      </c>
      <c r="AF25" s="141">
        <v>141.73849999999999</v>
      </c>
    </row>
    <row r="26" spans="1:32" ht="18" customHeight="1" x14ac:dyDescent="0.3">
      <c r="A26" s="134" t="s">
        <v>74</v>
      </c>
      <c r="B26" s="134" t="s">
        <v>790</v>
      </c>
      <c r="C26" s="135">
        <v>496.24220000000003</v>
      </c>
      <c r="D26" s="135">
        <v>492.71949999999998</v>
      </c>
      <c r="E26" s="135">
        <v>493.2063</v>
      </c>
      <c r="F26" s="135">
        <v>501.33550000000002</v>
      </c>
      <c r="G26" s="135">
        <v>503.50630000000001</v>
      </c>
      <c r="H26" s="135">
        <v>504.13810000000001</v>
      </c>
      <c r="I26" s="137">
        <v>518.5874</v>
      </c>
      <c r="J26" s="135">
        <v>502.24489999999997</v>
      </c>
      <c r="K26" s="135">
        <v>497.73919999999998</v>
      </c>
      <c r="L26" s="135">
        <v>493.45409999999998</v>
      </c>
      <c r="M26" s="135">
        <v>503.53160000000003</v>
      </c>
      <c r="N26" s="135">
        <v>496.29349999999999</v>
      </c>
      <c r="O26" s="135">
        <v>223.46600000000001</v>
      </c>
      <c r="P26" s="135">
        <v>220.85919999999999</v>
      </c>
      <c r="Q26" s="135">
        <v>221.20650000000001</v>
      </c>
      <c r="R26" s="135">
        <v>215.6953</v>
      </c>
      <c r="S26" s="135">
        <v>213.6729</v>
      </c>
      <c r="T26" s="135">
        <v>221.8287</v>
      </c>
      <c r="U26" s="135">
        <v>227.9</v>
      </c>
      <c r="V26" s="136"/>
      <c r="W26" s="135">
        <v>227</v>
      </c>
      <c r="X26" s="135">
        <v>141.2433</v>
      </c>
      <c r="Y26" s="135">
        <v>140.75829999999999</v>
      </c>
      <c r="Z26" s="135">
        <v>137.70359999999999</v>
      </c>
      <c r="AA26" s="135">
        <v>140.3323</v>
      </c>
      <c r="AB26" s="135">
        <v>137.62739999999999</v>
      </c>
      <c r="AC26" s="136"/>
      <c r="AD26" s="135">
        <v>142.2636</v>
      </c>
      <c r="AE26" s="135">
        <v>129.05549999999999</v>
      </c>
      <c r="AF26" s="135">
        <v>141.7997</v>
      </c>
    </row>
    <row r="27" spans="1:32" ht="18" customHeight="1" x14ac:dyDescent="0.3">
      <c r="A27" s="134" t="s">
        <v>74</v>
      </c>
      <c r="B27" s="134" t="s">
        <v>791</v>
      </c>
      <c r="C27" s="138">
        <v>495.19299999999998</v>
      </c>
      <c r="D27" s="138">
        <v>499.9144</v>
      </c>
      <c r="E27" s="138">
        <v>499.08850000000001</v>
      </c>
      <c r="F27" s="138">
        <v>500.75720000000001</v>
      </c>
      <c r="G27" s="138">
        <v>503.62670000000003</v>
      </c>
      <c r="H27" s="138">
        <v>504.81599999999997</v>
      </c>
      <c r="I27" s="138">
        <v>518.5874</v>
      </c>
      <c r="J27" s="138">
        <v>503.84960000000001</v>
      </c>
      <c r="K27" s="138">
        <v>504.11669999999998</v>
      </c>
      <c r="L27" s="138">
        <v>495.37849999999997</v>
      </c>
      <c r="M27" s="138">
        <v>510.42140000000001</v>
      </c>
      <c r="N27" s="138">
        <v>496.089</v>
      </c>
      <c r="O27" s="138">
        <v>223.43260000000001</v>
      </c>
      <c r="P27" s="138">
        <v>224.3219</v>
      </c>
      <c r="Q27" s="138">
        <v>222.84909999999999</v>
      </c>
      <c r="R27" s="138">
        <v>218.04069999999999</v>
      </c>
      <c r="S27" s="138">
        <v>213.76150000000001</v>
      </c>
      <c r="T27" s="138">
        <v>221.89089999999999</v>
      </c>
      <c r="U27" s="138">
        <v>227.3</v>
      </c>
      <c r="V27" s="139"/>
      <c r="W27" s="138">
        <v>226.4</v>
      </c>
      <c r="X27" s="138">
        <v>140.94489999999999</v>
      </c>
      <c r="Y27" s="138">
        <v>140.09809999999999</v>
      </c>
      <c r="Z27" s="138">
        <v>137.4297</v>
      </c>
      <c r="AA27" s="138">
        <v>138.87280000000001</v>
      </c>
      <c r="AB27" s="138">
        <v>133.77719999999999</v>
      </c>
      <c r="AC27" s="139"/>
      <c r="AD27" s="138">
        <v>142.01480000000001</v>
      </c>
      <c r="AE27" s="138">
        <v>129.1542</v>
      </c>
      <c r="AF27" s="138">
        <v>140.9624</v>
      </c>
    </row>
    <row r="28" spans="1:32" ht="18" customHeight="1" x14ac:dyDescent="0.3">
      <c r="A28" s="134" t="s">
        <v>74</v>
      </c>
      <c r="B28" s="134" t="s">
        <v>792</v>
      </c>
      <c r="C28" s="138">
        <v>493.82909999999998</v>
      </c>
      <c r="D28" s="138">
        <v>495.4504</v>
      </c>
      <c r="E28" s="140">
        <v>497.01400000000001</v>
      </c>
      <c r="F28" s="138">
        <v>497.38760000000002</v>
      </c>
      <c r="G28" s="138">
        <v>499.78559999999999</v>
      </c>
      <c r="H28" s="138">
        <v>502.68549999999999</v>
      </c>
      <c r="I28" s="138">
        <v>518.9085</v>
      </c>
      <c r="J28" s="138">
        <v>502.33819999999997</v>
      </c>
      <c r="K28" s="138">
        <v>503.30529999999999</v>
      </c>
      <c r="L28" s="138">
        <v>494.6893</v>
      </c>
      <c r="M28" s="138">
        <v>510.55939999999998</v>
      </c>
      <c r="N28" s="138">
        <v>496.85019999999997</v>
      </c>
      <c r="O28" s="138">
        <v>222.2167</v>
      </c>
      <c r="P28" s="138">
        <v>222.7869</v>
      </c>
      <c r="Q28" s="138">
        <v>221.85429999999999</v>
      </c>
      <c r="R28" s="138">
        <v>216.1345</v>
      </c>
      <c r="S28" s="138">
        <v>212.5729</v>
      </c>
      <c r="T28" s="138">
        <v>221.3451</v>
      </c>
      <c r="U28" s="138">
        <v>227.3</v>
      </c>
      <c r="V28" s="139"/>
      <c r="W28" s="138">
        <v>225.8</v>
      </c>
      <c r="X28" s="138">
        <v>140.9066</v>
      </c>
      <c r="Y28" s="138">
        <v>139.9615</v>
      </c>
      <c r="Z28" s="138">
        <v>137.46860000000001</v>
      </c>
      <c r="AA28" s="138">
        <v>139.58629999999999</v>
      </c>
      <c r="AB28" s="138">
        <v>135.83340000000001</v>
      </c>
      <c r="AC28" s="139"/>
      <c r="AD28" s="138">
        <v>141.75129999999999</v>
      </c>
      <c r="AE28" s="138">
        <v>126.9883</v>
      </c>
      <c r="AF28" s="138">
        <v>141.37090000000001</v>
      </c>
    </row>
    <row r="29" spans="1:32" ht="18" customHeight="1" x14ac:dyDescent="0.3">
      <c r="A29" s="134" t="s">
        <v>74</v>
      </c>
      <c r="B29" s="134" t="s">
        <v>793</v>
      </c>
      <c r="C29" s="138">
        <v>495.92739999999998</v>
      </c>
      <c r="D29" s="138">
        <v>496.29059999999998</v>
      </c>
      <c r="E29" s="138">
        <v>494.93950000000001</v>
      </c>
      <c r="F29" s="138">
        <v>500.5668</v>
      </c>
      <c r="G29" s="138">
        <v>502.66460000000001</v>
      </c>
      <c r="H29" s="138">
        <v>507.02780000000001</v>
      </c>
      <c r="I29" s="138">
        <v>518.67629999999997</v>
      </c>
      <c r="J29" s="138">
        <v>504.3279</v>
      </c>
      <c r="K29" s="138">
        <v>505.7353</v>
      </c>
      <c r="L29" s="138">
        <v>496.8442</v>
      </c>
      <c r="M29" s="138">
        <v>513.43190000000004</v>
      </c>
      <c r="N29" s="138">
        <v>498.82960000000003</v>
      </c>
      <c r="O29" s="138">
        <v>222.5591</v>
      </c>
      <c r="P29" s="138">
        <v>222.99</v>
      </c>
      <c r="Q29" s="138">
        <v>220.88</v>
      </c>
      <c r="R29" s="138">
        <v>217.36580000000001</v>
      </c>
      <c r="S29" s="138">
        <v>213.5179</v>
      </c>
      <c r="T29" s="138">
        <v>222.2389</v>
      </c>
      <c r="U29" s="138">
        <v>227.9</v>
      </c>
      <c r="V29" s="139"/>
      <c r="W29" s="138">
        <v>227.1</v>
      </c>
      <c r="X29" s="138">
        <v>140.8526</v>
      </c>
      <c r="Y29" s="138">
        <v>140.6062</v>
      </c>
      <c r="Z29" s="138">
        <v>137.44139999999999</v>
      </c>
      <c r="AA29" s="138">
        <v>139.62200000000001</v>
      </c>
      <c r="AB29" s="138">
        <v>136.1508</v>
      </c>
      <c r="AC29" s="139"/>
      <c r="AD29" s="138">
        <v>142.51249999999999</v>
      </c>
      <c r="AE29" s="138">
        <v>126.9054</v>
      </c>
      <c r="AF29" s="138">
        <v>141.37090000000001</v>
      </c>
    </row>
    <row r="30" spans="1:32" ht="18" customHeight="1" x14ac:dyDescent="0.3">
      <c r="A30" s="134" t="s">
        <v>74</v>
      </c>
      <c r="B30" s="134" t="s">
        <v>794</v>
      </c>
      <c r="C30" s="138">
        <v>502.06479999999999</v>
      </c>
      <c r="D30" s="138">
        <v>495.29289999999997</v>
      </c>
      <c r="E30" s="138">
        <v>494.93950000000001</v>
      </c>
      <c r="F30" s="138">
        <v>497.7919</v>
      </c>
      <c r="G30" s="138">
        <v>500.18759999999997</v>
      </c>
      <c r="H30" s="138">
        <v>504.58969999999999</v>
      </c>
      <c r="I30" s="138">
        <v>518.93939999999998</v>
      </c>
      <c r="J30" s="138">
        <v>501.40699999999998</v>
      </c>
      <c r="K30" s="138">
        <v>501.54930000000002</v>
      </c>
      <c r="L30" s="138">
        <v>487.19189999999998</v>
      </c>
      <c r="M30" s="138">
        <v>509.41160000000002</v>
      </c>
      <c r="N30" s="138">
        <v>489.19889999999998</v>
      </c>
      <c r="O30" s="138">
        <v>223.79179999999999</v>
      </c>
      <c r="P30" s="138">
        <v>221.86320000000001</v>
      </c>
      <c r="Q30" s="138">
        <v>221.84450000000001</v>
      </c>
      <c r="R30" s="138">
        <v>216.27619999999999</v>
      </c>
      <c r="S30" s="138">
        <v>213.0676</v>
      </c>
      <c r="T30" s="138">
        <v>220.97640000000001</v>
      </c>
      <c r="U30" s="138">
        <v>224.8</v>
      </c>
      <c r="V30" s="139"/>
      <c r="W30" s="138">
        <v>224.2</v>
      </c>
      <c r="X30" s="138">
        <v>140.45179999999999</v>
      </c>
      <c r="Y30" s="138">
        <v>138.97620000000001</v>
      </c>
      <c r="Z30" s="138">
        <v>136.65520000000001</v>
      </c>
      <c r="AA30" s="138">
        <v>138.46960000000001</v>
      </c>
      <c r="AB30" s="138">
        <v>135.94380000000001</v>
      </c>
      <c r="AC30" s="139"/>
      <c r="AD30" s="138">
        <v>140.66810000000001</v>
      </c>
      <c r="AE30" s="138">
        <v>127.76309999999999</v>
      </c>
      <c r="AF30" s="138">
        <v>140.61519999999999</v>
      </c>
    </row>
    <row r="31" spans="1:32" ht="18" customHeight="1" x14ac:dyDescent="0.3">
      <c r="A31" s="134" t="s">
        <v>74</v>
      </c>
      <c r="B31" s="134" t="s">
        <v>795</v>
      </c>
      <c r="C31" s="138">
        <v>500.38619999999997</v>
      </c>
      <c r="D31" s="138">
        <v>492.08929999999998</v>
      </c>
      <c r="E31" s="138">
        <v>496.25240000000002</v>
      </c>
      <c r="F31" s="138">
        <v>498.47559999999999</v>
      </c>
      <c r="G31" s="138">
        <v>501.053</v>
      </c>
      <c r="H31" s="138">
        <v>504.84930000000003</v>
      </c>
      <c r="I31" s="140">
        <v>518.93939999999998</v>
      </c>
      <c r="J31" s="138">
        <v>502.8732</v>
      </c>
      <c r="K31" s="138">
        <v>502.43</v>
      </c>
      <c r="L31" s="138">
        <v>487.12860000000001</v>
      </c>
      <c r="M31" s="138">
        <v>509.78989999999999</v>
      </c>
      <c r="N31" s="138">
        <v>490.05860000000001</v>
      </c>
      <c r="O31" s="138">
        <v>224.62639999999999</v>
      </c>
      <c r="P31" s="138">
        <v>220.79349999999999</v>
      </c>
      <c r="Q31" s="138">
        <v>220.92930000000001</v>
      </c>
      <c r="R31" s="138">
        <v>216.82470000000001</v>
      </c>
      <c r="S31" s="138">
        <v>213.27430000000001</v>
      </c>
      <c r="T31" s="138">
        <v>220.8553</v>
      </c>
      <c r="U31" s="138">
        <v>224.8</v>
      </c>
      <c r="V31" s="139"/>
      <c r="W31" s="138">
        <v>223.8</v>
      </c>
      <c r="X31" s="138">
        <v>139.7946</v>
      </c>
      <c r="Y31" s="138">
        <v>138.88640000000001</v>
      </c>
      <c r="Z31" s="138">
        <v>136.99260000000001</v>
      </c>
      <c r="AA31" s="138">
        <v>138.95849999999999</v>
      </c>
      <c r="AB31" s="138">
        <v>135.4194</v>
      </c>
      <c r="AC31" s="139"/>
      <c r="AD31" s="138">
        <v>140.87309999999999</v>
      </c>
      <c r="AE31" s="138">
        <v>127.0608</v>
      </c>
      <c r="AF31" s="138">
        <v>140.65610000000001</v>
      </c>
    </row>
    <row r="32" spans="1:32" ht="18" customHeight="1" x14ac:dyDescent="0.3">
      <c r="A32" s="134" t="s">
        <v>74</v>
      </c>
      <c r="B32" s="134" t="s">
        <v>796</v>
      </c>
      <c r="C32" s="138">
        <v>507.83510000000001</v>
      </c>
      <c r="D32" s="138">
        <v>500.70209999999997</v>
      </c>
      <c r="E32" s="138">
        <v>497.40789999999998</v>
      </c>
      <c r="F32" s="138">
        <v>500.03109999999998</v>
      </c>
      <c r="G32" s="138">
        <v>503.92700000000002</v>
      </c>
      <c r="H32" s="138">
        <v>506.94830000000002</v>
      </c>
      <c r="I32" s="140">
        <v>518.77480000000003</v>
      </c>
      <c r="J32" s="138">
        <v>505.45530000000002</v>
      </c>
      <c r="K32" s="138">
        <v>502.97590000000002</v>
      </c>
      <c r="L32" s="138">
        <v>486.8929</v>
      </c>
      <c r="M32" s="138">
        <v>509.67219999999998</v>
      </c>
      <c r="N32" s="138">
        <v>490.0179</v>
      </c>
      <c r="O32" s="138">
        <v>223.34649999999999</v>
      </c>
      <c r="P32" s="138">
        <v>223.91370000000001</v>
      </c>
      <c r="Q32" s="138">
        <v>222.9639</v>
      </c>
      <c r="R32" s="138">
        <v>217.3484</v>
      </c>
      <c r="S32" s="138">
        <v>213.577</v>
      </c>
      <c r="T32" s="138">
        <v>221.0926</v>
      </c>
      <c r="U32" s="138">
        <v>225.4</v>
      </c>
      <c r="V32" s="139"/>
      <c r="W32" s="138">
        <v>224.1</v>
      </c>
      <c r="X32" s="138">
        <v>139.84460000000001</v>
      </c>
      <c r="Y32" s="138">
        <v>139.76830000000001</v>
      </c>
      <c r="Z32" s="138">
        <v>136.55170000000001</v>
      </c>
      <c r="AA32" s="138">
        <v>138.86269999999999</v>
      </c>
      <c r="AB32" s="138">
        <v>135.15719999999999</v>
      </c>
      <c r="AC32" s="139"/>
      <c r="AD32" s="138">
        <v>141.31219999999999</v>
      </c>
      <c r="AE32" s="138">
        <v>127.9786</v>
      </c>
      <c r="AF32" s="138">
        <v>141.2688</v>
      </c>
    </row>
    <row r="33" spans="1:32" ht="18" customHeight="1" x14ac:dyDescent="0.3">
      <c r="A33" s="134" t="s">
        <v>74</v>
      </c>
      <c r="B33" s="134" t="s">
        <v>797</v>
      </c>
      <c r="C33" s="141">
        <v>507.10070000000002</v>
      </c>
      <c r="D33" s="141">
        <v>499.17910000000001</v>
      </c>
      <c r="E33" s="141">
        <v>499.08850000000001</v>
      </c>
      <c r="F33" s="141">
        <v>500.96109999999999</v>
      </c>
      <c r="G33" s="141">
        <v>503.18790000000001</v>
      </c>
      <c r="H33" s="141">
        <v>505.7998</v>
      </c>
      <c r="I33" s="143">
        <v>518.61019999999996</v>
      </c>
      <c r="J33" s="141">
        <v>504.59070000000003</v>
      </c>
      <c r="K33" s="141">
        <v>503.65730000000002</v>
      </c>
      <c r="L33" s="141">
        <v>487.71179999999998</v>
      </c>
      <c r="M33" s="141">
        <v>509.96839999999997</v>
      </c>
      <c r="N33" s="141">
        <v>491.8716</v>
      </c>
      <c r="O33" s="141">
        <v>223.55779999999999</v>
      </c>
      <c r="P33" s="141">
        <v>225.68279999999999</v>
      </c>
      <c r="Q33" s="141">
        <v>224.14320000000001</v>
      </c>
      <c r="R33" s="141">
        <v>217.81209999999999</v>
      </c>
      <c r="S33" s="141">
        <v>213.8871</v>
      </c>
      <c r="T33" s="141">
        <v>221.1422</v>
      </c>
      <c r="U33" s="141">
        <v>225.4</v>
      </c>
      <c r="V33" s="142"/>
      <c r="W33" s="141">
        <v>224.9</v>
      </c>
      <c r="X33" s="141">
        <v>140.4975</v>
      </c>
      <c r="Y33" s="141">
        <v>139.81270000000001</v>
      </c>
      <c r="Z33" s="141">
        <v>136.94540000000001</v>
      </c>
      <c r="AA33" s="141">
        <v>139.3125</v>
      </c>
      <c r="AB33" s="141">
        <v>135.22620000000001</v>
      </c>
      <c r="AC33" s="142"/>
      <c r="AD33" s="141">
        <v>141.2243</v>
      </c>
      <c r="AE33" s="141">
        <v>128.17609999999999</v>
      </c>
      <c r="AF33" s="141">
        <v>141.35040000000001</v>
      </c>
    </row>
    <row r="34" spans="1:32" ht="18" customHeight="1" x14ac:dyDescent="0.3">
      <c r="A34" s="134" t="s">
        <v>74</v>
      </c>
      <c r="B34" s="134" t="s">
        <v>798</v>
      </c>
      <c r="C34" s="135">
        <v>507.94</v>
      </c>
      <c r="D34" s="135">
        <v>500.5446</v>
      </c>
      <c r="E34" s="135">
        <v>498.8784</v>
      </c>
      <c r="F34" s="135">
        <v>502.6807</v>
      </c>
      <c r="G34" s="135">
        <v>504.71420000000001</v>
      </c>
      <c r="H34" s="135">
        <v>507.61</v>
      </c>
      <c r="I34" s="135">
        <v>518.61019999999996</v>
      </c>
      <c r="J34" s="135">
        <v>505.39179999999999</v>
      </c>
      <c r="K34" s="135">
        <v>503.29989999999998</v>
      </c>
      <c r="L34" s="135">
        <v>488.65480000000002</v>
      </c>
      <c r="M34" s="135">
        <v>509.5444</v>
      </c>
      <c r="N34" s="135">
        <v>490.8417</v>
      </c>
      <c r="O34" s="135">
        <v>223.6309</v>
      </c>
      <c r="P34" s="135">
        <v>226.7004</v>
      </c>
      <c r="Q34" s="135">
        <v>225.98249999999999</v>
      </c>
      <c r="R34" s="135">
        <v>218.73410000000001</v>
      </c>
      <c r="S34" s="135">
        <v>214.55889999999999</v>
      </c>
      <c r="T34" s="135">
        <v>221.2234</v>
      </c>
      <c r="U34" s="135">
        <v>226</v>
      </c>
      <c r="V34" s="136"/>
      <c r="W34" s="135">
        <v>225.3</v>
      </c>
      <c r="X34" s="135">
        <v>140.7165</v>
      </c>
      <c r="Y34" s="135">
        <v>140.31729999999999</v>
      </c>
      <c r="Z34" s="135">
        <v>137.22040000000001</v>
      </c>
      <c r="AA34" s="135">
        <v>139.66990000000001</v>
      </c>
      <c r="AB34" s="135">
        <v>135.7782</v>
      </c>
      <c r="AC34" s="136"/>
      <c r="AD34" s="135">
        <v>141.60489999999999</v>
      </c>
      <c r="AE34" s="135">
        <v>128.898</v>
      </c>
      <c r="AF34" s="135">
        <v>140.90110000000001</v>
      </c>
    </row>
    <row r="35" spans="1:32" ht="18" customHeight="1" x14ac:dyDescent="0.3">
      <c r="A35" s="134" t="s">
        <v>74</v>
      </c>
      <c r="B35" s="134" t="s">
        <v>799</v>
      </c>
      <c r="C35" s="138">
        <v>509.1465</v>
      </c>
      <c r="D35" s="138">
        <v>505.42869999999999</v>
      </c>
      <c r="E35" s="138">
        <v>503.23750000000001</v>
      </c>
      <c r="F35" s="138">
        <v>506.3827</v>
      </c>
      <c r="G35" s="138">
        <v>507.72930000000002</v>
      </c>
      <c r="H35" s="138">
        <v>509.67759999999998</v>
      </c>
      <c r="I35" s="138">
        <v>517.18799999999999</v>
      </c>
      <c r="J35" s="138">
        <v>507.34010000000001</v>
      </c>
      <c r="K35" s="138">
        <v>503.82479999999998</v>
      </c>
      <c r="L35" s="138">
        <v>487.59739999999999</v>
      </c>
      <c r="M35" s="138">
        <v>509.83940000000001</v>
      </c>
      <c r="N35" s="138">
        <v>492.72859999999997</v>
      </c>
      <c r="O35" s="138">
        <v>223.59370000000001</v>
      </c>
      <c r="P35" s="138">
        <v>228.12440000000001</v>
      </c>
      <c r="Q35" s="138">
        <v>226.59280000000001</v>
      </c>
      <c r="R35" s="138">
        <v>220.38919999999999</v>
      </c>
      <c r="S35" s="138">
        <v>215.77699999999999</v>
      </c>
      <c r="T35" s="138">
        <v>221.2191</v>
      </c>
      <c r="U35" s="138">
        <v>226</v>
      </c>
      <c r="V35" s="139"/>
      <c r="W35" s="138">
        <v>225.3</v>
      </c>
      <c r="X35" s="138">
        <v>140.98230000000001</v>
      </c>
      <c r="Y35" s="138">
        <v>140.261</v>
      </c>
      <c r="Z35" s="138">
        <v>137.51349999999999</v>
      </c>
      <c r="AA35" s="138">
        <v>139.74</v>
      </c>
      <c r="AB35" s="138">
        <v>136.41300000000001</v>
      </c>
      <c r="AC35" s="139"/>
      <c r="AD35" s="138">
        <v>141.5318</v>
      </c>
      <c r="AE35" s="138">
        <v>129.7193</v>
      </c>
      <c r="AF35" s="138">
        <v>141.30959999999999</v>
      </c>
    </row>
    <row r="36" spans="1:32" ht="18" customHeight="1" x14ac:dyDescent="0.3">
      <c r="A36" s="134" t="s">
        <v>74</v>
      </c>
      <c r="B36" s="134" t="s">
        <v>800</v>
      </c>
      <c r="C36" s="138">
        <v>509.67110000000002</v>
      </c>
      <c r="D36" s="138">
        <v>506.37400000000002</v>
      </c>
      <c r="E36" s="138">
        <v>503.71019999999999</v>
      </c>
      <c r="F36" s="138">
        <v>506.90800000000002</v>
      </c>
      <c r="G36" s="138">
        <v>508.81380000000001</v>
      </c>
      <c r="H36" s="138">
        <v>511.10860000000002</v>
      </c>
      <c r="I36" s="138">
        <v>518.38350000000003</v>
      </c>
      <c r="J36" s="138">
        <v>507.00099999999998</v>
      </c>
      <c r="K36" s="138">
        <v>502.88010000000003</v>
      </c>
      <c r="L36" s="138">
        <v>487.30059999999997</v>
      </c>
      <c r="M36" s="138">
        <v>509.56169999999997</v>
      </c>
      <c r="N36" s="138">
        <v>491.07740000000001</v>
      </c>
      <c r="O36" s="138">
        <v>224.53270000000001</v>
      </c>
      <c r="P36" s="138">
        <v>228.91749999999999</v>
      </c>
      <c r="Q36" s="138">
        <v>227.18270000000001</v>
      </c>
      <c r="R36" s="138">
        <v>220.90129999999999</v>
      </c>
      <c r="S36" s="138">
        <v>215.87299999999999</v>
      </c>
      <c r="T36" s="138">
        <v>220.6823</v>
      </c>
      <c r="U36" s="138">
        <v>226</v>
      </c>
      <c r="V36" s="139"/>
      <c r="W36" s="138">
        <v>225.1</v>
      </c>
      <c r="X36" s="138">
        <v>140.92400000000001</v>
      </c>
      <c r="Y36" s="138">
        <v>140.32589999999999</v>
      </c>
      <c r="Z36" s="138">
        <v>137.2022</v>
      </c>
      <c r="AA36" s="138">
        <v>139.4204</v>
      </c>
      <c r="AB36" s="138">
        <v>136.34399999999999</v>
      </c>
      <c r="AC36" s="139"/>
      <c r="AD36" s="138">
        <v>141.75129999999999</v>
      </c>
      <c r="AE36" s="138">
        <v>130.4221</v>
      </c>
      <c r="AF36" s="138">
        <v>141.30959999999999</v>
      </c>
    </row>
    <row r="37" spans="1:32" ht="18" customHeight="1" x14ac:dyDescent="0.3">
      <c r="A37" s="134" t="s">
        <v>74</v>
      </c>
      <c r="B37" s="134" t="s">
        <v>801</v>
      </c>
      <c r="C37" s="138">
        <v>507.5204</v>
      </c>
      <c r="D37" s="138">
        <v>504.06330000000003</v>
      </c>
      <c r="E37" s="140">
        <v>501.37310000000002</v>
      </c>
      <c r="F37" s="138">
        <v>505.08010000000002</v>
      </c>
      <c r="G37" s="138">
        <v>507.77800000000002</v>
      </c>
      <c r="H37" s="138">
        <v>508.89170000000001</v>
      </c>
      <c r="I37" s="138">
        <v>518.78970000000004</v>
      </c>
      <c r="J37" s="138">
        <v>506.16950000000003</v>
      </c>
      <c r="K37" s="138">
        <v>501.78129999999999</v>
      </c>
      <c r="L37" s="138">
        <v>486.08539999999999</v>
      </c>
      <c r="M37" s="138">
        <v>508.1764</v>
      </c>
      <c r="N37" s="138">
        <v>489.78149999999999</v>
      </c>
      <c r="O37" s="138">
        <v>224.19470000000001</v>
      </c>
      <c r="P37" s="138">
        <v>227.0676</v>
      </c>
      <c r="Q37" s="138">
        <v>226.3039</v>
      </c>
      <c r="R37" s="138">
        <v>220.43180000000001</v>
      </c>
      <c r="S37" s="138">
        <v>215.45959999999999</v>
      </c>
      <c r="T37" s="138">
        <v>220.92779999999999</v>
      </c>
      <c r="U37" s="138">
        <v>225.4</v>
      </c>
      <c r="V37" s="139"/>
      <c r="W37" s="138">
        <v>224.7</v>
      </c>
      <c r="X37" s="138">
        <v>140.11250000000001</v>
      </c>
      <c r="Y37" s="138">
        <v>139.72829999999999</v>
      </c>
      <c r="Z37" s="138">
        <v>136.7561</v>
      </c>
      <c r="AA37" s="138">
        <v>138.8134</v>
      </c>
      <c r="AB37" s="138">
        <v>135.97139999999999</v>
      </c>
      <c r="AC37" s="139"/>
      <c r="AD37" s="138">
        <v>141.41460000000001</v>
      </c>
      <c r="AE37" s="138">
        <v>128.94970000000001</v>
      </c>
      <c r="AF37" s="138">
        <v>140.8399</v>
      </c>
    </row>
    <row r="38" spans="1:32" ht="18" customHeight="1" x14ac:dyDescent="0.3">
      <c r="A38" s="134" t="s">
        <v>74</v>
      </c>
      <c r="B38" s="134" t="s">
        <v>802</v>
      </c>
      <c r="C38" s="138">
        <v>506.99579999999997</v>
      </c>
      <c r="D38" s="138">
        <v>498.81150000000002</v>
      </c>
      <c r="E38" s="138">
        <v>499.03590000000003</v>
      </c>
      <c r="F38" s="138">
        <v>498.64749999999998</v>
      </c>
      <c r="G38" s="138">
        <v>500.8288</v>
      </c>
      <c r="H38" s="138">
        <v>503.7253</v>
      </c>
      <c r="I38" s="138">
        <v>513.31110000000001</v>
      </c>
      <c r="J38" s="138">
        <v>501.67939999999999</v>
      </c>
      <c r="K38" s="138">
        <v>497.12029999999999</v>
      </c>
      <c r="L38" s="138">
        <v>483.99770000000001</v>
      </c>
      <c r="M38" s="138">
        <v>502.87950000000001</v>
      </c>
      <c r="N38" s="138">
        <v>488.12020000000001</v>
      </c>
      <c r="O38" s="138">
        <v>222.65309999999999</v>
      </c>
      <c r="P38" s="138">
        <v>224.89920000000001</v>
      </c>
      <c r="Q38" s="138">
        <v>223.8124</v>
      </c>
      <c r="R38" s="138">
        <v>216.97620000000001</v>
      </c>
      <c r="S38" s="138">
        <v>213.1857</v>
      </c>
      <c r="T38" s="138">
        <v>220.39619999999999</v>
      </c>
      <c r="U38" s="138">
        <v>225.4</v>
      </c>
      <c r="V38" s="139"/>
      <c r="W38" s="138">
        <v>224.3</v>
      </c>
      <c r="X38" s="138">
        <v>139.95750000000001</v>
      </c>
      <c r="Y38" s="138">
        <v>139.4162</v>
      </c>
      <c r="Z38" s="138">
        <v>136.57660000000001</v>
      </c>
      <c r="AA38" s="138">
        <v>138.7861</v>
      </c>
      <c r="AB38" s="138">
        <v>135.309</v>
      </c>
      <c r="AC38" s="139"/>
      <c r="AD38" s="138">
        <v>140.94630000000001</v>
      </c>
      <c r="AE38" s="138">
        <v>128.04429999999999</v>
      </c>
      <c r="AF38" s="138">
        <v>140.554</v>
      </c>
    </row>
    <row r="39" spans="1:32" ht="18" customHeight="1" x14ac:dyDescent="0.3">
      <c r="A39" s="134" t="s">
        <v>74</v>
      </c>
      <c r="B39" s="134" t="s">
        <v>803</v>
      </c>
      <c r="C39" s="138">
        <v>505.63189999999997</v>
      </c>
      <c r="D39" s="138">
        <v>496.34320000000002</v>
      </c>
      <c r="E39" s="138">
        <v>497.98559999999998</v>
      </c>
      <c r="F39" s="138">
        <v>497.54020000000003</v>
      </c>
      <c r="G39" s="138">
        <v>500.13709999999998</v>
      </c>
      <c r="H39" s="138">
        <v>502.21440000000001</v>
      </c>
      <c r="I39" s="140">
        <v>513.31110000000001</v>
      </c>
      <c r="J39" s="138">
        <v>500.72539999999998</v>
      </c>
      <c r="K39" s="138">
        <v>495.82319999999999</v>
      </c>
      <c r="L39" s="138">
        <v>483.49209999999999</v>
      </c>
      <c r="M39" s="138">
        <v>500.81220000000002</v>
      </c>
      <c r="N39" s="138">
        <v>489.89</v>
      </c>
      <c r="O39" s="138">
        <v>222.7501</v>
      </c>
      <c r="P39" s="138">
        <v>223.8946</v>
      </c>
      <c r="Q39" s="138">
        <v>223.5737</v>
      </c>
      <c r="R39" s="138">
        <v>217.03630000000001</v>
      </c>
      <c r="S39" s="138">
        <v>213.64340000000001</v>
      </c>
      <c r="T39" s="138">
        <v>220.39490000000001</v>
      </c>
      <c r="U39" s="138">
        <v>224.8</v>
      </c>
      <c r="V39" s="139"/>
      <c r="W39" s="138">
        <v>224.2</v>
      </c>
      <c r="X39" s="138">
        <v>140.0138</v>
      </c>
      <c r="Y39" s="138">
        <v>139.62860000000001</v>
      </c>
      <c r="Z39" s="138">
        <v>136.44030000000001</v>
      </c>
      <c r="AA39" s="138">
        <v>138.6711</v>
      </c>
      <c r="AB39" s="138">
        <v>135.0744</v>
      </c>
      <c r="AC39" s="139"/>
      <c r="AD39" s="138">
        <v>141.13650000000001</v>
      </c>
      <c r="AE39" s="138">
        <v>128.3126</v>
      </c>
      <c r="AF39" s="138">
        <v>140.554</v>
      </c>
    </row>
    <row r="40" spans="1:32" ht="18" customHeight="1" x14ac:dyDescent="0.3">
      <c r="A40" s="134" t="s">
        <v>74</v>
      </c>
      <c r="B40" s="134" t="s">
        <v>804</v>
      </c>
      <c r="C40" s="138">
        <v>506.57619999999997</v>
      </c>
      <c r="D40" s="138">
        <v>495.24029999999999</v>
      </c>
      <c r="E40" s="138">
        <v>499.14100000000002</v>
      </c>
      <c r="F40" s="138">
        <v>497.48660000000001</v>
      </c>
      <c r="G40" s="138">
        <v>499.4271</v>
      </c>
      <c r="H40" s="138">
        <v>502.54669999999999</v>
      </c>
      <c r="I40" s="140">
        <v>514.02530000000002</v>
      </c>
      <c r="J40" s="138">
        <v>501.6198</v>
      </c>
      <c r="K40" s="138">
        <v>495.64229999999998</v>
      </c>
      <c r="L40" s="138">
        <v>483.15359999999998</v>
      </c>
      <c r="M40" s="138">
        <v>501.4889</v>
      </c>
      <c r="N40" s="138">
        <v>488.7996</v>
      </c>
      <c r="O40" s="138">
        <v>222.4716</v>
      </c>
      <c r="P40" s="138">
        <v>223.84559999999999</v>
      </c>
      <c r="Q40" s="138">
        <v>223.35339999999999</v>
      </c>
      <c r="R40" s="138">
        <v>216.76169999999999</v>
      </c>
      <c r="S40" s="138">
        <v>213.20779999999999</v>
      </c>
      <c r="T40" s="138">
        <v>220.40639999999999</v>
      </c>
      <c r="U40" s="138">
        <v>224.8</v>
      </c>
      <c r="V40" s="139"/>
      <c r="W40" s="138">
        <v>224.1</v>
      </c>
      <c r="X40" s="138">
        <v>140.8194</v>
      </c>
      <c r="Y40" s="138">
        <v>139.9425</v>
      </c>
      <c r="Z40" s="138">
        <v>136.4435</v>
      </c>
      <c r="AA40" s="138">
        <v>138.54519999999999</v>
      </c>
      <c r="AB40" s="138">
        <v>135.35040000000001</v>
      </c>
      <c r="AC40" s="139"/>
      <c r="AD40" s="138">
        <v>141.00479999999999</v>
      </c>
      <c r="AE40" s="138">
        <v>128.72239999999999</v>
      </c>
      <c r="AF40" s="138">
        <v>140.94200000000001</v>
      </c>
    </row>
    <row r="41" spans="1:32" ht="18" customHeight="1" x14ac:dyDescent="0.3">
      <c r="A41" s="134" t="s">
        <v>74</v>
      </c>
      <c r="B41" s="134" t="s">
        <v>805</v>
      </c>
      <c r="C41" s="141">
        <v>508.09739999999999</v>
      </c>
      <c r="D41" s="141">
        <v>503.53809999999999</v>
      </c>
      <c r="E41" s="141">
        <v>501.13670000000002</v>
      </c>
      <c r="F41" s="141">
        <v>500.91030000000001</v>
      </c>
      <c r="G41" s="141">
        <v>502.84730000000002</v>
      </c>
      <c r="H41" s="141">
        <v>504.178</v>
      </c>
      <c r="I41" s="141">
        <v>514.73940000000005</v>
      </c>
      <c r="J41" s="141">
        <v>503.47089999999997</v>
      </c>
      <c r="K41" s="141">
        <v>496.35039999999998</v>
      </c>
      <c r="L41" s="141">
        <v>490.83260000000001</v>
      </c>
      <c r="M41" s="141">
        <v>501.92649999999998</v>
      </c>
      <c r="N41" s="141">
        <v>495.36219999999997</v>
      </c>
      <c r="O41" s="141">
        <v>223.43819999999999</v>
      </c>
      <c r="P41" s="141">
        <v>227.0395</v>
      </c>
      <c r="Q41" s="141">
        <v>225.49449999999999</v>
      </c>
      <c r="R41" s="141">
        <v>217.75129999999999</v>
      </c>
      <c r="S41" s="141">
        <v>214.0421</v>
      </c>
      <c r="T41" s="141">
        <v>220.8904</v>
      </c>
      <c r="U41" s="141">
        <v>227.3</v>
      </c>
      <c r="V41" s="142"/>
      <c r="W41" s="141">
        <v>226.6</v>
      </c>
      <c r="X41" s="141">
        <v>141.0891</v>
      </c>
      <c r="Y41" s="141">
        <v>141.8381</v>
      </c>
      <c r="Z41" s="141">
        <v>136.84209999999999</v>
      </c>
      <c r="AA41" s="141">
        <v>139.07490000000001</v>
      </c>
      <c r="AB41" s="141">
        <v>134.9778</v>
      </c>
      <c r="AC41" s="142"/>
      <c r="AD41" s="141">
        <v>142.732</v>
      </c>
      <c r="AE41" s="141">
        <v>130.35749999999999</v>
      </c>
      <c r="AF41" s="141">
        <v>141.71799999999999</v>
      </c>
    </row>
    <row r="42" spans="1:32" ht="18" customHeight="1" x14ac:dyDescent="0.3">
      <c r="A42" s="134" t="s">
        <v>74</v>
      </c>
      <c r="B42" s="134" t="s">
        <v>806</v>
      </c>
      <c r="C42" s="135">
        <v>507.25810000000001</v>
      </c>
      <c r="D42" s="135">
        <v>502.3827</v>
      </c>
      <c r="E42" s="135">
        <v>502.50220000000002</v>
      </c>
      <c r="F42" s="135">
        <v>498.17500000000001</v>
      </c>
      <c r="G42" s="135">
        <v>499.92070000000001</v>
      </c>
      <c r="H42" s="135">
        <v>501.01440000000002</v>
      </c>
      <c r="I42" s="135">
        <v>509.41449999999998</v>
      </c>
      <c r="J42" s="135">
        <v>499.68540000000002</v>
      </c>
      <c r="K42" s="135">
        <v>497.01280000000003</v>
      </c>
      <c r="L42" s="135">
        <v>487.87880000000001</v>
      </c>
      <c r="M42" s="135">
        <v>503.9572</v>
      </c>
      <c r="N42" s="135">
        <v>491.00979999999998</v>
      </c>
      <c r="O42" s="135">
        <v>222.4581</v>
      </c>
      <c r="P42" s="135">
        <v>225.81479999999999</v>
      </c>
      <c r="Q42" s="135">
        <v>225.17060000000001</v>
      </c>
      <c r="R42" s="135">
        <v>217.69560000000001</v>
      </c>
      <c r="S42" s="135">
        <v>214.80250000000001</v>
      </c>
      <c r="T42" s="135">
        <v>220.75120000000001</v>
      </c>
      <c r="U42" s="135">
        <v>225.4</v>
      </c>
      <c r="V42" s="136"/>
      <c r="W42" s="135">
        <v>225.3</v>
      </c>
      <c r="X42" s="135">
        <v>140.4023</v>
      </c>
      <c r="Y42" s="135">
        <v>140.3965</v>
      </c>
      <c r="Z42" s="135">
        <v>136.70699999999999</v>
      </c>
      <c r="AA42" s="135">
        <v>139.13489999999999</v>
      </c>
      <c r="AB42" s="135">
        <v>134.3982</v>
      </c>
      <c r="AC42" s="136"/>
      <c r="AD42" s="135">
        <v>141.1951</v>
      </c>
      <c r="AE42" s="135">
        <v>129.6584</v>
      </c>
      <c r="AF42" s="135">
        <v>141.69759999999999</v>
      </c>
    </row>
    <row r="43" spans="1:32" ht="18" customHeight="1" x14ac:dyDescent="0.3">
      <c r="A43" s="134" t="s">
        <v>74</v>
      </c>
      <c r="B43" s="134" t="s">
        <v>807</v>
      </c>
      <c r="C43" s="138">
        <v>508.56950000000001</v>
      </c>
      <c r="D43" s="138">
        <v>504.06330000000003</v>
      </c>
      <c r="E43" s="138">
        <v>504.8655</v>
      </c>
      <c r="F43" s="138">
        <v>499.85640000000001</v>
      </c>
      <c r="G43" s="138">
        <v>500.63389999999998</v>
      </c>
      <c r="H43" s="138">
        <v>500.90019999999998</v>
      </c>
      <c r="I43" s="140">
        <v>506.7396</v>
      </c>
      <c r="J43" s="138">
        <v>499.36500000000001</v>
      </c>
      <c r="K43" s="138">
        <v>493.38639999999998</v>
      </c>
      <c r="L43" s="138">
        <v>484.85730000000001</v>
      </c>
      <c r="M43" s="138">
        <v>500.84469999999999</v>
      </c>
      <c r="N43" s="138">
        <v>487.35899999999998</v>
      </c>
      <c r="O43" s="138">
        <v>224.44630000000001</v>
      </c>
      <c r="P43" s="138">
        <v>227.63040000000001</v>
      </c>
      <c r="Q43" s="138">
        <v>226.27529999999999</v>
      </c>
      <c r="R43" s="138">
        <v>218.56020000000001</v>
      </c>
      <c r="S43" s="138">
        <v>215.30459999999999</v>
      </c>
      <c r="T43" s="138">
        <v>220.3467</v>
      </c>
      <c r="U43" s="138">
        <v>224.8</v>
      </c>
      <c r="V43" s="139"/>
      <c r="W43" s="138">
        <v>224.2</v>
      </c>
      <c r="X43" s="138">
        <v>140.32050000000001</v>
      </c>
      <c r="Y43" s="138">
        <v>140.78299999999999</v>
      </c>
      <c r="Z43" s="138">
        <v>136.5309</v>
      </c>
      <c r="AA43" s="138">
        <v>139.63489999999999</v>
      </c>
      <c r="AB43" s="138">
        <v>135.1848</v>
      </c>
      <c r="AC43" s="139"/>
      <c r="AD43" s="138">
        <v>142.08799999999999</v>
      </c>
      <c r="AE43" s="138">
        <v>130.5094</v>
      </c>
      <c r="AF43" s="138">
        <v>140.94200000000001</v>
      </c>
    </row>
    <row r="44" spans="1:32" ht="18" customHeight="1" x14ac:dyDescent="0.3">
      <c r="A44" s="134" t="s">
        <v>74</v>
      </c>
      <c r="B44" s="134" t="s">
        <v>808</v>
      </c>
      <c r="C44" s="138">
        <v>509.19889999999998</v>
      </c>
      <c r="D44" s="138">
        <v>506.00639999999999</v>
      </c>
      <c r="E44" s="138">
        <v>503.23750000000001</v>
      </c>
      <c r="F44" s="138">
        <v>499.84449999999998</v>
      </c>
      <c r="G44" s="138">
        <v>501.39409999999998</v>
      </c>
      <c r="H44" s="138">
        <v>501.54300000000001</v>
      </c>
      <c r="I44" s="138">
        <v>504.06459999999998</v>
      </c>
      <c r="J44" s="138">
        <v>498.70609999999999</v>
      </c>
      <c r="K44" s="138">
        <v>493.44869999999997</v>
      </c>
      <c r="L44" s="138">
        <v>483.83980000000003</v>
      </c>
      <c r="M44" s="138">
        <v>500.75869999999998</v>
      </c>
      <c r="N44" s="138">
        <v>487.07990000000001</v>
      </c>
      <c r="O44" s="138">
        <v>224.38419999999999</v>
      </c>
      <c r="P44" s="138">
        <v>228.322</v>
      </c>
      <c r="Q44" s="138">
        <v>226.87479999999999</v>
      </c>
      <c r="R44" s="138">
        <v>218.22559999999999</v>
      </c>
      <c r="S44" s="138">
        <v>216.02809999999999</v>
      </c>
      <c r="T44" s="138">
        <v>220.58949999999999</v>
      </c>
      <c r="U44" s="138">
        <v>224.8</v>
      </c>
      <c r="V44" s="139"/>
      <c r="W44" s="138">
        <v>223.8</v>
      </c>
      <c r="X44" s="138">
        <v>140.40549999999999</v>
      </c>
      <c r="Y44" s="138">
        <v>140.47569999999999</v>
      </c>
      <c r="Z44" s="138">
        <v>136.71539999999999</v>
      </c>
      <c r="AA44" s="138">
        <v>139.9751</v>
      </c>
      <c r="AB44" s="138">
        <v>135.58500000000001</v>
      </c>
      <c r="AC44" s="139"/>
      <c r="AD44" s="138">
        <v>142.08799999999999</v>
      </c>
      <c r="AE44" s="138">
        <v>130.792</v>
      </c>
      <c r="AF44" s="138">
        <v>140.94200000000001</v>
      </c>
    </row>
    <row r="45" spans="1:32" ht="18" customHeight="1" x14ac:dyDescent="0.3">
      <c r="A45" s="134" t="s">
        <v>74</v>
      </c>
      <c r="B45" s="134" t="s">
        <v>809</v>
      </c>
      <c r="C45" s="138">
        <v>506.31380000000001</v>
      </c>
      <c r="D45" s="138">
        <v>507.05680000000001</v>
      </c>
      <c r="E45" s="138">
        <v>507.0188</v>
      </c>
      <c r="F45" s="138">
        <v>501.94970000000001</v>
      </c>
      <c r="G45" s="138">
        <v>503.6447</v>
      </c>
      <c r="H45" s="138">
        <v>502.3655</v>
      </c>
      <c r="I45" s="139"/>
      <c r="J45" s="138">
        <v>500.00599999999997</v>
      </c>
      <c r="K45" s="138">
        <v>493.23450000000003</v>
      </c>
      <c r="L45" s="138">
        <v>483.72280000000001</v>
      </c>
      <c r="M45" s="138">
        <v>500.6155</v>
      </c>
      <c r="N45" s="138">
        <v>487.2577</v>
      </c>
      <c r="O45" s="138">
        <v>223.25280000000001</v>
      </c>
      <c r="P45" s="138">
        <v>227.53139999999999</v>
      </c>
      <c r="Q45" s="138">
        <v>226.76660000000001</v>
      </c>
      <c r="R45" s="138">
        <v>219.87950000000001</v>
      </c>
      <c r="S45" s="138">
        <v>217.24619999999999</v>
      </c>
      <c r="T45" s="138">
        <v>220.45320000000001</v>
      </c>
      <c r="U45" s="138">
        <v>223.5</v>
      </c>
      <c r="V45" s="139"/>
      <c r="W45" s="138">
        <v>223.2</v>
      </c>
      <c r="X45" s="138">
        <v>140.34469999999999</v>
      </c>
      <c r="Y45" s="138">
        <v>139.74780000000001</v>
      </c>
      <c r="Z45" s="138">
        <v>136.36779999999999</v>
      </c>
      <c r="AA45" s="138">
        <v>140.00139999999999</v>
      </c>
      <c r="AB45" s="138">
        <v>137.24100000000001</v>
      </c>
      <c r="AC45" s="139"/>
      <c r="AD45" s="138">
        <v>141.3707</v>
      </c>
      <c r="AE45" s="138">
        <v>130.46629999999999</v>
      </c>
      <c r="AF45" s="138">
        <v>140.92160000000001</v>
      </c>
    </row>
    <row r="46" spans="1:32" ht="18" customHeight="1" x14ac:dyDescent="0.3">
      <c r="A46" s="134" t="s">
        <v>74</v>
      </c>
      <c r="B46" s="134" t="s">
        <v>810</v>
      </c>
      <c r="C46" s="138">
        <v>499.75670000000002</v>
      </c>
      <c r="D46" s="138">
        <v>499.59930000000003</v>
      </c>
      <c r="E46" s="138">
        <v>501.24180000000001</v>
      </c>
      <c r="F46" s="138">
        <v>498.74990000000003</v>
      </c>
      <c r="G46" s="138">
        <v>501.05369999999999</v>
      </c>
      <c r="H46" s="138">
        <v>501.13159999999999</v>
      </c>
      <c r="I46" s="139"/>
      <c r="J46" s="138">
        <v>498.18650000000002</v>
      </c>
      <c r="K46" s="138">
        <v>491.416</v>
      </c>
      <c r="L46" s="138">
        <v>481.96890000000002</v>
      </c>
      <c r="M46" s="138">
        <v>499.1046</v>
      </c>
      <c r="N46" s="138">
        <v>485.26240000000001</v>
      </c>
      <c r="O46" s="138">
        <v>221.02690000000001</v>
      </c>
      <c r="P46" s="138">
        <v>224.19110000000001</v>
      </c>
      <c r="Q46" s="138">
        <v>223.97460000000001</v>
      </c>
      <c r="R46" s="138">
        <v>218.41380000000001</v>
      </c>
      <c r="S46" s="138">
        <v>216.6113</v>
      </c>
      <c r="T46" s="138">
        <v>219.83869999999999</v>
      </c>
      <c r="U46" s="138">
        <v>223.5</v>
      </c>
      <c r="V46" s="139"/>
      <c r="W46" s="138">
        <v>223.3</v>
      </c>
      <c r="X46" s="140">
        <v>140.3946</v>
      </c>
      <c r="Y46" s="138">
        <v>139.53720000000001</v>
      </c>
      <c r="Z46" s="138">
        <v>136.45050000000001</v>
      </c>
      <c r="AA46" s="138">
        <v>139.70189999999999</v>
      </c>
      <c r="AB46" s="138">
        <v>137.10300000000001</v>
      </c>
      <c r="AC46" s="139"/>
      <c r="AD46" s="138">
        <v>140.94630000000001</v>
      </c>
      <c r="AE46" s="138">
        <v>129.9562</v>
      </c>
      <c r="AF46" s="138">
        <v>140.92160000000001</v>
      </c>
    </row>
    <row r="47" spans="1:32" ht="18" customHeight="1" x14ac:dyDescent="0.3">
      <c r="A47" s="134" t="s">
        <v>74</v>
      </c>
      <c r="B47" s="134" t="s">
        <v>811</v>
      </c>
      <c r="C47" s="138">
        <v>498.70760000000001</v>
      </c>
      <c r="D47" s="138">
        <v>498.02370000000002</v>
      </c>
      <c r="E47" s="140">
        <v>500.50650000000002</v>
      </c>
      <c r="F47" s="138">
        <v>500.11020000000002</v>
      </c>
      <c r="G47" s="138">
        <v>502.61259999999999</v>
      </c>
      <c r="H47" s="138">
        <v>502.15120000000002</v>
      </c>
      <c r="I47" s="139"/>
      <c r="J47" s="138">
        <v>499.52449999999999</v>
      </c>
      <c r="K47" s="138">
        <v>493.96300000000002</v>
      </c>
      <c r="L47" s="138">
        <v>484.42630000000003</v>
      </c>
      <c r="M47" s="138">
        <v>500.80579999999998</v>
      </c>
      <c r="N47" s="138">
        <v>487.41199999999998</v>
      </c>
      <c r="O47" s="138">
        <v>220.14160000000001</v>
      </c>
      <c r="P47" s="138">
        <v>223.4915</v>
      </c>
      <c r="Q47" s="138">
        <v>223.4605</v>
      </c>
      <c r="R47" s="138">
        <v>219.5189</v>
      </c>
      <c r="S47" s="138">
        <v>217.63749999999999</v>
      </c>
      <c r="T47" s="138">
        <v>220.54390000000001</v>
      </c>
      <c r="U47" s="138">
        <v>224.8</v>
      </c>
      <c r="V47" s="139"/>
      <c r="W47" s="138">
        <v>224.3</v>
      </c>
      <c r="X47" s="140">
        <v>140.44139999999999</v>
      </c>
      <c r="Y47" s="138">
        <v>140.38659999999999</v>
      </c>
      <c r="Z47" s="138">
        <v>136.5479</v>
      </c>
      <c r="AA47" s="138">
        <v>140.17189999999999</v>
      </c>
      <c r="AB47" s="138">
        <v>136.78559999999999</v>
      </c>
      <c r="AC47" s="139"/>
      <c r="AD47" s="138">
        <v>142.02940000000001</v>
      </c>
      <c r="AE47" s="138">
        <v>130.4889</v>
      </c>
      <c r="AF47" s="138">
        <v>140.94200000000001</v>
      </c>
    </row>
    <row r="48" spans="1:32" ht="18" customHeight="1" x14ac:dyDescent="0.3">
      <c r="A48" s="134" t="s">
        <v>74</v>
      </c>
      <c r="B48" s="134" t="s">
        <v>812</v>
      </c>
      <c r="C48" s="138">
        <v>499.23219999999998</v>
      </c>
      <c r="D48" s="138">
        <v>499.70429999999999</v>
      </c>
      <c r="E48" s="138">
        <v>499.77120000000002</v>
      </c>
      <c r="F48" s="138">
        <v>502.60989999999998</v>
      </c>
      <c r="G48" s="138">
        <v>504.9529</v>
      </c>
      <c r="H48" s="138">
        <v>505.48719999999997</v>
      </c>
      <c r="I48" s="138">
        <v>509.23939999999999</v>
      </c>
      <c r="J48" s="138">
        <v>501.32560000000001</v>
      </c>
      <c r="K48" s="138">
        <v>493.51819999999998</v>
      </c>
      <c r="L48" s="138">
        <v>483.89139999999998</v>
      </c>
      <c r="M48" s="138">
        <v>500.74250000000001</v>
      </c>
      <c r="N48" s="138">
        <v>487.27480000000003</v>
      </c>
      <c r="O48" s="138">
        <v>220.40289999999999</v>
      </c>
      <c r="P48" s="138">
        <v>223.88220000000001</v>
      </c>
      <c r="Q48" s="138">
        <v>223.654</v>
      </c>
      <c r="R48" s="138">
        <v>220.14429999999999</v>
      </c>
      <c r="S48" s="138">
        <v>218.20599999999999</v>
      </c>
      <c r="T48" s="138">
        <v>220.55590000000001</v>
      </c>
      <c r="U48" s="138">
        <v>225.4</v>
      </c>
      <c r="V48" s="139"/>
      <c r="W48" s="138">
        <v>224.9</v>
      </c>
      <c r="X48" s="140">
        <v>140.68170000000001</v>
      </c>
      <c r="Y48" s="138">
        <v>140.666</v>
      </c>
      <c r="Z48" s="138">
        <v>136.5428</v>
      </c>
      <c r="AA48" s="138">
        <v>140.09909999999999</v>
      </c>
      <c r="AB48" s="138">
        <v>136.9512</v>
      </c>
      <c r="AC48" s="139"/>
      <c r="AD48" s="138">
        <v>142.3075</v>
      </c>
      <c r="AE48" s="138">
        <v>130.25829999999999</v>
      </c>
      <c r="AF48" s="138">
        <v>141.35040000000001</v>
      </c>
    </row>
    <row r="49" spans="1:32" ht="18" customHeight="1" x14ac:dyDescent="0.3">
      <c r="A49" s="134" t="s">
        <v>74</v>
      </c>
      <c r="B49" s="134" t="s">
        <v>813</v>
      </c>
      <c r="C49" s="141">
        <v>499.70429999999999</v>
      </c>
      <c r="D49" s="141">
        <v>499.65179999999998</v>
      </c>
      <c r="E49" s="143">
        <v>499.77120000000002</v>
      </c>
      <c r="F49" s="141">
        <v>503.71359999999999</v>
      </c>
      <c r="G49" s="141">
        <v>505.41500000000002</v>
      </c>
      <c r="H49" s="141">
        <v>506.48809999999997</v>
      </c>
      <c r="I49" s="142"/>
      <c r="J49" s="141">
        <v>501.5539</v>
      </c>
      <c r="K49" s="141">
        <v>493.8981</v>
      </c>
      <c r="L49" s="141">
        <v>484.87060000000002</v>
      </c>
      <c r="M49" s="141">
        <v>500.69749999999999</v>
      </c>
      <c r="N49" s="141">
        <v>487.8057</v>
      </c>
      <c r="O49" s="141">
        <v>220.75120000000001</v>
      </c>
      <c r="P49" s="141">
        <v>224.16210000000001</v>
      </c>
      <c r="Q49" s="141">
        <v>224.1711</v>
      </c>
      <c r="R49" s="141">
        <v>220.72620000000001</v>
      </c>
      <c r="S49" s="141">
        <v>218.7671</v>
      </c>
      <c r="T49" s="141">
        <v>220.5949</v>
      </c>
      <c r="U49" s="141">
        <v>224.8</v>
      </c>
      <c r="V49" s="142"/>
      <c r="W49" s="141">
        <v>224.9</v>
      </c>
      <c r="X49" s="143">
        <v>140.77359999999999</v>
      </c>
      <c r="Y49" s="141">
        <v>140.9229</v>
      </c>
      <c r="Z49" s="141">
        <v>136.59139999999999</v>
      </c>
      <c r="AA49" s="141">
        <v>139.7508</v>
      </c>
      <c r="AB49" s="141">
        <v>136.86840000000001</v>
      </c>
      <c r="AC49" s="142"/>
      <c r="AD49" s="141">
        <v>142.19040000000001</v>
      </c>
      <c r="AE49" s="141">
        <v>130.26300000000001</v>
      </c>
      <c r="AF49" s="141">
        <v>140.94200000000001</v>
      </c>
    </row>
    <row r="50" spans="1:32" ht="18" customHeight="1" x14ac:dyDescent="0.3">
      <c r="A50" s="134" t="s">
        <v>74</v>
      </c>
      <c r="B50" s="134" t="s">
        <v>814</v>
      </c>
      <c r="C50" s="135">
        <v>499.54689999999999</v>
      </c>
      <c r="D50" s="135">
        <v>500.43950000000001</v>
      </c>
      <c r="E50" s="137">
        <v>501.81950000000001</v>
      </c>
      <c r="F50" s="135">
        <v>504.05779999999999</v>
      </c>
      <c r="G50" s="135">
        <v>506.7946</v>
      </c>
      <c r="H50" s="135">
        <v>506.80700000000002</v>
      </c>
      <c r="I50" s="136"/>
      <c r="J50" s="135">
        <v>501.3612</v>
      </c>
      <c r="K50" s="135">
        <v>494.48500000000001</v>
      </c>
      <c r="L50" s="135">
        <v>485.08229999999998</v>
      </c>
      <c r="M50" s="135">
        <v>500.71109999999999</v>
      </c>
      <c r="N50" s="135">
        <v>487.67520000000002</v>
      </c>
      <c r="O50" s="135">
        <v>221.0273</v>
      </c>
      <c r="P50" s="135">
        <v>223.57509999999999</v>
      </c>
      <c r="Q50" s="135">
        <v>224.58609999999999</v>
      </c>
      <c r="R50" s="135">
        <v>220.91970000000001</v>
      </c>
      <c r="S50" s="135">
        <v>218.8852</v>
      </c>
      <c r="T50" s="135">
        <v>220.1183</v>
      </c>
      <c r="U50" s="135">
        <v>224.7</v>
      </c>
      <c r="V50" s="136"/>
      <c r="W50" s="135">
        <v>224.8</v>
      </c>
      <c r="X50" s="135">
        <v>140.5077</v>
      </c>
      <c r="Y50" s="135">
        <v>140.24039999999999</v>
      </c>
      <c r="Z50" s="135">
        <v>136.61359999999999</v>
      </c>
      <c r="AA50" s="135">
        <v>139.80330000000001</v>
      </c>
      <c r="AB50" s="135">
        <v>137.10300000000001</v>
      </c>
      <c r="AC50" s="136"/>
      <c r="AD50" s="135">
        <v>141.8391</v>
      </c>
      <c r="AE50" s="135">
        <v>130.10669999999999</v>
      </c>
      <c r="AF50" s="135">
        <v>141.33000000000001</v>
      </c>
    </row>
    <row r="51" spans="1:32" ht="18" customHeight="1" x14ac:dyDescent="0.3">
      <c r="A51" s="134" t="s">
        <v>74</v>
      </c>
      <c r="B51" s="134" t="s">
        <v>815</v>
      </c>
      <c r="C51" s="138">
        <v>500.64850000000001</v>
      </c>
      <c r="D51" s="138">
        <v>501.85750000000002</v>
      </c>
      <c r="E51" s="138">
        <v>503.86770000000001</v>
      </c>
      <c r="F51" s="138">
        <v>505.23480000000001</v>
      </c>
      <c r="G51" s="138">
        <v>506.61649999999997</v>
      </c>
      <c r="H51" s="138">
        <v>507.58530000000002</v>
      </c>
      <c r="I51" s="139"/>
      <c r="J51" s="138">
        <v>501.80739999999997</v>
      </c>
      <c r="K51" s="138">
        <v>495.37889999999999</v>
      </c>
      <c r="L51" s="138">
        <v>485.9649</v>
      </c>
      <c r="M51" s="138">
        <v>501.73059999999998</v>
      </c>
      <c r="N51" s="138">
        <v>487.40750000000003</v>
      </c>
      <c r="O51" s="138">
        <v>221.71350000000001</v>
      </c>
      <c r="P51" s="138">
        <v>225.24799999999999</v>
      </c>
      <c r="Q51" s="138">
        <v>224.78649999999999</v>
      </c>
      <c r="R51" s="138">
        <v>221.0009</v>
      </c>
      <c r="S51" s="138">
        <v>219.3503</v>
      </c>
      <c r="T51" s="138">
        <v>220.36150000000001</v>
      </c>
      <c r="U51" s="138">
        <v>225.4</v>
      </c>
      <c r="V51" s="139"/>
      <c r="W51" s="138">
        <v>224.9</v>
      </c>
      <c r="X51" s="138">
        <v>140.6208</v>
      </c>
      <c r="Y51" s="138">
        <v>140.22620000000001</v>
      </c>
      <c r="Z51" s="138">
        <v>136.72559999999999</v>
      </c>
      <c r="AA51" s="138">
        <v>139.93469999999999</v>
      </c>
      <c r="AB51" s="138">
        <v>137.4066</v>
      </c>
      <c r="AC51" s="139"/>
      <c r="AD51" s="138">
        <v>142.02940000000001</v>
      </c>
      <c r="AE51" s="138">
        <v>129.71709999999999</v>
      </c>
      <c r="AF51" s="138">
        <v>141.71799999999999</v>
      </c>
    </row>
    <row r="52" spans="1:32" ht="18" customHeight="1" x14ac:dyDescent="0.3">
      <c r="A52" s="134" t="s">
        <v>74</v>
      </c>
      <c r="B52" s="134" t="s">
        <v>816</v>
      </c>
      <c r="C52" s="138">
        <v>501.9599</v>
      </c>
      <c r="D52" s="138">
        <v>502.90780000000001</v>
      </c>
      <c r="E52" s="138">
        <v>504.28789999999998</v>
      </c>
      <c r="F52" s="138">
        <v>502.6542</v>
      </c>
      <c r="G52" s="138">
        <v>504.46800000000002</v>
      </c>
      <c r="H52" s="138">
        <v>505.89069999999998</v>
      </c>
      <c r="I52" s="139"/>
      <c r="J52" s="138">
        <v>499.52440000000001</v>
      </c>
      <c r="K52" s="138">
        <v>495.05770000000001</v>
      </c>
      <c r="L52" s="138">
        <v>486.35489999999999</v>
      </c>
      <c r="M52" s="138">
        <v>501.76530000000002</v>
      </c>
      <c r="N52" s="138">
        <v>489.1311</v>
      </c>
      <c r="O52" s="138">
        <v>223.43799999999999</v>
      </c>
      <c r="P52" s="138">
        <v>225.53550000000001</v>
      </c>
      <c r="Q52" s="138">
        <v>225.3828</v>
      </c>
      <c r="R52" s="138">
        <v>219.36269999999999</v>
      </c>
      <c r="S52" s="138">
        <v>216.9066</v>
      </c>
      <c r="T52" s="138">
        <v>220.49019999999999</v>
      </c>
      <c r="U52" s="138">
        <v>225.4</v>
      </c>
      <c r="V52" s="139"/>
      <c r="W52" s="138">
        <v>225.5</v>
      </c>
      <c r="X52" s="138">
        <v>141.5462</v>
      </c>
      <c r="Y52" s="138">
        <v>140.2578</v>
      </c>
      <c r="Z52" s="138">
        <v>137.00380000000001</v>
      </c>
      <c r="AA52" s="138">
        <v>140.14830000000001</v>
      </c>
      <c r="AB52" s="138">
        <v>137.57220000000001</v>
      </c>
      <c r="AC52" s="139"/>
      <c r="AD52" s="138">
        <v>142.02940000000001</v>
      </c>
      <c r="AE52" s="138">
        <v>129.5855</v>
      </c>
      <c r="AF52" s="138">
        <v>141.73849999999999</v>
      </c>
    </row>
    <row r="53" spans="1:32" ht="18" customHeight="1" x14ac:dyDescent="0.3">
      <c r="A53" s="134" t="s">
        <v>74</v>
      </c>
      <c r="B53" s="134" t="s">
        <v>817</v>
      </c>
      <c r="C53" s="138">
        <v>501.75009999999997</v>
      </c>
      <c r="D53" s="138">
        <v>504.90350000000001</v>
      </c>
      <c r="E53" s="140">
        <v>507.334</v>
      </c>
      <c r="F53" s="138">
        <v>503.44709999999998</v>
      </c>
      <c r="G53" s="138">
        <v>504.96129999999999</v>
      </c>
      <c r="H53" s="138">
        <v>506.47359999999998</v>
      </c>
      <c r="I53" s="139"/>
      <c r="J53" s="138">
        <v>500.13810000000001</v>
      </c>
      <c r="K53" s="138">
        <v>497.09230000000002</v>
      </c>
      <c r="L53" s="138">
        <v>487.23079999999999</v>
      </c>
      <c r="M53" s="138">
        <v>501.64120000000003</v>
      </c>
      <c r="N53" s="138">
        <v>489.39</v>
      </c>
      <c r="O53" s="138">
        <v>223.93039999999999</v>
      </c>
      <c r="P53" s="138">
        <v>226.42750000000001</v>
      </c>
      <c r="Q53" s="138">
        <v>226.2199</v>
      </c>
      <c r="R53" s="138">
        <v>219.0771</v>
      </c>
      <c r="S53" s="138">
        <v>217.0247</v>
      </c>
      <c r="T53" s="138">
        <v>221.0607</v>
      </c>
      <c r="U53" s="138">
        <v>225.4</v>
      </c>
      <c r="V53" s="139"/>
      <c r="W53" s="138">
        <v>226.4</v>
      </c>
      <c r="X53" s="138">
        <v>141.57679999999999</v>
      </c>
      <c r="Y53" s="138">
        <v>140.48660000000001</v>
      </c>
      <c r="Z53" s="138">
        <v>137.3381</v>
      </c>
      <c r="AA53" s="138">
        <v>140.49619999999999</v>
      </c>
      <c r="AB53" s="138">
        <v>138.28980000000001</v>
      </c>
      <c r="AC53" s="139"/>
      <c r="AD53" s="138">
        <v>142.3075</v>
      </c>
      <c r="AE53" s="138">
        <v>129.8828</v>
      </c>
      <c r="AF53" s="138">
        <v>142.20820000000001</v>
      </c>
    </row>
    <row r="54" spans="1:32" ht="18" customHeight="1" x14ac:dyDescent="0.3">
      <c r="A54" s="134" t="s">
        <v>74</v>
      </c>
      <c r="B54" s="134" t="s">
        <v>818</v>
      </c>
      <c r="C54" s="138">
        <v>503.32380000000001</v>
      </c>
      <c r="D54" s="138">
        <v>506.58409999999998</v>
      </c>
      <c r="E54" s="138">
        <v>510.38010000000003</v>
      </c>
      <c r="F54" s="138">
        <v>504.77069999999998</v>
      </c>
      <c r="G54" s="138">
        <v>506.67419999999998</v>
      </c>
      <c r="H54" s="138">
        <v>507.7346</v>
      </c>
      <c r="I54" s="139"/>
      <c r="J54" s="138">
        <v>500.68329999999997</v>
      </c>
      <c r="K54" s="138">
        <v>499.19799999999998</v>
      </c>
      <c r="L54" s="138">
        <v>489.35039999999998</v>
      </c>
      <c r="M54" s="138">
        <v>507.14679999999998</v>
      </c>
      <c r="N54" s="138">
        <v>493.05349999999999</v>
      </c>
      <c r="O54" s="138">
        <v>224.75110000000001</v>
      </c>
      <c r="P54" s="138">
        <v>227.83609999999999</v>
      </c>
      <c r="Q54" s="138">
        <v>226.96449999999999</v>
      </c>
      <c r="R54" s="138">
        <v>220.107</v>
      </c>
      <c r="S54" s="138">
        <v>217.38650000000001</v>
      </c>
      <c r="T54" s="138">
        <v>221.3296</v>
      </c>
      <c r="U54" s="138">
        <v>227.3</v>
      </c>
      <c r="V54" s="139"/>
      <c r="W54" s="138">
        <v>227.2</v>
      </c>
      <c r="X54" s="138">
        <v>141.73519999999999</v>
      </c>
      <c r="Y54" s="138">
        <v>140.9479</v>
      </c>
      <c r="Z54" s="138">
        <v>137.6559</v>
      </c>
      <c r="AA54" s="138">
        <v>139.98740000000001</v>
      </c>
      <c r="AB54" s="138">
        <v>138.08279999999999</v>
      </c>
      <c r="AC54" s="139"/>
      <c r="AD54" s="138">
        <v>142.98089999999999</v>
      </c>
      <c r="AE54" s="138">
        <v>130.04140000000001</v>
      </c>
      <c r="AF54" s="138">
        <v>142.535</v>
      </c>
    </row>
    <row r="55" spans="1:32" ht="18" customHeight="1" x14ac:dyDescent="0.3">
      <c r="A55" s="134" t="s">
        <v>74</v>
      </c>
      <c r="B55" s="134" t="s">
        <v>819</v>
      </c>
      <c r="C55" s="138">
        <v>502.48450000000003</v>
      </c>
      <c r="D55" s="138">
        <v>503.43310000000002</v>
      </c>
      <c r="E55" s="138">
        <v>501.08420000000001</v>
      </c>
      <c r="F55" s="138">
        <v>506.90289999999999</v>
      </c>
      <c r="G55" s="138">
        <v>508.60219999999998</v>
      </c>
      <c r="H55" s="138">
        <v>508.45740000000001</v>
      </c>
      <c r="I55" s="139"/>
      <c r="J55" s="138">
        <v>502.00170000000003</v>
      </c>
      <c r="K55" s="138">
        <v>500.66090000000003</v>
      </c>
      <c r="L55" s="138">
        <v>489.30079999999998</v>
      </c>
      <c r="M55" s="138">
        <v>507.67840000000001</v>
      </c>
      <c r="N55" s="138">
        <v>493.36829999999998</v>
      </c>
      <c r="O55" s="138">
        <v>225.4693</v>
      </c>
      <c r="P55" s="138">
        <v>225.03190000000001</v>
      </c>
      <c r="Q55" s="138">
        <v>227.31549999999999</v>
      </c>
      <c r="R55" s="138">
        <v>220.5361</v>
      </c>
      <c r="S55" s="138">
        <v>218.1765</v>
      </c>
      <c r="T55" s="138">
        <v>221.56489999999999</v>
      </c>
      <c r="U55" s="138">
        <v>227.9</v>
      </c>
      <c r="V55" s="139"/>
      <c r="W55" s="138">
        <v>228.3</v>
      </c>
      <c r="X55" s="138">
        <v>142.6996</v>
      </c>
      <c r="Y55" s="138">
        <v>139.91309999999999</v>
      </c>
      <c r="Z55" s="138">
        <v>137.93770000000001</v>
      </c>
      <c r="AA55" s="138">
        <v>140.27269999999999</v>
      </c>
      <c r="AB55" s="138">
        <v>138.5796</v>
      </c>
      <c r="AC55" s="139"/>
      <c r="AD55" s="138">
        <v>141.63419999999999</v>
      </c>
      <c r="AE55" s="138">
        <v>129.3082</v>
      </c>
      <c r="AF55" s="138">
        <v>142.923</v>
      </c>
    </row>
    <row r="56" spans="1:32" ht="18" customHeight="1" x14ac:dyDescent="0.3">
      <c r="A56" s="134" t="s">
        <v>74</v>
      </c>
      <c r="B56" s="134" t="s">
        <v>820</v>
      </c>
      <c r="C56" s="138">
        <v>502.53699999999998</v>
      </c>
      <c r="D56" s="138">
        <v>504.43079999999998</v>
      </c>
      <c r="E56" s="138">
        <v>500.40140000000002</v>
      </c>
      <c r="F56" s="138">
        <v>509.17500000000001</v>
      </c>
      <c r="G56" s="138">
        <v>510.10640000000001</v>
      </c>
      <c r="H56" s="138">
        <v>509.88659999999999</v>
      </c>
      <c r="I56" s="138">
        <v>514.43589999999995</v>
      </c>
      <c r="J56" s="138">
        <v>503.75369999999998</v>
      </c>
      <c r="K56" s="138">
        <v>502.8811</v>
      </c>
      <c r="L56" s="138">
        <v>491.34550000000002</v>
      </c>
      <c r="M56" s="138">
        <v>510.64269999999999</v>
      </c>
      <c r="N56" s="138">
        <v>496.49520000000001</v>
      </c>
      <c r="O56" s="138">
        <v>225.96960000000001</v>
      </c>
      <c r="P56" s="138">
        <v>225.2353</v>
      </c>
      <c r="Q56" s="138">
        <v>227.5181</v>
      </c>
      <c r="R56" s="138">
        <v>221.4384</v>
      </c>
      <c r="S56" s="138">
        <v>219.2543</v>
      </c>
      <c r="T56" s="138">
        <v>221.83080000000001</v>
      </c>
      <c r="U56" s="138">
        <v>228.6</v>
      </c>
      <c r="V56" s="139"/>
      <c r="W56" s="138">
        <v>229.2</v>
      </c>
      <c r="X56" s="138">
        <v>142.26410000000001</v>
      </c>
      <c r="Y56" s="138">
        <v>140.64420000000001</v>
      </c>
      <c r="Z56" s="138">
        <v>138.02170000000001</v>
      </c>
      <c r="AA56" s="138">
        <v>140.31059999999999</v>
      </c>
      <c r="AB56" s="138">
        <v>138.828</v>
      </c>
      <c r="AC56" s="139"/>
      <c r="AD56" s="138">
        <v>142.4539</v>
      </c>
      <c r="AE56" s="138">
        <v>129.28460000000001</v>
      </c>
      <c r="AF56" s="138">
        <v>142.923</v>
      </c>
    </row>
    <row r="57" spans="1:32" ht="18" customHeight="1" x14ac:dyDescent="0.3">
      <c r="A57" s="134" t="s">
        <v>821</v>
      </c>
      <c r="B57" s="134" t="s">
        <v>75</v>
      </c>
      <c r="C57" s="141">
        <v>502.95659999999998</v>
      </c>
      <c r="D57" s="141">
        <v>504.27330000000001</v>
      </c>
      <c r="E57" s="141">
        <v>500.45400000000001</v>
      </c>
      <c r="F57" s="141">
        <v>511.61329999999998</v>
      </c>
      <c r="G57" s="141">
        <v>512.69209999999998</v>
      </c>
      <c r="H57" s="141">
        <v>512.02269999999999</v>
      </c>
      <c r="I57" s="142"/>
      <c r="J57" s="141">
        <v>504.94080000000002</v>
      </c>
      <c r="K57" s="141">
        <v>503.02199999999999</v>
      </c>
      <c r="L57" s="141">
        <v>491.52640000000002</v>
      </c>
      <c r="M57" s="141">
        <v>510.68220000000002</v>
      </c>
      <c r="N57" s="141">
        <v>496.7679</v>
      </c>
      <c r="O57" s="141">
        <v>226.6378</v>
      </c>
      <c r="P57" s="141">
        <v>225.00309999999999</v>
      </c>
      <c r="Q57" s="141">
        <v>227.34569999999999</v>
      </c>
      <c r="R57" s="141">
        <v>223.04140000000001</v>
      </c>
      <c r="S57" s="141">
        <v>220.8047</v>
      </c>
      <c r="T57" s="141">
        <v>221.95689999999999</v>
      </c>
      <c r="U57" s="141">
        <v>228.6</v>
      </c>
      <c r="V57" s="142"/>
      <c r="W57" s="141">
        <v>229.3</v>
      </c>
      <c r="X57" s="141">
        <v>142.42500000000001</v>
      </c>
      <c r="Y57" s="141">
        <v>140.51769999999999</v>
      </c>
      <c r="Z57" s="141">
        <v>138.119</v>
      </c>
      <c r="AA57" s="141">
        <v>140.51300000000001</v>
      </c>
      <c r="AB57" s="141">
        <v>138.9246</v>
      </c>
      <c r="AC57" s="142"/>
      <c r="AD57" s="141">
        <v>142.33680000000001</v>
      </c>
      <c r="AE57" s="141">
        <v>129.81979999999999</v>
      </c>
      <c r="AF57" s="141">
        <v>143.31100000000001</v>
      </c>
    </row>
    <row r="58" spans="1:32" x14ac:dyDescent="0.3">
      <c r="A58" s="200" t="s">
        <v>833</v>
      </c>
      <c r="B58" s="200"/>
      <c r="C58" s="144">
        <v>509.67110000000002</v>
      </c>
      <c r="D58" s="144">
        <v>510.15530000000001</v>
      </c>
      <c r="E58" s="144">
        <v>510.38010000000003</v>
      </c>
      <c r="F58" s="144">
        <v>516.20000000000005</v>
      </c>
      <c r="G58" s="144">
        <v>516.25639999999999</v>
      </c>
      <c r="H58" s="144">
        <v>513.65920000000006</v>
      </c>
      <c r="I58" s="144">
        <v>518.93939999999998</v>
      </c>
      <c r="J58" s="144">
        <v>507.34010000000001</v>
      </c>
      <c r="K58" s="144">
        <v>505.7353</v>
      </c>
      <c r="L58" s="144">
        <v>496.8442</v>
      </c>
      <c r="M58" s="144">
        <v>513.43190000000004</v>
      </c>
      <c r="N58" s="144">
        <v>498.82960000000003</v>
      </c>
      <c r="O58" s="144">
        <v>226.6378</v>
      </c>
      <c r="P58" s="144">
        <v>228.91749999999999</v>
      </c>
      <c r="Q58" s="144">
        <v>228.11410000000001</v>
      </c>
      <c r="R58" s="144">
        <v>223.04140000000001</v>
      </c>
      <c r="S58" s="144">
        <v>221.26990000000001</v>
      </c>
      <c r="T58" s="144">
        <v>222.2389</v>
      </c>
      <c r="U58" s="144">
        <v>228.6</v>
      </c>
      <c r="V58" s="144">
        <v>0</v>
      </c>
      <c r="W58" s="144">
        <v>229.3</v>
      </c>
      <c r="X58" s="144">
        <v>142.6996</v>
      </c>
      <c r="Y58" s="144">
        <v>141.8381</v>
      </c>
      <c r="Z58" s="144">
        <v>138.3974</v>
      </c>
      <c r="AA58" s="144">
        <v>140.51300000000001</v>
      </c>
      <c r="AB58" s="144">
        <v>138.9246</v>
      </c>
      <c r="AC58" s="144">
        <v>0</v>
      </c>
      <c r="AD58" s="144">
        <v>142.98089999999999</v>
      </c>
      <c r="AE58" s="144">
        <v>131.33860000000001</v>
      </c>
      <c r="AF58" s="144">
        <v>143.31100000000001</v>
      </c>
    </row>
    <row r="59" spans="1:32" x14ac:dyDescent="0.3">
      <c r="A59" s="200" t="s">
        <v>834</v>
      </c>
      <c r="B59" s="200"/>
      <c r="C59" s="144">
        <v>493.82909999999998</v>
      </c>
      <c r="D59" s="144">
        <v>492.08929999999998</v>
      </c>
      <c r="E59" s="144">
        <v>493.2063</v>
      </c>
      <c r="F59" s="144">
        <v>497.38760000000002</v>
      </c>
      <c r="G59" s="144">
        <v>499.4271</v>
      </c>
      <c r="H59" s="144">
        <v>500.90019999999998</v>
      </c>
      <c r="I59" s="144">
        <v>504.06459999999998</v>
      </c>
      <c r="J59" s="144">
        <v>498.18650000000002</v>
      </c>
      <c r="K59" s="144">
        <v>491.416</v>
      </c>
      <c r="L59" s="144">
        <v>481.96890000000002</v>
      </c>
      <c r="M59" s="144">
        <v>499.1046</v>
      </c>
      <c r="N59" s="144">
        <v>485.26240000000001</v>
      </c>
      <c r="O59" s="144">
        <v>220.14160000000001</v>
      </c>
      <c r="P59" s="144">
        <v>220.4494</v>
      </c>
      <c r="Q59" s="144">
        <v>220.88</v>
      </c>
      <c r="R59" s="144">
        <v>215.6953</v>
      </c>
      <c r="S59" s="144">
        <v>212.5729</v>
      </c>
      <c r="T59" s="144">
        <v>219.83869999999999</v>
      </c>
      <c r="U59" s="144">
        <v>223.5</v>
      </c>
      <c r="V59" s="144">
        <v>0</v>
      </c>
      <c r="W59" s="144">
        <v>223.2</v>
      </c>
      <c r="X59" s="144">
        <v>139.7946</v>
      </c>
      <c r="Y59" s="144">
        <v>138.88640000000001</v>
      </c>
      <c r="Z59" s="144">
        <v>136.36779999999999</v>
      </c>
      <c r="AA59" s="144">
        <v>138.46960000000001</v>
      </c>
      <c r="AB59" s="144">
        <v>133.77719999999999</v>
      </c>
      <c r="AC59" s="144">
        <v>0</v>
      </c>
      <c r="AD59" s="144">
        <v>140.66810000000001</v>
      </c>
      <c r="AE59" s="144">
        <v>126.9054</v>
      </c>
      <c r="AF59" s="144">
        <v>140.554</v>
      </c>
    </row>
    <row r="60" spans="1:32" x14ac:dyDescent="0.3">
      <c r="A60" s="200" t="s">
        <v>835</v>
      </c>
      <c r="B60" s="200"/>
      <c r="C60" s="144">
        <v>502.27794999999998</v>
      </c>
      <c r="D60" s="144">
        <v>502.22623333333325</v>
      </c>
      <c r="E60" s="144">
        <v>501.75765000000001</v>
      </c>
      <c r="F60" s="144">
        <v>505.36398333333329</v>
      </c>
      <c r="G60" s="144">
        <v>506.77941666666669</v>
      </c>
      <c r="H60" s="144">
        <v>507.16912291666665</v>
      </c>
      <c r="I60" s="144">
        <v>514.65394642857143</v>
      </c>
      <c r="J60" s="144">
        <v>502.5908</v>
      </c>
      <c r="K60" s="144">
        <v>498.94110625000002</v>
      </c>
      <c r="L60" s="144">
        <v>488.47680208333333</v>
      </c>
      <c r="M60" s="144">
        <v>505.56974583333334</v>
      </c>
      <c r="N60" s="144">
        <v>491.58971250000002</v>
      </c>
      <c r="O60" s="144">
        <v>223.89082083333332</v>
      </c>
      <c r="P60" s="144">
        <v>224.91678125000001</v>
      </c>
      <c r="Q60" s="144">
        <v>225.32154583333332</v>
      </c>
      <c r="R60" s="144">
        <v>219.33462083333333</v>
      </c>
      <c r="S60" s="144">
        <v>217.03812083333335</v>
      </c>
      <c r="T60" s="144">
        <v>221.01704791666668</v>
      </c>
      <c r="U60" s="144">
        <v>226.19166666666666</v>
      </c>
      <c r="V60" s="144">
        <v>0</v>
      </c>
      <c r="W60" s="144">
        <v>226.03333333333333</v>
      </c>
      <c r="X60" s="144">
        <v>140.97709583333332</v>
      </c>
      <c r="Y60" s="144">
        <v>140.20669791666666</v>
      </c>
      <c r="Z60" s="144">
        <v>137.32815625000001</v>
      </c>
      <c r="AA60" s="144">
        <v>139.53555</v>
      </c>
      <c r="AB60" s="144">
        <v>136.33278749999999</v>
      </c>
      <c r="AC60" s="144">
        <v>0</v>
      </c>
      <c r="AD60" s="144">
        <v>141.78942708333332</v>
      </c>
      <c r="AE60" s="144">
        <v>129.45781249999999</v>
      </c>
      <c r="AF60" s="144">
        <v>141.59551458333331</v>
      </c>
    </row>
    <row r="61" spans="1:32" x14ac:dyDescent="0.3">
      <c r="A61" s="200" t="s">
        <v>2410</v>
      </c>
      <c r="B61" s="200"/>
      <c r="C61" s="131" t="s">
        <v>197</v>
      </c>
      <c r="D61" s="131" t="s">
        <v>197</v>
      </c>
      <c r="E61" s="131" t="s">
        <v>197</v>
      </c>
      <c r="F61" s="131" t="s">
        <v>2411</v>
      </c>
      <c r="G61" s="131" t="s">
        <v>2411</v>
      </c>
      <c r="H61" s="131" t="s">
        <v>2411</v>
      </c>
      <c r="I61" s="131" t="s">
        <v>487</v>
      </c>
      <c r="J61" s="131" t="s">
        <v>487</v>
      </c>
      <c r="K61" s="131" t="s">
        <v>487</v>
      </c>
      <c r="L61" s="131" t="s">
        <v>487</v>
      </c>
      <c r="M61" s="131" t="s">
        <v>487</v>
      </c>
      <c r="N61" s="131" t="s">
        <v>487</v>
      </c>
      <c r="O61" s="131" t="s">
        <v>197</v>
      </c>
      <c r="P61" s="131" t="s">
        <v>197</v>
      </c>
      <c r="Q61" s="131" t="s">
        <v>197</v>
      </c>
      <c r="R61" s="131" t="s">
        <v>2411</v>
      </c>
      <c r="S61" s="131" t="s">
        <v>2411</v>
      </c>
      <c r="T61" s="131" t="s">
        <v>487</v>
      </c>
      <c r="U61" s="131" t="s">
        <v>487</v>
      </c>
      <c r="V61" s="131" t="s">
        <v>487</v>
      </c>
      <c r="W61" s="131" t="s">
        <v>487</v>
      </c>
      <c r="X61" s="131" t="s">
        <v>487</v>
      </c>
      <c r="Y61" s="131" t="s">
        <v>487</v>
      </c>
      <c r="Z61" s="131" t="s">
        <v>487</v>
      </c>
      <c r="AA61" s="131" t="s">
        <v>487</v>
      </c>
      <c r="AB61" s="131" t="s">
        <v>487</v>
      </c>
      <c r="AC61" s="131" t="s">
        <v>487</v>
      </c>
      <c r="AD61" s="131" t="s">
        <v>487</v>
      </c>
      <c r="AE61" s="131" t="s">
        <v>487</v>
      </c>
      <c r="AF61" s="131" t="s">
        <v>487</v>
      </c>
    </row>
    <row r="62" spans="1:32" ht="27" customHeight="1" x14ac:dyDescent="0.3">
      <c r="A62" s="200" t="s">
        <v>3</v>
      </c>
      <c r="B62" s="200"/>
      <c r="C62" s="201" t="s">
        <v>58</v>
      </c>
      <c r="D62" s="201"/>
      <c r="E62" s="201"/>
      <c r="F62" s="201"/>
      <c r="G62" s="201"/>
      <c r="H62" s="201"/>
      <c r="I62" s="201" t="s">
        <v>64</v>
      </c>
      <c r="J62" s="201" t="s">
        <v>58</v>
      </c>
      <c r="K62" s="201" t="s">
        <v>64</v>
      </c>
      <c r="L62" s="201" t="s">
        <v>58</v>
      </c>
      <c r="M62" s="201" t="s">
        <v>383</v>
      </c>
      <c r="N62" s="201" t="s">
        <v>64</v>
      </c>
      <c r="O62" s="201" t="s">
        <v>46</v>
      </c>
      <c r="P62" s="201"/>
      <c r="Q62" s="201"/>
      <c r="R62" s="201"/>
      <c r="S62" s="201"/>
      <c r="T62" s="201" t="s">
        <v>58</v>
      </c>
      <c r="U62" s="201" t="s">
        <v>2423</v>
      </c>
      <c r="V62" s="201"/>
      <c r="W62" s="201"/>
      <c r="X62" s="201" t="s">
        <v>46</v>
      </c>
      <c r="Y62" s="201" t="s">
        <v>910</v>
      </c>
      <c r="Z62" s="201" t="s">
        <v>46</v>
      </c>
      <c r="AA62" s="201" t="s">
        <v>2424</v>
      </c>
      <c r="AB62" s="201" t="s">
        <v>292</v>
      </c>
      <c r="AC62" s="201" t="s">
        <v>46</v>
      </c>
      <c r="AD62" s="201" t="s">
        <v>31</v>
      </c>
      <c r="AE62" s="201" t="s">
        <v>46</v>
      </c>
      <c r="AF62" s="20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91" t="s">
        <v>2785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5"/>
      <c r="B65" s="1" t="s">
        <v>2427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6"/>
      <c r="B66" s="1" t="s">
        <v>2428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8" t="s">
        <v>0</v>
      </c>
      <c r="C3" s="169"/>
      <c r="D3" s="169"/>
      <c r="E3" s="169"/>
      <c r="F3" s="169"/>
      <c r="G3" s="169"/>
    </row>
    <row r="4" spans="1:7" ht="0" hidden="1" customHeight="1" x14ac:dyDescent="0.3">
      <c r="A4" s="1"/>
      <c r="B4" s="1"/>
      <c r="C4" s="1"/>
      <c r="D4" s="1"/>
      <c r="E4" s="1"/>
      <c r="F4" s="1"/>
      <c r="G4" s="1"/>
    </row>
    <row r="5" spans="1:7" ht="30" customHeight="1" x14ac:dyDescent="0.4">
      <c r="A5" s="1"/>
      <c r="B5" s="22" t="s">
        <v>2786</v>
      </c>
      <c r="C5" s="1"/>
      <c r="D5" s="1"/>
      <c r="E5" s="1"/>
      <c r="F5" s="1"/>
      <c r="G5" s="1"/>
    </row>
    <row r="6" spans="1:7" ht="34.950000000000003" customHeight="1" x14ac:dyDescent="0.3">
      <c r="A6" s="1"/>
      <c r="B6" s="3" t="s">
        <v>3</v>
      </c>
      <c r="C6" s="3" t="s">
        <v>4</v>
      </c>
      <c r="D6" s="3" t="s">
        <v>6</v>
      </c>
      <c r="E6" s="3" t="s">
        <v>7</v>
      </c>
      <c r="F6" s="3" t="s">
        <v>8</v>
      </c>
      <c r="G6" s="3" t="s">
        <v>2787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8" t="s">
        <v>0</v>
      </c>
      <c r="C3" s="169"/>
      <c r="D3" s="169"/>
      <c r="E3" s="169"/>
      <c r="F3" s="169"/>
      <c r="G3" s="169"/>
      <c r="H3" s="1"/>
      <c r="I3" s="1"/>
    </row>
    <row r="4" spans="1:9" ht="0" hidden="1" customHeight="1" x14ac:dyDescent="0.3">
      <c r="A4" s="1"/>
      <c r="B4" s="1"/>
      <c r="C4" s="1"/>
      <c r="D4" s="1"/>
      <c r="E4" s="1"/>
      <c r="F4" s="1"/>
      <c r="G4" s="1"/>
      <c r="H4" s="1"/>
      <c r="I4" s="1"/>
    </row>
    <row r="5" spans="1:9" ht="30" customHeight="1" x14ac:dyDescent="0.4">
      <c r="A5" s="1"/>
      <c r="B5" s="22" t="s">
        <v>2788</v>
      </c>
      <c r="C5" s="1"/>
      <c r="D5" s="1"/>
      <c r="E5" s="1"/>
      <c r="F5" s="1"/>
      <c r="G5" s="1"/>
      <c r="H5" s="1"/>
      <c r="I5" s="1"/>
    </row>
    <row r="6" spans="1:9" ht="34.950000000000003" customHeight="1" x14ac:dyDescent="0.3">
      <c r="A6" s="1"/>
      <c r="B6" s="3" t="s">
        <v>4</v>
      </c>
      <c r="C6" s="3" t="s">
        <v>2789</v>
      </c>
      <c r="D6" s="3" t="s">
        <v>2790</v>
      </c>
      <c r="E6" s="3" t="s">
        <v>7</v>
      </c>
      <c r="F6" s="3" t="s">
        <v>8</v>
      </c>
      <c r="G6" s="3" t="s">
        <v>2791</v>
      </c>
      <c r="H6" s="3" t="s">
        <v>2787</v>
      </c>
      <c r="I6" s="3" t="s">
        <v>2792</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8" t="s">
        <v>0</v>
      </c>
      <c r="C3" s="169"/>
      <c r="D3" s="169"/>
      <c r="E3" s="169"/>
      <c r="F3" s="169"/>
      <c r="G3" s="169"/>
      <c r="H3" s="1"/>
      <c r="I3" s="1"/>
    </row>
    <row r="4" spans="1:9" ht="0" hidden="1" customHeight="1" x14ac:dyDescent="0.3">
      <c r="A4" s="1"/>
      <c r="B4" s="1"/>
      <c r="C4" s="1"/>
      <c r="D4" s="1"/>
      <c r="E4" s="1"/>
      <c r="F4" s="1"/>
      <c r="G4" s="1"/>
      <c r="H4" s="1"/>
      <c r="I4" s="1"/>
    </row>
    <row r="5" spans="1:9" ht="17.399999999999999" x14ac:dyDescent="0.3">
      <c r="A5" s="1"/>
      <c r="B5" s="2" t="s">
        <v>2793</v>
      </c>
      <c r="C5" s="1"/>
      <c r="D5" s="1"/>
      <c r="E5" s="1"/>
      <c r="F5" s="1"/>
      <c r="G5" s="1"/>
      <c r="H5" s="1"/>
      <c r="I5" s="1"/>
    </row>
    <row r="6" spans="1:9" ht="30" customHeight="1" x14ac:dyDescent="0.3">
      <c r="A6" s="1"/>
      <c r="B6" s="172" t="s">
        <v>2794</v>
      </c>
      <c r="C6" s="172"/>
      <c r="D6" s="172"/>
      <c r="E6" s="172"/>
      <c r="F6" s="172"/>
      <c r="G6" s="172"/>
      <c r="H6" s="172"/>
      <c r="I6" s="172"/>
    </row>
    <row r="7" spans="1:9" ht="19.95" customHeight="1" x14ac:dyDescent="0.3">
      <c r="A7" s="1"/>
      <c r="B7" s="172" t="s">
        <v>2795</v>
      </c>
      <c r="C7" s="172" t="s">
        <v>2796</v>
      </c>
      <c r="D7" s="172"/>
      <c r="E7" s="172" t="s">
        <v>2797</v>
      </c>
      <c r="F7" s="172"/>
      <c r="G7" s="172" t="s">
        <v>2798</v>
      </c>
      <c r="H7" s="172"/>
      <c r="I7" s="172"/>
    </row>
    <row r="8" spans="1:9" ht="19.95" customHeight="1" x14ac:dyDescent="0.3">
      <c r="A8" s="1"/>
      <c r="B8" s="172"/>
      <c r="C8" s="3" t="s">
        <v>2799</v>
      </c>
      <c r="D8" s="3" t="s">
        <v>2800</v>
      </c>
      <c r="E8" s="3" t="s">
        <v>2799</v>
      </c>
      <c r="F8" s="3" t="s">
        <v>2800</v>
      </c>
      <c r="G8" s="3" t="s">
        <v>2799</v>
      </c>
      <c r="H8" s="3" t="s">
        <v>2800</v>
      </c>
      <c r="I8" s="3" t="s">
        <v>2801</v>
      </c>
    </row>
    <row r="9" spans="1:9" ht="26.4" x14ac:dyDescent="0.3">
      <c r="A9" s="1"/>
      <c r="B9" s="90" t="s">
        <v>2802</v>
      </c>
      <c r="C9" s="90" t="s">
        <v>2803</v>
      </c>
      <c r="D9" s="90" t="s">
        <v>2803</v>
      </c>
      <c r="E9" s="90" t="s">
        <v>2803</v>
      </c>
      <c r="F9" s="90" t="s">
        <v>2803</v>
      </c>
      <c r="G9" s="90" t="s">
        <v>2803</v>
      </c>
      <c r="H9" s="90" t="s">
        <v>2803</v>
      </c>
      <c r="I9" s="90" t="s">
        <v>2804</v>
      </c>
    </row>
    <row r="10" spans="1:9" ht="26.4" x14ac:dyDescent="0.3">
      <c r="A10" s="1"/>
      <c r="B10" s="90" t="s">
        <v>2805</v>
      </c>
      <c r="C10" s="90" t="s">
        <v>2803</v>
      </c>
      <c r="D10" s="90" t="s">
        <v>2803</v>
      </c>
      <c r="E10" s="90" t="s">
        <v>2803</v>
      </c>
      <c r="F10" s="90" t="s">
        <v>2803</v>
      </c>
      <c r="G10" s="90" t="s">
        <v>2803</v>
      </c>
      <c r="H10" s="90" t="s">
        <v>2803</v>
      </c>
      <c r="I10" s="90" t="s">
        <v>2804</v>
      </c>
    </row>
    <row r="11" spans="1:9" ht="26.4" x14ac:dyDescent="0.3">
      <c r="A11" s="1"/>
      <c r="B11" s="90" t="s">
        <v>2806</v>
      </c>
      <c r="C11" s="90" t="s">
        <v>2807</v>
      </c>
      <c r="D11" s="90" t="s">
        <v>2808</v>
      </c>
      <c r="E11" s="90" t="s">
        <v>2809</v>
      </c>
      <c r="F11" s="90" t="s">
        <v>2810</v>
      </c>
      <c r="G11" s="90" t="s">
        <v>931</v>
      </c>
      <c r="H11" s="90" t="s">
        <v>931</v>
      </c>
      <c r="I11" s="90" t="s">
        <v>931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72" t="s">
        <v>2811</v>
      </c>
      <c r="C14" s="172"/>
      <c r="D14" s="172"/>
      <c r="E14" s="172"/>
      <c r="F14" s="172"/>
      <c r="G14" s="172"/>
      <c r="H14" s="172"/>
      <c r="I14" s="172"/>
    </row>
    <row r="15" spans="1:9" ht="19.95" customHeight="1" x14ac:dyDescent="0.3">
      <c r="A15" s="1"/>
      <c r="B15" s="172" t="s">
        <v>2795</v>
      </c>
      <c r="C15" s="172" t="s">
        <v>2796</v>
      </c>
      <c r="D15" s="172"/>
      <c r="E15" s="172" t="s">
        <v>2797</v>
      </c>
      <c r="F15" s="172"/>
      <c r="G15" s="172" t="s">
        <v>2798</v>
      </c>
      <c r="H15" s="172"/>
      <c r="I15" s="172"/>
    </row>
    <row r="16" spans="1:9" ht="19.95" customHeight="1" x14ac:dyDescent="0.3">
      <c r="A16" s="1"/>
      <c r="B16" s="172"/>
      <c r="C16" s="3" t="s">
        <v>2799</v>
      </c>
      <c r="D16" s="3" t="s">
        <v>2800</v>
      </c>
      <c r="E16" s="3" t="s">
        <v>2799</v>
      </c>
      <c r="F16" s="3" t="s">
        <v>2800</v>
      </c>
      <c r="G16" s="3" t="s">
        <v>2799</v>
      </c>
      <c r="H16" s="3" t="s">
        <v>2800</v>
      </c>
      <c r="I16" s="3" t="s">
        <v>2801</v>
      </c>
    </row>
    <row r="17" spans="1:9" ht="26.4" x14ac:dyDescent="0.3">
      <c r="A17" s="1"/>
      <c r="B17" s="90" t="s">
        <v>2802</v>
      </c>
      <c r="C17" s="90" t="s">
        <v>2803</v>
      </c>
      <c r="D17" s="90" t="s">
        <v>2803</v>
      </c>
      <c r="E17" s="90" t="s">
        <v>2803</v>
      </c>
      <c r="F17" s="90" t="s">
        <v>2803</v>
      </c>
      <c r="G17" s="90" t="s">
        <v>2803</v>
      </c>
      <c r="H17" s="90" t="s">
        <v>2803</v>
      </c>
      <c r="I17" s="90" t="s">
        <v>2804</v>
      </c>
    </row>
    <row r="18" spans="1:9" ht="26.4" x14ac:dyDescent="0.3">
      <c r="A18" s="1"/>
      <c r="B18" s="90" t="s">
        <v>2805</v>
      </c>
      <c r="C18" s="90" t="s">
        <v>2803</v>
      </c>
      <c r="D18" s="90" t="s">
        <v>2803</v>
      </c>
      <c r="E18" s="90" t="s">
        <v>2803</v>
      </c>
      <c r="F18" s="90" t="s">
        <v>2803</v>
      </c>
      <c r="G18" s="90" t="s">
        <v>2803</v>
      </c>
      <c r="H18" s="90" t="s">
        <v>2803</v>
      </c>
      <c r="I18" s="90" t="s">
        <v>2804</v>
      </c>
    </row>
    <row r="19" spans="1:9" ht="26.4" x14ac:dyDescent="0.3">
      <c r="A19" s="1"/>
      <c r="B19" s="90" t="s">
        <v>2806</v>
      </c>
      <c r="C19" s="90" t="s">
        <v>2807</v>
      </c>
      <c r="D19" s="90" t="s">
        <v>2808</v>
      </c>
      <c r="E19" s="90" t="s">
        <v>2809</v>
      </c>
      <c r="F19" s="90" t="s">
        <v>2810</v>
      </c>
      <c r="G19" s="90" t="s">
        <v>931</v>
      </c>
      <c r="H19" s="90" t="s">
        <v>931</v>
      </c>
      <c r="I19" s="90" t="s">
        <v>931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72" t="s">
        <v>190</v>
      </c>
      <c r="C22" s="172"/>
      <c r="D22" s="172"/>
      <c r="E22" s="172"/>
      <c r="F22" s="172"/>
      <c r="G22" s="172"/>
      <c r="H22" s="172"/>
      <c r="I22" s="172"/>
    </row>
    <row r="23" spans="1:9" ht="19.95" customHeight="1" x14ac:dyDescent="0.3">
      <c r="A23" s="1"/>
      <c r="B23" s="172" t="s">
        <v>2795</v>
      </c>
      <c r="C23" s="172" t="s">
        <v>2796</v>
      </c>
      <c r="D23" s="172"/>
      <c r="E23" s="172" t="s">
        <v>2797</v>
      </c>
      <c r="F23" s="172"/>
      <c r="G23" s="172" t="s">
        <v>2798</v>
      </c>
      <c r="H23" s="172"/>
      <c r="I23" s="172"/>
    </row>
    <row r="24" spans="1:9" ht="19.95" customHeight="1" x14ac:dyDescent="0.3">
      <c r="A24" s="1"/>
      <c r="B24" s="172"/>
      <c r="C24" s="3" t="s">
        <v>2799</v>
      </c>
      <c r="D24" s="3" t="s">
        <v>2800</v>
      </c>
      <c r="E24" s="3" t="s">
        <v>2799</v>
      </c>
      <c r="F24" s="3" t="s">
        <v>2800</v>
      </c>
      <c r="G24" s="3" t="s">
        <v>2799</v>
      </c>
      <c r="H24" s="3" t="s">
        <v>2800</v>
      </c>
      <c r="I24" s="3" t="s">
        <v>2801</v>
      </c>
    </row>
    <row r="25" spans="1:9" ht="26.4" x14ac:dyDescent="0.3">
      <c r="A25" s="1"/>
      <c r="B25" s="90" t="s">
        <v>2802</v>
      </c>
      <c r="C25" s="90" t="s">
        <v>2803</v>
      </c>
      <c r="D25" s="90" t="s">
        <v>2803</v>
      </c>
      <c r="E25" s="90" t="s">
        <v>2803</v>
      </c>
      <c r="F25" s="90" t="s">
        <v>2803</v>
      </c>
      <c r="G25" s="90" t="s">
        <v>2803</v>
      </c>
      <c r="H25" s="90" t="s">
        <v>2803</v>
      </c>
      <c r="I25" s="90" t="s">
        <v>2804</v>
      </c>
    </row>
    <row r="26" spans="1:9" ht="26.4" x14ac:dyDescent="0.3">
      <c r="A26" s="1"/>
      <c r="B26" s="90" t="s">
        <v>2805</v>
      </c>
      <c r="C26" s="90" t="s">
        <v>2803</v>
      </c>
      <c r="D26" s="90" t="s">
        <v>2803</v>
      </c>
      <c r="E26" s="90" t="s">
        <v>2803</v>
      </c>
      <c r="F26" s="90" t="s">
        <v>2803</v>
      </c>
      <c r="G26" s="90" t="s">
        <v>2803</v>
      </c>
      <c r="H26" s="90" t="s">
        <v>2803</v>
      </c>
      <c r="I26" s="90" t="s">
        <v>2804</v>
      </c>
    </row>
    <row r="27" spans="1:9" x14ac:dyDescent="0.3">
      <c r="A27" s="1"/>
      <c r="B27" s="90" t="s">
        <v>2806</v>
      </c>
      <c r="C27" s="90" t="s">
        <v>2803</v>
      </c>
      <c r="D27" s="90" t="s">
        <v>2803</v>
      </c>
      <c r="E27" s="90" t="s">
        <v>2803</v>
      </c>
      <c r="F27" s="90" t="s">
        <v>2803</v>
      </c>
      <c r="G27" s="90" t="s">
        <v>931</v>
      </c>
      <c r="H27" s="90" t="s">
        <v>931</v>
      </c>
      <c r="I27" s="90" t="s">
        <v>931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72" t="s">
        <v>2812</v>
      </c>
      <c r="C30" s="172"/>
      <c r="D30" s="172"/>
      <c r="E30" s="172"/>
      <c r="F30" s="172"/>
      <c r="G30" s="172"/>
      <c r="H30" s="172"/>
      <c r="I30" s="172"/>
    </row>
    <row r="31" spans="1:9" ht="19.95" customHeight="1" x14ac:dyDescent="0.3">
      <c r="A31" s="1"/>
      <c r="B31" s="172" t="s">
        <v>2795</v>
      </c>
      <c r="C31" s="172" t="s">
        <v>2796</v>
      </c>
      <c r="D31" s="172"/>
      <c r="E31" s="172" t="s">
        <v>2797</v>
      </c>
      <c r="F31" s="172"/>
      <c r="G31" s="172" t="s">
        <v>2798</v>
      </c>
      <c r="H31" s="172"/>
      <c r="I31" s="172"/>
    </row>
    <row r="32" spans="1:9" ht="19.95" customHeight="1" x14ac:dyDescent="0.3">
      <c r="A32" s="1"/>
      <c r="B32" s="172"/>
      <c r="C32" s="3" t="s">
        <v>2799</v>
      </c>
      <c r="D32" s="3" t="s">
        <v>2800</v>
      </c>
      <c r="E32" s="3" t="s">
        <v>2799</v>
      </c>
      <c r="F32" s="3" t="s">
        <v>2800</v>
      </c>
      <c r="G32" s="3" t="s">
        <v>2799</v>
      </c>
      <c r="H32" s="3" t="s">
        <v>2800</v>
      </c>
      <c r="I32" s="3" t="s">
        <v>2801</v>
      </c>
    </row>
    <row r="33" spans="1:9" ht="26.4" x14ac:dyDescent="0.3">
      <c r="A33" s="1"/>
      <c r="B33" s="90" t="s">
        <v>2802</v>
      </c>
      <c r="C33" s="90" t="s">
        <v>2803</v>
      </c>
      <c r="D33" s="90" t="s">
        <v>2803</v>
      </c>
      <c r="E33" s="90" t="s">
        <v>2803</v>
      </c>
      <c r="F33" s="90" t="s">
        <v>2803</v>
      </c>
      <c r="G33" s="90" t="s">
        <v>2803</v>
      </c>
      <c r="H33" s="90" t="s">
        <v>2803</v>
      </c>
      <c r="I33" s="90" t="s">
        <v>2804</v>
      </c>
    </row>
    <row r="34" spans="1:9" ht="26.4" x14ac:dyDescent="0.3">
      <c r="A34" s="1"/>
      <c r="B34" s="90" t="s">
        <v>2805</v>
      </c>
      <c r="C34" s="90" t="s">
        <v>2803</v>
      </c>
      <c r="D34" s="90" t="s">
        <v>2803</v>
      </c>
      <c r="E34" s="90" t="s">
        <v>2803</v>
      </c>
      <c r="F34" s="90" t="s">
        <v>2803</v>
      </c>
      <c r="G34" s="90" t="s">
        <v>2803</v>
      </c>
      <c r="H34" s="90" t="s">
        <v>2803</v>
      </c>
      <c r="I34" s="90" t="s">
        <v>2804</v>
      </c>
    </row>
    <row r="35" spans="1:9" ht="26.4" x14ac:dyDescent="0.3">
      <c r="A35" s="1"/>
      <c r="B35" s="90" t="s">
        <v>2806</v>
      </c>
      <c r="C35" s="90" t="s">
        <v>2807</v>
      </c>
      <c r="D35" s="90" t="s">
        <v>2808</v>
      </c>
      <c r="E35" s="90" t="s">
        <v>2809</v>
      </c>
      <c r="F35" s="90" t="s">
        <v>2810</v>
      </c>
      <c r="G35" s="90" t="s">
        <v>931</v>
      </c>
      <c r="H35" s="90" t="s">
        <v>931</v>
      </c>
      <c r="I35" s="90" t="s">
        <v>931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72" t="s">
        <v>2771</v>
      </c>
      <c r="C38" s="172"/>
      <c r="D38" s="172"/>
      <c r="E38" s="172"/>
      <c r="F38" s="172"/>
      <c r="G38" s="172"/>
      <c r="H38" s="172"/>
      <c r="I38" s="172"/>
    </row>
    <row r="39" spans="1:9" ht="19.95" customHeight="1" x14ac:dyDescent="0.3">
      <c r="A39" s="1"/>
      <c r="B39" s="172" t="s">
        <v>2795</v>
      </c>
      <c r="C39" s="172" t="s">
        <v>2796</v>
      </c>
      <c r="D39" s="172"/>
      <c r="E39" s="172" t="s">
        <v>2797</v>
      </c>
      <c r="F39" s="172"/>
      <c r="G39" s="172" t="s">
        <v>2798</v>
      </c>
      <c r="H39" s="172"/>
      <c r="I39" s="172"/>
    </row>
    <row r="40" spans="1:9" ht="19.95" customHeight="1" x14ac:dyDescent="0.3">
      <c r="A40" s="1"/>
      <c r="B40" s="172"/>
      <c r="C40" s="3" t="s">
        <v>2799</v>
      </c>
      <c r="D40" s="3" t="s">
        <v>2800</v>
      </c>
      <c r="E40" s="3" t="s">
        <v>2799</v>
      </c>
      <c r="F40" s="3" t="s">
        <v>2800</v>
      </c>
      <c r="G40" s="3" t="s">
        <v>2799</v>
      </c>
      <c r="H40" s="3" t="s">
        <v>2800</v>
      </c>
      <c r="I40" s="3" t="s">
        <v>2801</v>
      </c>
    </row>
    <row r="41" spans="1:9" ht="26.4" x14ac:dyDescent="0.3">
      <c r="A41" s="1"/>
      <c r="B41" s="90" t="s">
        <v>2802</v>
      </c>
      <c r="C41" s="90" t="s">
        <v>2803</v>
      </c>
      <c r="D41" s="90" t="s">
        <v>2803</v>
      </c>
      <c r="E41" s="90" t="s">
        <v>2803</v>
      </c>
      <c r="F41" s="90" t="s">
        <v>2803</v>
      </c>
      <c r="G41" s="90" t="s">
        <v>2803</v>
      </c>
      <c r="H41" s="90" t="s">
        <v>2803</v>
      </c>
      <c r="I41" s="90" t="s">
        <v>2804</v>
      </c>
    </row>
    <row r="42" spans="1:9" ht="26.4" x14ac:dyDescent="0.3">
      <c r="A42" s="1"/>
      <c r="B42" s="90" t="s">
        <v>2805</v>
      </c>
      <c r="C42" s="90" t="s">
        <v>2803</v>
      </c>
      <c r="D42" s="90" t="s">
        <v>2803</v>
      </c>
      <c r="E42" s="90" t="s">
        <v>2803</v>
      </c>
      <c r="F42" s="90" t="s">
        <v>2803</v>
      </c>
      <c r="G42" s="90" t="s">
        <v>2803</v>
      </c>
      <c r="H42" s="90" t="s">
        <v>2803</v>
      </c>
      <c r="I42" s="90" t="s">
        <v>2804</v>
      </c>
    </row>
    <row r="43" spans="1:9" ht="26.4" x14ac:dyDescent="0.3">
      <c r="A43" s="1"/>
      <c r="B43" s="90" t="s">
        <v>2806</v>
      </c>
      <c r="C43" s="90" t="s">
        <v>2807</v>
      </c>
      <c r="D43" s="90" t="s">
        <v>2808</v>
      </c>
      <c r="E43" s="90" t="s">
        <v>2809</v>
      </c>
      <c r="F43" s="90" t="s">
        <v>2813</v>
      </c>
      <c r="G43" s="90" t="s">
        <v>931</v>
      </c>
      <c r="H43" s="90" t="s">
        <v>931</v>
      </c>
      <c r="I43" s="90" t="s">
        <v>931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72" t="s">
        <v>2814</v>
      </c>
      <c r="C46" s="172"/>
      <c r="D46" s="172"/>
      <c r="E46" s="172"/>
      <c r="F46" s="172"/>
      <c r="G46" s="172"/>
      <c r="H46" s="172"/>
      <c r="I46" s="172"/>
    </row>
    <row r="47" spans="1:9" ht="19.95" customHeight="1" x14ac:dyDescent="0.3">
      <c r="A47" s="1"/>
      <c r="B47" s="172" t="s">
        <v>2795</v>
      </c>
      <c r="C47" s="172" t="s">
        <v>2796</v>
      </c>
      <c r="D47" s="172"/>
      <c r="E47" s="172" t="s">
        <v>2797</v>
      </c>
      <c r="F47" s="172"/>
      <c r="G47" s="172" t="s">
        <v>2798</v>
      </c>
      <c r="H47" s="172"/>
      <c r="I47" s="172"/>
    </row>
    <row r="48" spans="1:9" ht="19.95" customHeight="1" x14ac:dyDescent="0.3">
      <c r="A48" s="1"/>
      <c r="B48" s="172"/>
      <c r="C48" s="3" t="s">
        <v>2799</v>
      </c>
      <c r="D48" s="3" t="s">
        <v>2800</v>
      </c>
      <c r="E48" s="3" t="s">
        <v>2799</v>
      </c>
      <c r="F48" s="3" t="s">
        <v>2800</v>
      </c>
      <c r="G48" s="3" t="s">
        <v>2799</v>
      </c>
      <c r="H48" s="3" t="s">
        <v>2800</v>
      </c>
      <c r="I48" s="3" t="s">
        <v>2801</v>
      </c>
    </row>
    <row r="49" spans="1:9" ht="26.4" x14ac:dyDescent="0.3">
      <c r="A49" s="1"/>
      <c r="B49" s="90" t="s">
        <v>2802</v>
      </c>
      <c r="C49" s="90" t="s">
        <v>2803</v>
      </c>
      <c r="D49" s="90" t="s">
        <v>2803</v>
      </c>
      <c r="E49" s="90" t="s">
        <v>2803</v>
      </c>
      <c r="F49" s="90" t="s">
        <v>2803</v>
      </c>
      <c r="G49" s="90" t="s">
        <v>2803</v>
      </c>
      <c r="H49" s="90" t="s">
        <v>2803</v>
      </c>
      <c r="I49" s="90" t="s">
        <v>2804</v>
      </c>
    </row>
    <row r="50" spans="1:9" ht="26.4" x14ac:dyDescent="0.3">
      <c r="A50" s="1"/>
      <c r="B50" s="90" t="s">
        <v>2805</v>
      </c>
      <c r="C50" s="90" t="s">
        <v>2803</v>
      </c>
      <c r="D50" s="90" t="s">
        <v>2803</v>
      </c>
      <c r="E50" s="90" t="s">
        <v>2803</v>
      </c>
      <c r="F50" s="90" t="s">
        <v>2803</v>
      </c>
      <c r="G50" s="90" t="s">
        <v>2803</v>
      </c>
      <c r="H50" s="90" t="s">
        <v>2803</v>
      </c>
      <c r="I50" s="90" t="s">
        <v>2804</v>
      </c>
    </row>
    <row r="51" spans="1:9" ht="26.4" x14ac:dyDescent="0.3">
      <c r="A51" s="1"/>
      <c r="B51" s="90" t="s">
        <v>2806</v>
      </c>
      <c r="C51" s="90" t="s">
        <v>2807</v>
      </c>
      <c r="D51" s="90" t="s">
        <v>2808</v>
      </c>
      <c r="E51" s="90" t="s">
        <v>2809</v>
      </c>
      <c r="F51" s="90" t="s">
        <v>2810</v>
      </c>
      <c r="G51" s="90" t="s">
        <v>931</v>
      </c>
      <c r="H51" s="90" t="s">
        <v>931</v>
      </c>
      <c r="I51" s="90" t="s">
        <v>931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72" t="s">
        <v>573</v>
      </c>
      <c r="C54" s="172"/>
      <c r="D54" s="172"/>
      <c r="E54" s="172"/>
      <c r="F54" s="172"/>
      <c r="G54" s="172"/>
      <c r="H54" s="172"/>
      <c r="I54" s="172"/>
    </row>
    <row r="55" spans="1:9" ht="19.95" customHeight="1" x14ac:dyDescent="0.3">
      <c r="A55" s="1"/>
      <c r="B55" s="172" t="s">
        <v>2795</v>
      </c>
      <c r="C55" s="172" t="s">
        <v>2796</v>
      </c>
      <c r="D55" s="172"/>
      <c r="E55" s="172" t="s">
        <v>2797</v>
      </c>
      <c r="F55" s="172"/>
      <c r="G55" s="172" t="s">
        <v>2798</v>
      </c>
      <c r="H55" s="172"/>
      <c r="I55" s="172"/>
    </row>
    <row r="56" spans="1:9" ht="19.95" customHeight="1" x14ac:dyDescent="0.3">
      <c r="A56" s="1"/>
      <c r="B56" s="172"/>
      <c r="C56" s="3" t="s">
        <v>2799</v>
      </c>
      <c r="D56" s="3" t="s">
        <v>2800</v>
      </c>
      <c r="E56" s="3" t="s">
        <v>2799</v>
      </c>
      <c r="F56" s="3" t="s">
        <v>2800</v>
      </c>
      <c r="G56" s="3" t="s">
        <v>2799</v>
      </c>
      <c r="H56" s="3" t="s">
        <v>2800</v>
      </c>
      <c r="I56" s="3" t="s">
        <v>2801</v>
      </c>
    </row>
    <row r="57" spans="1:9" ht="26.4" x14ac:dyDescent="0.3">
      <c r="A57" s="1"/>
      <c r="B57" s="90" t="s">
        <v>2802</v>
      </c>
      <c r="C57" s="90" t="s">
        <v>2803</v>
      </c>
      <c r="D57" s="90" t="s">
        <v>2803</v>
      </c>
      <c r="E57" s="90" t="s">
        <v>2803</v>
      </c>
      <c r="F57" s="90" t="s">
        <v>2803</v>
      </c>
      <c r="G57" s="90" t="s">
        <v>2803</v>
      </c>
      <c r="H57" s="90" t="s">
        <v>2803</v>
      </c>
      <c r="I57" s="90" t="s">
        <v>2804</v>
      </c>
    </row>
    <row r="58" spans="1:9" ht="26.4" x14ac:dyDescent="0.3">
      <c r="A58" s="1"/>
      <c r="B58" s="90" t="s">
        <v>2805</v>
      </c>
      <c r="C58" s="90" t="s">
        <v>2803</v>
      </c>
      <c r="D58" s="90" t="s">
        <v>2803</v>
      </c>
      <c r="E58" s="90" t="s">
        <v>2803</v>
      </c>
      <c r="F58" s="90" t="s">
        <v>2803</v>
      </c>
      <c r="G58" s="90" t="s">
        <v>2803</v>
      </c>
      <c r="H58" s="90" t="s">
        <v>2803</v>
      </c>
      <c r="I58" s="90" t="s">
        <v>2804</v>
      </c>
    </row>
    <row r="59" spans="1:9" ht="26.4" x14ac:dyDescent="0.3">
      <c r="A59" s="1"/>
      <c r="B59" s="90" t="s">
        <v>2806</v>
      </c>
      <c r="C59" s="90" t="s">
        <v>2807</v>
      </c>
      <c r="D59" s="90" t="s">
        <v>2808</v>
      </c>
      <c r="E59" s="90" t="s">
        <v>2809</v>
      </c>
      <c r="F59" s="90" t="s">
        <v>2813</v>
      </c>
      <c r="G59" s="90" t="s">
        <v>931</v>
      </c>
      <c r="H59" s="90" t="s">
        <v>931</v>
      </c>
      <c r="I59" s="90" t="s">
        <v>931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72" t="s">
        <v>2815</v>
      </c>
      <c r="C62" s="172"/>
      <c r="D62" s="172"/>
      <c r="E62" s="172"/>
      <c r="F62" s="172"/>
      <c r="G62" s="172"/>
      <c r="H62" s="172"/>
      <c r="I62" s="172"/>
    </row>
    <row r="63" spans="1:9" ht="19.95" customHeight="1" x14ac:dyDescent="0.3">
      <c r="A63" s="1"/>
      <c r="B63" s="172" t="s">
        <v>2795</v>
      </c>
      <c r="C63" s="172" t="s">
        <v>2796</v>
      </c>
      <c r="D63" s="172"/>
      <c r="E63" s="172" t="s">
        <v>2797</v>
      </c>
      <c r="F63" s="172"/>
      <c r="G63" s="172" t="s">
        <v>2798</v>
      </c>
      <c r="H63" s="172"/>
      <c r="I63" s="172"/>
    </row>
    <row r="64" spans="1:9" ht="19.95" customHeight="1" x14ac:dyDescent="0.3">
      <c r="A64" s="1"/>
      <c r="B64" s="172"/>
      <c r="C64" s="3" t="s">
        <v>2799</v>
      </c>
      <c r="D64" s="3" t="s">
        <v>2800</v>
      </c>
      <c r="E64" s="3" t="s">
        <v>2799</v>
      </c>
      <c r="F64" s="3" t="s">
        <v>2800</v>
      </c>
      <c r="G64" s="3" t="s">
        <v>2799</v>
      </c>
      <c r="H64" s="3" t="s">
        <v>2800</v>
      </c>
      <c r="I64" s="3" t="s">
        <v>2801</v>
      </c>
    </row>
    <row r="65" spans="1:9" ht="26.4" x14ac:dyDescent="0.3">
      <c r="A65" s="1"/>
      <c r="B65" s="90" t="s">
        <v>2802</v>
      </c>
      <c r="C65" s="90" t="s">
        <v>2803</v>
      </c>
      <c r="D65" s="90" t="s">
        <v>2803</v>
      </c>
      <c r="E65" s="90" t="s">
        <v>2803</v>
      </c>
      <c r="F65" s="90" t="s">
        <v>2803</v>
      </c>
      <c r="G65" s="90" t="s">
        <v>2803</v>
      </c>
      <c r="H65" s="90" t="s">
        <v>2803</v>
      </c>
      <c r="I65" s="90" t="s">
        <v>2804</v>
      </c>
    </row>
    <row r="66" spans="1:9" ht="26.4" x14ac:dyDescent="0.3">
      <c r="A66" s="1"/>
      <c r="B66" s="90" t="s">
        <v>2805</v>
      </c>
      <c r="C66" s="90" t="s">
        <v>2803</v>
      </c>
      <c r="D66" s="90" t="s">
        <v>2803</v>
      </c>
      <c r="E66" s="90" t="s">
        <v>2803</v>
      </c>
      <c r="F66" s="90" t="s">
        <v>2803</v>
      </c>
      <c r="G66" s="90" t="s">
        <v>2803</v>
      </c>
      <c r="H66" s="90" t="s">
        <v>2803</v>
      </c>
      <c r="I66" s="90" t="s">
        <v>2804</v>
      </c>
    </row>
    <row r="67" spans="1:9" ht="26.4" x14ac:dyDescent="0.3">
      <c r="A67" s="1"/>
      <c r="B67" s="90" t="s">
        <v>2806</v>
      </c>
      <c r="C67" s="90" t="s">
        <v>2807</v>
      </c>
      <c r="D67" s="90" t="s">
        <v>2808</v>
      </c>
      <c r="E67" s="90" t="s">
        <v>2809</v>
      </c>
      <c r="F67" s="90" t="s">
        <v>2813</v>
      </c>
      <c r="G67" s="90" t="s">
        <v>931</v>
      </c>
      <c r="H67" s="90" t="s">
        <v>931</v>
      </c>
      <c r="I67" s="90" t="s">
        <v>931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72" t="s">
        <v>2816</v>
      </c>
      <c r="C70" s="172"/>
      <c r="D70" s="172"/>
      <c r="E70" s="172"/>
      <c r="F70" s="172"/>
      <c r="G70" s="172"/>
      <c r="H70" s="172"/>
      <c r="I70" s="172"/>
    </row>
    <row r="71" spans="1:9" ht="19.95" customHeight="1" x14ac:dyDescent="0.3">
      <c r="A71" s="1"/>
      <c r="B71" s="172" t="s">
        <v>2795</v>
      </c>
      <c r="C71" s="172" t="s">
        <v>2796</v>
      </c>
      <c r="D71" s="172"/>
      <c r="E71" s="172" t="s">
        <v>2797</v>
      </c>
      <c r="F71" s="172"/>
      <c r="G71" s="172" t="s">
        <v>2798</v>
      </c>
      <c r="H71" s="172"/>
      <c r="I71" s="172"/>
    </row>
    <row r="72" spans="1:9" ht="19.95" customHeight="1" x14ac:dyDescent="0.3">
      <c r="A72" s="1"/>
      <c r="B72" s="172"/>
      <c r="C72" s="3" t="s">
        <v>2799</v>
      </c>
      <c r="D72" s="3" t="s">
        <v>2800</v>
      </c>
      <c r="E72" s="3" t="s">
        <v>2799</v>
      </c>
      <c r="F72" s="3" t="s">
        <v>2800</v>
      </c>
      <c r="G72" s="3" t="s">
        <v>2799</v>
      </c>
      <c r="H72" s="3" t="s">
        <v>2800</v>
      </c>
      <c r="I72" s="3" t="s">
        <v>2801</v>
      </c>
    </row>
    <row r="73" spans="1:9" ht="26.4" x14ac:dyDescent="0.3">
      <c r="A73" s="1"/>
      <c r="B73" s="90" t="s">
        <v>2802</v>
      </c>
      <c r="C73" s="90" t="s">
        <v>2803</v>
      </c>
      <c r="D73" s="90" t="s">
        <v>2803</v>
      </c>
      <c r="E73" s="90" t="s">
        <v>2803</v>
      </c>
      <c r="F73" s="90" t="s">
        <v>2803</v>
      </c>
      <c r="G73" s="90" t="s">
        <v>2803</v>
      </c>
      <c r="H73" s="90" t="s">
        <v>2803</v>
      </c>
      <c r="I73" s="90" t="s">
        <v>2804</v>
      </c>
    </row>
    <row r="74" spans="1:9" ht="26.4" x14ac:dyDescent="0.3">
      <c r="A74" s="1"/>
      <c r="B74" s="90" t="s">
        <v>2805</v>
      </c>
      <c r="C74" s="90" t="s">
        <v>2803</v>
      </c>
      <c r="D74" s="90" t="s">
        <v>2803</v>
      </c>
      <c r="E74" s="90" t="s">
        <v>2803</v>
      </c>
      <c r="F74" s="90" t="s">
        <v>2803</v>
      </c>
      <c r="G74" s="90" t="s">
        <v>2803</v>
      </c>
      <c r="H74" s="90" t="s">
        <v>2803</v>
      </c>
      <c r="I74" s="90" t="s">
        <v>2804</v>
      </c>
    </row>
    <row r="75" spans="1:9" ht="26.4" x14ac:dyDescent="0.3">
      <c r="A75" s="1"/>
      <c r="B75" s="90" t="s">
        <v>2806</v>
      </c>
      <c r="C75" s="90" t="s">
        <v>2807</v>
      </c>
      <c r="D75" s="90" t="s">
        <v>2808</v>
      </c>
      <c r="E75" s="90" t="s">
        <v>2809</v>
      </c>
      <c r="F75" s="90" t="s">
        <v>2810</v>
      </c>
      <c r="G75" s="90" t="s">
        <v>931</v>
      </c>
      <c r="H75" s="90" t="s">
        <v>931</v>
      </c>
      <c r="I75" s="90" t="s">
        <v>931</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72" t="s">
        <v>656</v>
      </c>
      <c r="C78" s="172"/>
      <c r="D78" s="172"/>
      <c r="E78" s="172"/>
      <c r="F78" s="172"/>
      <c r="G78" s="172"/>
      <c r="H78" s="172"/>
      <c r="I78" s="172"/>
    </row>
    <row r="79" spans="1:9" ht="19.95" customHeight="1" x14ac:dyDescent="0.3">
      <c r="A79" s="1"/>
      <c r="B79" s="172" t="s">
        <v>2795</v>
      </c>
      <c r="C79" s="172" t="s">
        <v>2796</v>
      </c>
      <c r="D79" s="172"/>
      <c r="E79" s="172" t="s">
        <v>2797</v>
      </c>
      <c r="F79" s="172"/>
      <c r="G79" s="172" t="s">
        <v>2798</v>
      </c>
      <c r="H79" s="172"/>
      <c r="I79" s="172"/>
    </row>
    <row r="80" spans="1:9" ht="19.95" customHeight="1" x14ac:dyDescent="0.3">
      <c r="A80" s="1"/>
      <c r="B80" s="172"/>
      <c r="C80" s="3" t="s">
        <v>2799</v>
      </c>
      <c r="D80" s="3" t="s">
        <v>2800</v>
      </c>
      <c r="E80" s="3" t="s">
        <v>2799</v>
      </c>
      <c r="F80" s="3" t="s">
        <v>2800</v>
      </c>
      <c r="G80" s="3" t="s">
        <v>2799</v>
      </c>
      <c r="H80" s="3" t="s">
        <v>2800</v>
      </c>
      <c r="I80" s="3" t="s">
        <v>2801</v>
      </c>
    </row>
    <row r="81" spans="1:9" ht="26.4" x14ac:dyDescent="0.3">
      <c r="A81" s="1"/>
      <c r="B81" s="90" t="s">
        <v>2802</v>
      </c>
      <c r="C81" s="90" t="s">
        <v>2803</v>
      </c>
      <c r="D81" s="90" t="s">
        <v>2803</v>
      </c>
      <c r="E81" s="90" t="s">
        <v>2803</v>
      </c>
      <c r="F81" s="90" t="s">
        <v>2803</v>
      </c>
      <c r="G81" s="90" t="s">
        <v>2803</v>
      </c>
      <c r="H81" s="90" t="s">
        <v>2803</v>
      </c>
      <c r="I81" s="90" t="s">
        <v>2804</v>
      </c>
    </row>
    <row r="82" spans="1:9" ht="26.4" x14ac:dyDescent="0.3">
      <c r="A82" s="1"/>
      <c r="B82" s="90" t="s">
        <v>2805</v>
      </c>
      <c r="C82" s="90" t="s">
        <v>2803</v>
      </c>
      <c r="D82" s="90" t="s">
        <v>2803</v>
      </c>
      <c r="E82" s="90" t="s">
        <v>2803</v>
      </c>
      <c r="F82" s="90" t="s">
        <v>2803</v>
      </c>
      <c r="G82" s="90" t="s">
        <v>2803</v>
      </c>
      <c r="H82" s="90" t="s">
        <v>2803</v>
      </c>
      <c r="I82" s="90" t="s">
        <v>2804</v>
      </c>
    </row>
    <row r="83" spans="1:9" ht="26.4" x14ac:dyDescent="0.3">
      <c r="A83" s="1"/>
      <c r="B83" s="90" t="s">
        <v>2806</v>
      </c>
      <c r="C83" s="90" t="s">
        <v>2807</v>
      </c>
      <c r="D83" s="90" t="s">
        <v>2808</v>
      </c>
      <c r="E83" s="90" t="s">
        <v>2809</v>
      </c>
      <c r="F83" s="90" t="s">
        <v>2813</v>
      </c>
      <c r="G83" s="90" t="s">
        <v>931</v>
      </c>
      <c r="H83" s="90" t="s">
        <v>931</v>
      </c>
      <c r="I83" s="90" t="s">
        <v>931</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8" t="s">
        <v>0</v>
      </c>
      <c r="C3" s="169"/>
      <c r="D3" s="169"/>
      <c r="E3" s="169"/>
      <c r="F3" s="169"/>
      <c r="G3" s="169"/>
    </row>
    <row r="4" spans="1:7" ht="0" hidden="1" customHeight="1" x14ac:dyDescent="0.3">
      <c r="A4" s="1"/>
      <c r="B4" s="1"/>
      <c r="C4" s="1"/>
      <c r="D4" s="1"/>
      <c r="E4" s="1"/>
      <c r="F4" s="1"/>
      <c r="G4" s="1"/>
    </row>
    <row r="5" spans="1:7" ht="17.399999999999999" x14ac:dyDescent="0.3">
      <c r="A5" s="1"/>
      <c r="B5" s="2" t="s">
        <v>2817</v>
      </c>
      <c r="C5" s="1"/>
      <c r="D5" s="1"/>
      <c r="E5" s="1"/>
      <c r="F5" s="1"/>
      <c r="G5" s="1"/>
    </row>
    <row r="6" spans="1:7" ht="30" customHeight="1" x14ac:dyDescent="0.3">
      <c r="A6" s="1"/>
      <c r="B6" s="172" t="s">
        <v>2794</v>
      </c>
      <c r="C6" s="172"/>
      <c r="D6" s="172"/>
      <c r="E6" s="172"/>
      <c r="F6" s="172"/>
      <c r="G6" s="172"/>
    </row>
    <row r="7" spans="1:7" x14ac:dyDescent="0.3">
      <c r="A7" s="1"/>
      <c r="B7" s="172" t="s">
        <v>2818</v>
      </c>
      <c r="C7" s="172" t="s">
        <v>2819</v>
      </c>
      <c r="D7" s="172" t="s">
        <v>2820</v>
      </c>
      <c r="E7" s="172" t="s">
        <v>2821</v>
      </c>
      <c r="F7" s="172" t="s">
        <v>2822</v>
      </c>
      <c r="G7" s="172"/>
    </row>
    <row r="8" spans="1:7" x14ac:dyDescent="0.3">
      <c r="A8" s="1"/>
      <c r="B8" s="172"/>
      <c r="C8" s="172"/>
      <c r="D8" s="172"/>
      <c r="E8" s="172"/>
      <c r="F8" s="172" t="s">
        <v>2800</v>
      </c>
      <c r="G8" s="172"/>
    </row>
    <row r="9" spans="1:7" x14ac:dyDescent="0.3">
      <c r="A9" s="1"/>
      <c r="B9" s="172"/>
      <c r="C9" s="172"/>
      <c r="D9" s="172"/>
      <c r="E9" s="172"/>
      <c r="F9" s="3" t="s">
        <v>2823</v>
      </c>
      <c r="G9" s="3" t="s">
        <v>2824</v>
      </c>
    </row>
    <row r="10" spans="1:7" x14ac:dyDescent="0.3">
      <c r="A10" s="1"/>
      <c r="B10" s="90" t="s">
        <v>2802</v>
      </c>
      <c r="C10" s="90" t="s">
        <v>2803</v>
      </c>
      <c r="D10" s="90" t="s">
        <v>2803</v>
      </c>
      <c r="E10" s="90">
        <v>0</v>
      </c>
      <c r="F10" s="90">
        <v>60.36</v>
      </c>
      <c r="G10" s="90">
        <v>59.64</v>
      </c>
    </row>
    <row r="11" spans="1:7" x14ac:dyDescent="0.3">
      <c r="A11" s="1"/>
      <c r="B11" s="90" t="s">
        <v>2825</v>
      </c>
      <c r="C11" s="90" t="s">
        <v>2803</v>
      </c>
      <c r="D11" s="90" t="s">
        <v>2803</v>
      </c>
      <c r="E11" s="90">
        <v>0</v>
      </c>
      <c r="F11" s="90">
        <v>61</v>
      </c>
      <c r="G11" s="90">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72" t="s">
        <v>2811</v>
      </c>
      <c r="C14" s="172"/>
      <c r="D14" s="172"/>
      <c r="E14" s="172"/>
      <c r="F14" s="172"/>
      <c r="G14" s="172"/>
    </row>
    <row r="15" spans="1:7" x14ac:dyDescent="0.3">
      <c r="A15" s="1"/>
      <c r="B15" s="172" t="s">
        <v>2818</v>
      </c>
      <c r="C15" s="172" t="s">
        <v>2819</v>
      </c>
      <c r="D15" s="172" t="s">
        <v>2820</v>
      </c>
      <c r="E15" s="172" t="s">
        <v>2821</v>
      </c>
      <c r="F15" s="172" t="s">
        <v>2822</v>
      </c>
      <c r="G15" s="172"/>
    </row>
    <row r="16" spans="1:7" x14ac:dyDescent="0.3">
      <c r="A16" s="1"/>
      <c r="B16" s="172"/>
      <c r="C16" s="172"/>
      <c r="D16" s="172"/>
      <c r="E16" s="172"/>
      <c r="F16" s="172" t="s">
        <v>2800</v>
      </c>
      <c r="G16" s="172"/>
    </row>
    <row r="17" spans="1:7" x14ac:dyDescent="0.3">
      <c r="A17" s="1"/>
      <c r="B17" s="172"/>
      <c r="C17" s="172"/>
      <c r="D17" s="172"/>
      <c r="E17" s="172"/>
      <c r="F17" s="3" t="s">
        <v>2823</v>
      </c>
      <c r="G17" s="3" t="s">
        <v>2824</v>
      </c>
    </row>
    <row r="18" spans="1:7" x14ac:dyDescent="0.3">
      <c r="A18" s="1"/>
      <c r="B18" s="90" t="s">
        <v>2802</v>
      </c>
      <c r="C18" s="90" t="s">
        <v>2803</v>
      </c>
      <c r="D18" s="90" t="s">
        <v>2803</v>
      </c>
      <c r="E18" s="90">
        <v>0</v>
      </c>
      <c r="F18" s="90">
        <v>60.36</v>
      </c>
      <c r="G18" s="90">
        <v>59.64</v>
      </c>
    </row>
    <row r="19" spans="1:7" x14ac:dyDescent="0.3">
      <c r="A19" s="1"/>
      <c r="B19" s="90" t="s">
        <v>2825</v>
      </c>
      <c r="C19" s="90" t="s">
        <v>2803</v>
      </c>
      <c r="D19" s="90" t="s">
        <v>2803</v>
      </c>
      <c r="E19" s="90">
        <v>0</v>
      </c>
      <c r="F19" s="90">
        <v>61</v>
      </c>
      <c r="G19" s="90">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72" t="s">
        <v>190</v>
      </c>
      <c r="C22" s="172"/>
      <c r="D22" s="172"/>
      <c r="E22" s="172"/>
      <c r="F22" s="172"/>
      <c r="G22" s="172"/>
    </row>
    <row r="23" spans="1:7" x14ac:dyDescent="0.3">
      <c r="A23" s="1"/>
      <c r="B23" s="172" t="s">
        <v>2818</v>
      </c>
      <c r="C23" s="172" t="s">
        <v>2819</v>
      </c>
      <c r="D23" s="172" t="s">
        <v>2820</v>
      </c>
      <c r="E23" s="172" t="s">
        <v>2821</v>
      </c>
      <c r="F23" s="172" t="s">
        <v>2822</v>
      </c>
      <c r="G23" s="172"/>
    </row>
    <row r="24" spans="1:7" x14ac:dyDescent="0.3">
      <c r="A24" s="1"/>
      <c r="B24" s="172"/>
      <c r="C24" s="172"/>
      <c r="D24" s="172"/>
      <c r="E24" s="172"/>
      <c r="F24" s="172" t="s">
        <v>2800</v>
      </c>
      <c r="G24" s="172"/>
    </row>
    <row r="25" spans="1:7" x14ac:dyDescent="0.3">
      <c r="A25" s="1"/>
      <c r="B25" s="172"/>
      <c r="C25" s="172"/>
      <c r="D25" s="172"/>
      <c r="E25" s="172"/>
      <c r="F25" s="3" t="s">
        <v>2823</v>
      </c>
      <c r="G25" s="3" t="s">
        <v>2824</v>
      </c>
    </row>
    <row r="26" spans="1:7" x14ac:dyDescent="0.3">
      <c r="A26" s="1"/>
      <c r="B26" s="90" t="s">
        <v>2802</v>
      </c>
      <c r="C26" s="90" t="s">
        <v>2803</v>
      </c>
      <c r="D26" s="90" t="s">
        <v>2803</v>
      </c>
      <c r="E26" s="90">
        <v>0</v>
      </c>
      <c r="F26" s="90">
        <v>60.36</v>
      </c>
      <c r="G26" s="90">
        <v>59.64</v>
      </c>
    </row>
    <row r="27" spans="1:7" x14ac:dyDescent="0.3">
      <c r="A27" s="1"/>
      <c r="B27" s="90" t="s">
        <v>2825</v>
      </c>
      <c r="C27" s="90" t="s">
        <v>2803</v>
      </c>
      <c r="D27" s="90" t="s">
        <v>2803</v>
      </c>
      <c r="E27" s="90">
        <v>0</v>
      </c>
      <c r="F27" s="90">
        <v>61</v>
      </c>
      <c r="G27" s="90">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72" t="s">
        <v>2812</v>
      </c>
      <c r="C30" s="172"/>
      <c r="D30" s="172"/>
      <c r="E30" s="172"/>
      <c r="F30" s="172"/>
      <c r="G30" s="172"/>
    </row>
    <row r="31" spans="1:7" x14ac:dyDescent="0.3">
      <c r="A31" s="1"/>
      <c r="B31" s="172" t="s">
        <v>2818</v>
      </c>
      <c r="C31" s="172" t="s">
        <v>2819</v>
      </c>
      <c r="D31" s="172" t="s">
        <v>2820</v>
      </c>
      <c r="E31" s="172" t="s">
        <v>2821</v>
      </c>
      <c r="F31" s="172" t="s">
        <v>2822</v>
      </c>
      <c r="G31" s="172"/>
    </row>
    <row r="32" spans="1:7" x14ac:dyDescent="0.3">
      <c r="A32" s="1"/>
      <c r="B32" s="172"/>
      <c r="C32" s="172"/>
      <c r="D32" s="172"/>
      <c r="E32" s="172"/>
      <c r="F32" s="172" t="s">
        <v>2800</v>
      </c>
      <c r="G32" s="172"/>
    </row>
    <row r="33" spans="1:7" x14ac:dyDescent="0.3">
      <c r="A33" s="1"/>
      <c r="B33" s="172"/>
      <c r="C33" s="172"/>
      <c r="D33" s="172"/>
      <c r="E33" s="172"/>
      <c r="F33" s="3" t="s">
        <v>2823</v>
      </c>
      <c r="G33" s="3" t="s">
        <v>2824</v>
      </c>
    </row>
    <row r="34" spans="1:7" x14ac:dyDescent="0.3">
      <c r="A34" s="1"/>
      <c r="B34" s="90" t="s">
        <v>2802</v>
      </c>
      <c r="C34" s="90" t="s">
        <v>2803</v>
      </c>
      <c r="D34" s="90" t="s">
        <v>2803</v>
      </c>
      <c r="E34" s="90">
        <v>0</v>
      </c>
      <c r="F34" s="90">
        <v>60.36</v>
      </c>
      <c r="G34" s="90">
        <v>59.64</v>
      </c>
    </row>
    <row r="35" spans="1:7" x14ac:dyDescent="0.3">
      <c r="A35" s="1"/>
      <c r="B35" s="90" t="s">
        <v>2825</v>
      </c>
      <c r="C35" s="90" t="s">
        <v>2803</v>
      </c>
      <c r="D35" s="90" t="s">
        <v>2803</v>
      </c>
      <c r="E35" s="90">
        <v>0</v>
      </c>
      <c r="F35" s="90">
        <v>61</v>
      </c>
      <c r="G35" s="90">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72" t="s">
        <v>2771</v>
      </c>
      <c r="C38" s="172"/>
      <c r="D38" s="172"/>
      <c r="E38" s="172"/>
      <c r="F38" s="172"/>
      <c r="G38" s="172"/>
    </row>
    <row r="39" spans="1:7" x14ac:dyDescent="0.3">
      <c r="A39" s="1"/>
      <c r="B39" s="172" t="s">
        <v>2818</v>
      </c>
      <c r="C39" s="172" t="s">
        <v>2819</v>
      </c>
      <c r="D39" s="172" t="s">
        <v>2820</v>
      </c>
      <c r="E39" s="172" t="s">
        <v>2821</v>
      </c>
      <c r="F39" s="172" t="s">
        <v>2822</v>
      </c>
      <c r="G39" s="172"/>
    </row>
    <row r="40" spans="1:7" x14ac:dyDescent="0.3">
      <c r="A40" s="1"/>
      <c r="B40" s="172"/>
      <c r="C40" s="172"/>
      <c r="D40" s="172"/>
      <c r="E40" s="172"/>
      <c r="F40" s="172" t="s">
        <v>2800</v>
      </c>
      <c r="G40" s="172"/>
    </row>
    <row r="41" spans="1:7" x14ac:dyDescent="0.3">
      <c r="A41" s="1"/>
      <c r="B41" s="172"/>
      <c r="C41" s="172"/>
      <c r="D41" s="172"/>
      <c r="E41" s="172"/>
      <c r="F41" s="3" t="s">
        <v>2823</v>
      </c>
      <c r="G41" s="3" t="s">
        <v>2824</v>
      </c>
    </row>
    <row r="42" spans="1:7" x14ac:dyDescent="0.3">
      <c r="A42" s="1"/>
      <c r="B42" s="90" t="s">
        <v>2802</v>
      </c>
      <c r="C42" s="90" t="s">
        <v>2803</v>
      </c>
      <c r="D42" s="90" t="s">
        <v>2803</v>
      </c>
      <c r="E42" s="90">
        <v>0</v>
      </c>
      <c r="F42" s="90">
        <v>60.36</v>
      </c>
      <c r="G42" s="90">
        <v>59.64</v>
      </c>
    </row>
    <row r="43" spans="1:7" x14ac:dyDescent="0.3">
      <c r="A43" s="1"/>
      <c r="B43" s="90" t="s">
        <v>2825</v>
      </c>
      <c r="C43" s="90" t="s">
        <v>2803</v>
      </c>
      <c r="D43" s="90" t="s">
        <v>2803</v>
      </c>
      <c r="E43" s="90">
        <v>0</v>
      </c>
      <c r="F43" s="90">
        <v>61</v>
      </c>
      <c r="G43" s="90">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72" t="s">
        <v>2814</v>
      </c>
      <c r="C46" s="172"/>
      <c r="D46" s="172"/>
      <c r="E46" s="172"/>
      <c r="F46" s="172"/>
      <c r="G46" s="172"/>
    </row>
    <row r="47" spans="1:7" x14ac:dyDescent="0.3">
      <c r="A47" s="1"/>
      <c r="B47" s="172" t="s">
        <v>2818</v>
      </c>
      <c r="C47" s="172" t="s">
        <v>2819</v>
      </c>
      <c r="D47" s="172" t="s">
        <v>2820</v>
      </c>
      <c r="E47" s="172" t="s">
        <v>2821</v>
      </c>
      <c r="F47" s="172" t="s">
        <v>2822</v>
      </c>
      <c r="G47" s="172"/>
    </row>
    <row r="48" spans="1:7" x14ac:dyDescent="0.3">
      <c r="A48" s="1"/>
      <c r="B48" s="172"/>
      <c r="C48" s="172"/>
      <c r="D48" s="172"/>
      <c r="E48" s="172"/>
      <c r="F48" s="172" t="s">
        <v>2800</v>
      </c>
      <c r="G48" s="172"/>
    </row>
    <row r="49" spans="1:7" x14ac:dyDescent="0.3">
      <c r="A49" s="1"/>
      <c r="B49" s="172"/>
      <c r="C49" s="172"/>
      <c r="D49" s="172"/>
      <c r="E49" s="172"/>
      <c r="F49" s="3" t="s">
        <v>2823</v>
      </c>
      <c r="G49" s="3" t="s">
        <v>2824</v>
      </c>
    </row>
    <row r="50" spans="1:7" x14ac:dyDescent="0.3">
      <c r="A50" s="1"/>
      <c r="B50" s="90" t="s">
        <v>2802</v>
      </c>
      <c r="C50" s="90" t="s">
        <v>2803</v>
      </c>
      <c r="D50" s="90" t="s">
        <v>2803</v>
      </c>
      <c r="E50" s="90">
        <v>0</v>
      </c>
      <c r="F50" s="90">
        <v>60.36</v>
      </c>
      <c r="G50" s="90">
        <v>59.64</v>
      </c>
    </row>
    <row r="51" spans="1:7" x14ac:dyDescent="0.3">
      <c r="A51" s="1"/>
      <c r="B51" s="90" t="s">
        <v>2825</v>
      </c>
      <c r="C51" s="90" t="s">
        <v>2803</v>
      </c>
      <c r="D51" s="90" t="s">
        <v>2803</v>
      </c>
      <c r="E51" s="90">
        <v>0</v>
      </c>
      <c r="F51" s="90">
        <v>61</v>
      </c>
      <c r="G51" s="90">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72" t="s">
        <v>573</v>
      </c>
      <c r="C54" s="172"/>
      <c r="D54" s="172"/>
      <c r="E54" s="172"/>
      <c r="F54" s="172"/>
      <c r="G54" s="172"/>
    </row>
    <row r="55" spans="1:7" x14ac:dyDescent="0.3">
      <c r="A55" s="1"/>
      <c r="B55" s="172" t="s">
        <v>2818</v>
      </c>
      <c r="C55" s="172" t="s">
        <v>2819</v>
      </c>
      <c r="D55" s="172" t="s">
        <v>2820</v>
      </c>
      <c r="E55" s="172" t="s">
        <v>2821</v>
      </c>
      <c r="F55" s="172" t="s">
        <v>2822</v>
      </c>
      <c r="G55" s="172"/>
    </row>
    <row r="56" spans="1:7" x14ac:dyDescent="0.3">
      <c r="A56" s="1"/>
      <c r="B56" s="172"/>
      <c r="C56" s="172"/>
      <c r="D56" s="172"/>
      <c r="E56" s="172"/>
      <c r="F56" s="172" t="s">
        <v>2800</v>
      </c>
      <c r="G56" s="172"/>
    </row>
    <row r="57" spans="1:7" x14ac:dyDescent="0.3">
      <c r="A57" s="1"/>
      <c r="B57" s="172"/>
      <c r="C57" s="172"/>
      <c r="D57" s="172"/>
      <c r="E57" s="172"/>
      <c r="F57" s="3" t="s">
        <v>2823</v>
      </c>
      <c r="G57" s="3" t="s">
        <v>2824</v>
      </c>
    </row>
    <row r="58" spans="1:7" x14ac:dyDescent="0.3">
      <c r="A58" s="1"/>
      <c r="B58" s="90" t="s">
        <v>2802</v>
      </c>
      <c r="C58" s="90" t="s">
        <v>2803</v>
      </c>
      <c r="D58" s="90" t="s">
        <v>2803</v>
      </c>
      <c r="E58" s="90">
        <v>0</v>
      </c>
      <c r="F58" s="90">
        <v>60.36</v>
      </c>
      <c r="G58" s="90">
        <v>59.64</v>
      </c>
    </row>
    <row r="59" spans="1:7" x14ac:dyDescent="0.3">
      <c r="A59" s="1"/>
      <c r="B59" s="90" t="s">
        <v>2825</v>
      </c>
      <c r="C59" s="90" t="s">
        <v>2803</v>
      </c>
      <c r="D59" s="90" t="s">
        <v>2803</v>
      </c>
      <c r="E59" s="90">
        <v>0</v>
      </c>
      <c r="F59" s="90">
        <v>61</v>
      </c>
      <c r="G59" s="90">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72" t="s">
        <v>2815</v>
      </c>
      <c r="C62" s="172"/>
      <c r="D62" s="172"/>
      <c r="E62" s="172"/>
      <c r="F62" s="172"/>
      <c r="G62" s="172"/>
    </row>
    <row r="63" spans="1:7" x14ac:dyDescent="0.3">
      <c r="A63" s="1"/>
      <c r="B63" s="172" t="s">
        <v>2818</v>
      </c>
      <c r="C63" s="172" t="s">
        <v>2819</v>
      </c>
      <c r="D63" s="172" t="s">
        <v>2820</v>
      </c>
      <c r="E63" s="172" t="s">
        <v>2821</v>
      </c>
      <c r="F63" s="172" t="s">
        <v>2822</v>
      </c>
      <c r="G63" s="172"/>
    </row>
    <row r="64" spans="1:7" x14ac:dyDescent="0.3">
      <c r="A64" s="1"/>
      <c r="B64" s="172"/>
      <c r="C64" s="172"/>
      <c r="D64" s="172"/>
      <c r="E64" s="172"/>
      <c r="F64" s="172" t="s">
        <v>2800</v>
      </c>
      <c r="G64" s="172"/>
    </row>
    <row r="65" spans="1:7" x14ac:dyDescent="0.3">
      <c r="A65" s="1"/>
      <c r="B65" s="172"/>
      <c r="C65" s="172"/>
      <c r="D65" s="172"/>
      <c r="E65" s="172"/>
      <c r="F65" s="3" t="s">
        <v>2823</v>
      </c>
      <c r="G65" s="3" t="s">
        <v>2824</v>
      </c>
    </row>
    <row r="66" spans="1:7" x14ac:dyDescent="0.3">
      <c r="A66" s="1"/>
      <c r="B66" s="90" t="s">
        <v>2802</v>
      </c>
      <c r="C66" s="90" t="s">
        <v>2803</v>
      </c>
      <c r="D66" s="90" t="s">
        <v>2803</v>
      </c>
      <c r="E66" s="90">
        <v>0</v>
      </c>
      <c r="F66" s="90">
        <v>60.36</v>
      </c>
      <c r="G66" s="90">
        <v>59.64</v>
      </c>
    </row>
    <row r="67" spans="1:7" x14ac:dyDescent="0.3">
      <c r="A67" s="1"/>
      <c r="B67" s="90" t="s">
        <v>2825</v>
      </c>
      <c r="C67" s="90" t="s">
        <v>2803</v>
      </c>
      <c r="D67" s="90" t="s">
        <v>2803</v>
      </c>
      <c r="E67" s="90">
        <v>0</v>
      </c>
      <c r="F67" s="90">
        <v>61</v>
      </c>
      <c r="G67" s="90">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72" t="s">
        <v>2816</v>
      </c>
      <c r="C70" s="172"/>
      <c r="D70" s="172"/>
      <c r="E70" s="172"/>
      <c r="F70" s="172"/>
      <c r="G70" s="172"/>
    </row>
    <row r="71" spans="1:7" x14ac:dyDescent="0.3">
      <c r="A71" s="1"/>
      <c r="B71" s="172" t="s">
        <v>2818</v>
      </c>
      <c r="C71" s="172" t="s">
        <v>2819</v>
      </c>
      <c r="D71" s="172" t="s">
        <v>2820</v>
      </c>
      <c r="E71" s="172" t="s">
        <v>2821</v>
      </c>
      <c r="F71" s="172" t="s">
        <v>2822</v>
      </c>
      <c r="G71" s="172"/>
    </row>
    <row r="72" spans="1:7" x14ac:dyDescent="0.3">
      <c r="A72" s="1"/>
      <c r="B72" s="172"/>
      <c r="C72" s="172"/>
      <c r="D72" s="172"/>
      <c r="E72" s="172"/>
      <c r="F72" s="172" t="s">
        <v>2800</v>
      </c>
      <c r="G72" s="172"/>
    </row>
    <row r="73" spans="1:7" x14ac:dyDescent="0.3">
      <c r="A73" s="1"/>
      <c r="B73" s="172"/>
      <c r="C73" s="172"/>
      <c r="D73" s="172"/>
      <c r="E73" s="172"/>
      <c r="F73" s="3" t="s">
        <v>2823</v>
      </c>
      <c r="G73" s="3" t="s">
        <v>2824</v>
      </c>
    </row>
    <row r="74" spans="1:7" x14ac:dyDescent="0.3">
      <c r="A74" s="1"/>
      <c r="B74" s="90" t="s">
        <v>2802</v>
      </c>
      <c r="C74" s="90" t="s">
        <v>2803</v>
      </c>
      <c r="D74" s="90" t="s">
        <v>2803</v>
      </c>
      <c r="E74" s="90">
        <v>0</v>
      </c>
      <c r="F74" s="90">
        <v>60.36</v>
      </c>
      <c r="G74" s="90">
        <v>59.64</v>
      </c>
    </row>
    <row r="75" spans="1:7" x14ac:dyDescent="0.3">
      <c r="A75" s="1"/>
      <c r="B75" s="90" t="s">
        <v>2825</v>
      </c>
      <c r="C75" s="90" t="s">
        <v>2803</v>
      </c>
      <c r="D75" s="90" t="s">
        <v>2803</v>
      </c>
      <c r="E75" s="90">
        <v>0</v>
      </c>
      <c r="F75" s="90">
        <v>61</v>
      </c>
      <c r="G75" s="90">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72" t="s">
        <v>656</v>
      </c>
      <c r="C78" s="172"/>
      <c r="D78" s="172"/>
      <c r="E78" s="172"/>
      <c r="F78" s="172"/>
      <c r="G78" s="172"/>
    </row>
    <row r="79" spans="1:7" x14ac:dyDescent="0.3">
      <c r="A79" s="1"/>
      <c r="B79" s="172" t="s">
        <v>2818</v>
      </c>
      <c r="C79" s="172" t="s">
        <v>2819</v>
      </c>
      <c r="D79" s="172" t="s">
        <v>2820</v>
      </c>
      <c r="E79" s="172" t="s">
        <v>2821</v>
      </c>
      <c r="F79" s="172" t="s">
        <v>2822</v>
      </c>
      <c r="G79" s="172"/>
    </row>
    <row r="80" spans="1:7" x14ac:dyDescent="0.3">
      <c r="A80" s="1"/>
      <c r="B80" s="172"/>
      <c r="C80" s="172"/>
      <c r="D80" s="172"/>
      <c r="E80" s="172"/>
      <c r="F80" s="172" t="s">
        <v>2800</v>
      </c>
      <c r="G80" s="172"/>
    </row>
    <row r="81" spans="1:7" x14ac:dyDescent="0.3">
      <c r="A81" s="1"/>
      <c r="B81" s="172"/>
      <c r="C81" s="172"/>
      <c r="D81" s="172"/>
      <c r="E81" s="172"/>
      <c r="F81" s="3" t="s">
        <v>2823</v>
      </c>
      <c r="G81" s="3" t="s">
        <v>2824</v>
      </c>
    </row>
    <row r="82" spans="1:7" x14ac:dyDescent="0.3">
      <c r="A82" s="1"/>
      <c r="B82" s="90" t="s">
        <v>2802</v>
      </c>
      <c r="C82" s="90" t="s">
        <v>2803</v>
      </c>
      <c r="D82" s="90" t="s">
        <v>2803</v>
      </c>
      <c r="E82" s="90">
        <v>0</v>
      </c>
      <c r="F82" s="90">
        <v>60.36</v>
      </c>
      <c r="G82" s="90">
        <v>59.64</v>
      </c>
    </row>
    <row r="83" spans="1:7" x14ac:dyDescent="0.3">
      <c r="A83" s="1"/>
      <c r="B83" s="90" t="s">
        <v>2825</v>
      </c>
      <c r="C83" s="90" t="s">
        <v>2803</v>
      </c>
      <c r="D83" s="90" t="s">
        <v>2803</v>
      </c>
      <c r="E83" s="90">
        <v>0</v>
      </c>
      <c r="F83" s="90">
        <v>61</v>
      </c>
      <c r="G83" s="90">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8" t="s">
        <v>0</v>
      </c>
      <c r="C3" s="169"/>
      <c r="D3" s="169"/>
      <c r="E3" s="169"/>
      <c r="F3" s="169"/>
      <c r="G3" s="171"/>
    </row>
    <row r="4" spans="1:7" ht="0" hidden="1" customHeight="1" x14ac:dyDescent="0.3">
      <c r="A4" s="1"/>
      <c r="B4" s="1"/>
      <c r="C4" s="1"/>
      <c r="D4" s="1"/>
      <c r="E4" s="1"/>
      <c r="F4" s="1"/>
    </row>
    <row r="5" spans="1:7" ht="22.8" x14ac:dyDescent="0.4">
      <c r="A5" s="1"/>
      <c r="B5" s="22" t="s">
        <v>2826</v>
      </c>
      <c r="C5" s="1"/>
      <c r="D5" s="1"/>
      <c r="E5" s="1"/>
      <c r="F5" s="1"/>
    </row>
    <row r="6" spans="1:7" ht="27" customHeight="1" x14ac:dyDescent="0.3">
      <c r="A6" s="1"/>
      <c r="B6" s="7" t="s">
        <v>70</v>
      </c>
      <c r="C6" s="7" t="s">
        <v>563</v>
      </c>
      <c r="D6" s="7" t="s">
        <v>2827</v>
      </c>
      <c r="E6" s="7" t="s">
        <v>2828</v>
      </c>
      <c r="F6" s="7" t="s">
        <v>2829</v>
      </c>
    </row>
    <row r="7" spans="1:7" x14ac:dyDescent="0.3">
      <c r="A7" s="1"/>
      <c r="B7" s="123" t="s">
        <v>74</v>
      </c>
      <c r="C7" s="123" t="s">
        <v>774</v>
      </c>
      <c r="D7" s="53">
        <v>6786.5519999999997</v>
      </c>
      <c r="E7" s="53">
        <v>6933.0563499999998</v>
      </c>
      <c r="F7" s="150">
        <v>2.1587449709366404E-2</v>
      </c>
    </row>
    <row r="8" spans="1:7" x14ac:dyDescent="0.3">
      <c r="A8" s="1"/>
      <c r="B8" s="123" t="s">
        <v>74</v>
      </c>
      <c r="C8" s="123" t="s">
        <v>775</v>
      </c>
      <c r="D8" s="53">
        <v>6638.9319999999998</v>
      </c>
      <c r="E8" s="53">
        <v>6816.8770599999998</v>
      </c>
      <c r="F8" s="150">
        <v>2.6803265946992682E-2</v>
      </c>
    </row>
    <row r="9" spans="1:7" x14ac:dyDescent="0.3">
      <c r="A9" s="1"/>
      <c r="B9" s="123" t="s">
        <v>74</v>
      </c>
      <c r="C9" s="123" t="s">
        <v>776</v>
      </c>
      <c r="D9" s="53">
        <v>6717.3890000000001</v>
      </c>
      <c r="E9" s="53">
        <v>6734.1669599999996</v>
      </c>
      <c r="F9" s="150">
        <v>2.4976906950006919E-3</v>
      </c>
    </row>
    <row r="10" spans="1:7" x14ac:dyDescent="0.3">
      <c r="A10" s="1"/>
      <c r="B10" s="123" t="s">
        <v>74</v>
      </c>
      <c r="C10" s="123" t="s">
        <v>777</v>
      </c>
      <c r="D10" s="53">
        <v>6616.0789999999997</v>
      </c>
      <c r="E10" s="53">
        <v>6648.0783799999999</v>
      </c>
      <c r="F10" s="150">
        <v>4.8366079062840692E-3</v>
      </c>
    </row>
    <row r="11" spans="1:7" x14ac:dyDescent="0.3">
      <c r="A11" s="1"/>
      <c r="B11" s="123" t="s">
        <v>74</v>
      </c>
      <c r="C11" s="123" t="s">
        <v>778</v>
      </c>
      <c r="D11" s="53">
        <v>6611.6840000000002</v>
      </c>
      <c r="E11" s="53">
        <v>6596.7912500000002</v>
      </c>
      <c r="F11" s="150">
        <v>-2.2524896834149968E-3</v>
      </c>
    </row>
    <row r="12" spans="1:7" x14ac:dyDescent="0.3">
      <c r="A12" s="1"/>
      <c r="B12" s="123" t="s">
        <v>74</v>
      </c>
      <c r="C12" s="123" t="s">
        <v>779</v>
      </c>
      <c r="D12" s="53">
        <v>6548.2129999999997</v>
      </c>
      <c r="E12" s="53">
        <v>6579.4328400000004</v>
      </c>
      <c r="F12" s="150">
        <v>4.7676885281526422E-3</v>
      </c>
    </row>
    <row r="13" spans="1:7" x14ac:dyDescent="0.3">
      <c r="A13" s="1"/>
      <c r="B13" s="123" t="s">
        <v>74</v>
      </c>
      <c r="C13" s="123" t="s">
        <v>780</v>
      </c>
      <c r="D13" s="53">
        <v>6463.9930000000004</v>
      </c>
      <c r="E13" s="53">
        <v>6548.9906799999999</v>
      </c>
      <c r="F13" s="150">
        <v>1.3149407804123549E-2</v>
      </c>
    </row>
    <row r="14" spans="1:7" x14ac:dyDescent="0.3">
      <c r="A14" s="1"/>
      <c r="B14" s="123" t="s">
        <v>74</v>
      </c>
      <c r="C14" s="123" t="s">
        <v>781</v>
      </c>
      <c r="D14" s="53">
        <v>6577.0550000000003</v>
      </c>
      <c r="E14" s="53">
        <v>6564.6832100000001</v>
      </c>
      <c r="F14" s="150">
        <v>-1.8810531461269521E-3</v>
      </c>
    </row>
    <row r="15" spans="1:7" x14ac:dyDescent="0.3">
      <c r="A15" s="1"/>
      <c r="B15" s="123" t="s">
        <v>74</v>
      </c>
      <c r="C15" s="123" t="s">
        <v>782</v>
      </c>
      <c r="D15" s="53">
        <v>6625.1989999999996</v>
      </c>
      <c r="E15" s="53">
        <v>6598.2791699999998</v>
      </c>
      <c r="F15" s="150">
        <v>-4.0632485152521458E-3</v>
      </c>
    </row>
    <row r="16" spans="1:7" x14ac:dyDescent="0.3">
      <c r="A16" s="1"/>
      <c r="B16" s="123" t="s">
        <v>74</v>
      </c>
      <c r="C16" s="123" t="s">
        <v>783</v>
      </c>
      <c r="D16" s="53">
        <v>6698.1989999999996</v>
      </c>
      <c r="E16" s="53">
        <v>6641.0661600000003</v>
      </c>
      <c r="F16" s="150">
        <v>-8.5295823548986825E-3</v>
      </c>
    </row>
    <row r="17" spans="1:6" x14ac:dyDescent="0.3">
      <c r="A17" s="1"/>
      <c r="B17" s="123" t="s">
        <v>74</v>
      </c>
      <c r="C17" s="123" t="s">
        <v>784</v>
      </c>
      <c r="D17" s="53">
        <v>6768.8729999999996</v>
      </c>
      <c r="E17" s="53">
        <v>6766.3259200000002</v>
      </c>
      <c r="F17" s="150">
        <v>-3.762930697621303E-4</v>
      </c>
    </row>
    <row r="18" spans="1:6" x14ac:dyDescent="0.3">
      <c r="A18" s="1"/>
      <c r="B18" s="123" t="s">
        <v>74</v>
      </c>
      <c r="C18" s="123" t="s">
        <v>785</v>
      </c>
      <c r="D18" s="53">
        <v>6895.9009999999998</v>
      </c>
      <c r="E18" s="53">
        <v>6836.09512</v>
      </c>
      <c r="F18" s="150">
        <v>-8.6726709098637004E-3</v>
      </c>
    </row>
    <row r="19" spans="1:6" x14ac:dyDescent="0.3">
      <c r="A19" s="1"/>
      <c r="B19" s="123" t="s">
        <v>74</v>
      </c>
      <c r="C19" s="123" t="s">
        <v>786</v>
      </c>
      <c r="D19" s="53">
        <v>7133.1610000000001</v>
      </c>
      <c r="E19" s="53">
        <v>6885.62381</v>
      </c>
      <c r="F19" s="150">
        <v>-3.4702313602623019E-2</v>
      </c>
    </row>
    <row r="20" spans="1:6" x14ac:dyDescent="0.3">
      <c r="A20" s="1"/>
      <c r="B20" s="123" t="s">
        <v>74</v>
      </c>
      <c r="C20" s="123" t="s">
        <v>787</v>
      </c>
      <c r="D20" s="53">
        <v>7120.6629999999996</v>
      </c>
      <c r="E20" s="53">
        <v>6912.7408800000003</v>
      </c>
      <c r="F20" s="150">
        <v>-2.9199825915086838E-2</v>
      </c>
    </row>
    <row r="21" spans="1:6" x14ac:dyDescent="0.3">
      <c r="A21" s="1"/>
      <c r="B21" s="123" t="s">
        <v>74</v>
      </c>
      <c r="C21" s="123" t="s">
        <v>788</v>
      </c>
      <c r="D21" s="53">
        <v>7181.5110000000004</v>
      </c>
      <c r="E21" s="53">
        <v>7057.2370199999996</v>
      </c>
      <c r="F21" s="150">
        <v>-1.7304712058506908E-2</v>
      </c>
    </row>
    <row r="22" spans="1:6" x14ac:dyDescent="0.3">
      <c r="A22" s="1"/>
      <c r="B22" s="123" t="s">
        <v>74</v>
      </c>
      <c r="C22" s="123" t="s">
        <v>789</v>
      </c>
      <c r="D22" s="53">
        <v>7373.0190000000002</v>
      </c>
      <c r="E22" s="53">
        <v>7137.0552399999997</v>
      </c>
      <c r="F22" s="150">
        <v>-3.2003682616306837E-2</v>
      </c>
    </row>
    <row r="23" spans="1:6" x14ac:dyDescent="0.3">
      <c r="A23" s="1"/>
      <c r="B23" s="123" t="s">
        <v>74</v>
      </c>
      <c r="C23" s="123" t="s">
        <v>790</v>
      </c>
      <c r="D23" s="53">
        <v>7480.5039999999999</v>
      </c>
      <c r="E23" s="53">
        <v>7404.8686200000002</v>
      </c>
      <c r="F23" s="150">
        <v>-1.0111000542209456E-2</v>
      </c>
    </row>
    <row r="24" spans="1:6" x14ac:dyDescent="0.3">
      <c r="A24" s="1"/>
      <c r="B24" s="123" t="s">
        <v>74</v>
      </c>
      <c r="C24" s="123" t="s">
        <v>791</v>
      </c>
      <c r="D24" s="53">
        <v>7644.6729999999998</v>
      </c>
      <c r="E24" s="53">
        <v>7561.3364799999999</v>
      </c>
      <c r="F24" s="150">
        <v>-1.0901253722690298E-2</v>
      </c>
    </row>
    <row r="25" spans="1:6" x14ac:dyDescent="0.3">
      <c r="A25" s="1"/>
      <c r="B25" s="123" t="s">
        <v>74</v>
      </c>
      <c r="C25" s="123" t="s">
        <v>792</v>
      </c>
      <c r="D25" s="53">
        <v>7870.8810000000003</v>
      </c>
      <c r="E25" s="53">
        <v>7681.76055</v>
      </c>
      <c r="F25" s="150">
        <v>-2.4027862954604448E-2</v>
      </c>
    </row>
    <row r="26" spans="1:6" x14ac:dyDescent="0.3">
      <c r="A26" s="1"/>
      <c r="B26" s="123" t="s">
        <v>74</v>
      </c>
      <c r="C26" s="123" t="s">
        <v>793</v>
      </c>
      <c r="D26" s="53">
        <v>7953.6180000000004</v>
      </c>
      <c r="E26" s="53">
        <v>7903.6570099999999</v>
      </c>
      <c r="F26" s="150">
        <v>-6.2815425633969343E-3</v>
      </c>
    </row>
    <row r="27" spans="1:6" x14ac:dyDescent="0.3">
      <c r="A27" s="1"/>
      <c r="B27" s="123" t="s">
        <v>74</v>
      </c>
      <c r="C27" s="123" t="s">
        <v>794</v>
      </c>
      <c r="D27" s="53">
        <v>8119.866</v>
      </c>
      <c r="E27" s="53">
        <v>8007.0311899999997</v>
      </c>
      <c r="F27" s="150">
        <v>-1.3896141882144362E-2</v>
      </c>
    </row>
    <row r="28" spans="1:6" x14ac:dyDescent="0.3">
      <c r="A28" s="1"/>
      <c r="B28" s="123" t="s">
        <v>74</v>
      </c>
      <c r="C28" s="123" t="s">
        <v>795</v>
      </c>
      <c r="D28" s="53">
        <v>8158.2309999999998</v>
      </c>
      <c r="E28" s="53">
        <v>8069.5625</v>
      </c>
      <c r="F28" s="150">
        <v>-1.08685939390537E-2</v>
      </c>
    </row>
    <row r="29" spans="1:6" x14ac:dyDescent="0.3">
      <c r="A29" s="1"/>
      <c r="B29" s="123" t="s">
        <v>74</v>
      </c>
      <c r="C29" s="123" t="s">
        <v>796</v>
      </c>
      <c r="D29" s="53">
        <v>8200.6689999999999</v>
      </c>
      <c r="E29" s="53">
        <v>8142.4218899999996</v>
      </c>
      <c r="F29" s="150">
        <v>-7.1027266190112045E-3</v>
      </c>
    </row>
    <row r="30" spans="1:6" x14ac:dyDescent="0.3">
      <c r="A30" s="1"/>
      <c r="B30" s="123" t="s">
        <v>74</v>
      </c>
      <c r="C30" s="123" t="s">
        <v>797</v>
      </c>
      <c r="D30" s="53">
        <v>8162.2560000000003</v>
      </c>
      <c r="E30" s="53">
        <v>8143.1800899999998</v>
      </c>
      <c r="F30" s="150">
        <v>-2.3370879325519808E-3</v>
      </c>
    </row>
    <row r="31" spans="1:6" x14ac:dyDescent="0.3">
      <c r="A31" s="1"/>
      <c r="B31" s="123" t="s">
        <v>74</v>
      </c>
      <c r="C31" s="123" t="s">
        <v>798</v>
      </c>
      <c r="D31" s="53">
        <v>8054.4080000000004</v>
      </c>
      <c r="E31" s="53">
        <v>8094.5056100000002</v>
      </c>
      <c r="F31" s="150">
        <v>4.9783435356142878E-3</v>
      </c>
    </row>
    <row r="32" spans="1:6" x14ac:dyDescent="0.3">
      <c r="A32" s="1"/>
      <c r="B32" s="123" t="s">
        <v>74</v>
      </c>
      <c r="C32" s="123" t="s">
        <v>799</v>
      </c>
      <c r="D32" s="53">
        <v>7817.6909999999998</v>
      </c>
      <c r="E32" s="53">
        <v>8018.5914199999997</v>
      </c>
      <c r="F32" s="150">
        <v>2.5698178656587991E-2</v>
      </c>
    </row>
    <row r="33" spans="1:6" x14ac:dyDescent="0.3">
      <c r="A33" s="1"/>
      <c r="B33" s="123" t="s">
        <v>74</v>
      </c>
      <c r="C33" s="123" t="s">
        <v>800</v>
      </c>
      <c r="D33" s="53">
        <v>7926.933</v>
      </c>
      <c r="E33" s="53">
        <v>7978.0427200000004</v>
      </c>
      <c r="F33" s="150">
        <v>6.4476033795163902E-3</v>
      </c>
    </row>
    <row r="34" spans="1:6" x14ac:dyDescent="0.3">
      <c r="A34" s="1"/>
      <c r="B34" s="123" t="s">
        <v>74</v>
      </c>
      <c r="C34" s="123" t="s">
        <v>801</v>
      </c>
      <c r="D34" s="53">
        <v>8065.0839999999998</v>
      </c>
      <c r="E34" s="53">
        <v>8016.1970300000003</v>
      </c>
      <c r="F34" s="150">
        <v>-6.0615574493706453E-3</v>
      </c>
    </row>
    <row r="35" spans="1:6" x14ac:dyDescent="0.3">
      <c r="A35" s="1"/>
      <c r="B35" s="123" t="s">
        <v>74</v>
      </c>
      <c r="C35" s="123" t="s">
        <v>802</v>
      </c>
      <c r="D35" s="53">
        <v>8162.8310000000001</v>
      </c>
      <c r="E35" s="53">
        <v>8143.28874</v>
      </c>
      <c r="F35" s="150">
        <v>-2.394054219669622E-3</v>
      </c>
    </row>
    <row r="36" spans="1:6" x14ac:dyDescent="0.3">
      <c r="A36" s="1"/>
      <c r="B36" s="123" t="s">
        <v>74</v>
      </c>
      <c r="C36" s="123" t="s">
        <v>803</v>
      </c>
      <c r="D36" s="53">
        <v>8162.2340000000004</v>
      </c>
      <c r="E36" s="53">
        <v>8132.2084699999996</v>
      </c>
      <c r="F36" s="150">
        <v>-3.6785921599405262E-3</v>
      </c>
    </row>
    <row r="37" spans="1:6" x14ac:dyDescent="0.3">
      <c r="A37" s="1"/>
      <c r="B37" s="123" t="s">
        <v>74</v>
      </c>
      <c r="C37" s="123" t="s">
        <v>804</v>
      </c>
      <c r="D37" s="53">
        <v>8106.9610000000002</v>
      </c>
      <c r="E37" s="53">
        <v>8130.7938999999997</v>
      </c>
      <c r="F37" s="150">
        <v>2.9398069140828481E-3</v>
      </c>
    </row>
    <row r="38" spans="1:6" x14ac:dyDescent="0.3">
      <c r="A38" s="1"/>
      <c r="B38" s="123" t="s">
        <v>74</v>
      </c>
      <c r="C38" s="123" t="s">
        <v>805</v>
      </c>
      <c r="D38" s="53">
        <v>8150.759</v>
      </c>
      <c r="E38" s="53">
        <v>8107.8564200000001</v>
      </c>
      <c r="F38" s="150">
        <v>-5.2636300496677673E-3</v>
      </c>
    </row>
    <row r="39" spans="1:6" x14ac:dyDescent="0.3">
      <c r="A39" s="1"/>
      <c r="B39" s="123" t="s">
        <v>74</v>
      </c>
      <c r="C39" s="123" t="s">
        <v>806</v>
      </c>
      <c r="D39" s="53">
        <v>8143.3090000000002</v>
      </c>
      <c r="E39" s="53">
        <v>8122.8025100000004</v>
      </c>
      <c r="F39" s="150">
        <v>-2.5182011391192446E-3</v>
      </c>
    </row>
    <row r="40" spans="1:6" x14ac:dyDescent="0.3">
      <c r="A40" s="1"/>
      <c r="B40" s="123" t="s">
        <v>74</v>
      </c>
      <c r="C40" s="123" t="s">
        <v>807</v>
      </c>
      <c r="D40" s="53">
        <v>7927.52</v>
      </c>
      <c r="E40" s="53">
        <v>8044.4937900000004</v>
      </c>
      <c r="F40" s="150">
        <v>1.475540774416211E-2</v>
      </c>
    </row>
    <row r="41" spans="1:6" x14ac:dyDescent="0.3">
      <c r="A41" s="1"/>
      <c r="B41" s="123" t="s">
        <v>74</v>
      </c>
      <c r="C41" s="123" t="s">
        <v>808</v>
      </c>
      <c r="D41" s="53">
        <v>7954.02</v>
      </c>
      <c r="E41" s="53">
        <v>7971.3207599999996</v>
      </c>
      <c r="F41" s="150">
        <v>2.175096366365687E-3</v>
      </c>
    </row>
    <row r="42" spans="1:6" x14ac:dyDescent="0.3">
      <c r="A42" s="1"/>
      <c r="B42" s="123" t="s">
        <v>74</v>
      </c>
      <c r="C42" s="123" t="s">
        <v>809</v>
      </c>
      <c r="D42" s="53">
        <v>7771.951</v>
      </c>
      <c r="E42" s="53">
        <v>7942.2327800000003</v>
      </c>
      <c r="F42" s="150">
        <v>2.1909785586656426E-2</v>
      </c>
    </row>
    <row r="43" spans="1:6" x14ac:dyDescent="0.3">
      <c r="A43" s="1"/>
      <c r="B43" s="123" t="s">
        <v>74</v>
      </c>
      <c r="C43" s="123" t="s">
        <v>810</v>
      </c>
      <c r="D43" s="53">
        <v>8036.8590000000004</v>
      </c>
      <c r="E43" s="53">
        <v>7955.2229500000003</v>
      </c>
      <c r="F43" s="150">
        <v>-1.0157705889825864E-2</v>
      </c>
    </row>
    <row r="44" spans="1:6" x14ac:dyDescent="0.3">
      <c r="A44" s="1"/>
      <c r="B44" s="123" t="s">
        <v>74</v>
      </c>
      <c r="C44" s="123" t="s">
        <v>811</v>
      </c>
      <c r="D44" s="53">
        <v>8007.0360000000001</v>
      </c>
      <c r="E44" s="53">
        <v>8017.5744500000001</v>
      </c>
      <c r="F44" s="150">
        <v>1.3161486972207942E-3</v>
      </c>
    </row>
    <row r="45" spans="1:6" x14ac:dyDescent="0.3">
      <c r="A45" s="1"/>
      <c r="B45" s="123" t="s">
        <v>74</v>
      </c>
      <c r="C45" s="123" t="s">
        <v>812</v>
      </c>
      <c r="D45" s="53">
        <v>8007.8680000000004</v>
      </c>
      <c r="E45" s="53">
        <v>7970.2067100000004</v>
      </c>
      <c r="F45" s="150">
        <v>-4.7030358142766595E-3</v>
      </c>
    </row>
    <row r="46" spans="1:6" x14ac:dyDescent="0.3">
      <c r="A46" s="1"/>
      <c r="B46" s="123" t="s">
        <v>74</v>
      </c>
      <c r="C46" s="123" t="s">
        <v>813</v>
      </c>
      <c r="D46" s="53">
        <v>8000.2960000000003</v>
      </c>
      <c r="E46" s="53">
        <v>7943.5534399999997</v>
      </c>
      <c r="F46" s="150">
        <v>-7.0925575753697113E-3</v>
      </c>
    </row>
    <row r="47" spans="1:6" x14ac:dyDescent="0.3">
      <c r="A47" s="1"/>
      <c r="B47" s="123" t="s">
        <v>74</v>
      </c>
      <c r="C47" s="123" t="s">
        <v>814</v>
      </c>
      <c r="D47" s="53">
        <v>7974.415</v>
      </c>
      <c r="E47" s="53">
        <v>7913.8884500000004</v>
      </c>
      <c r="F47" s="150">
        <v>-7.5900928155858459E-3</v>
      </c>
    </row>
    <row r="48" spans="1:6" x14ac:dyDescent="0.3">
      <c r="A48" s="1"/>
      <c r="B48" s="123" t="s">
        <v>74</v>
      </c>
      <c r="C48" s="123" t="s">
        <v>815</v>
      </c>
      <c r="D48" s="53">
        <v>7872.4809999999998</v>
      </c>
      <c r="E48" s="53">
        <v>7849.88861</v>
      </c>
      <c r="F48" s="150">
        <v>-2.8697928899415574E-3</v>
      </c>
    </row>
    <row r="49" spans="1:6" x14ac:dyDescent="0.3">
      <c r="A49" s="1"/>
      <c r="B49" s="123" t="s">
        <v>74</v>
      </c>
      <c r="C49" s="123" t="s">
        <v>816</v>
      </c>
      <c r="D49" s="53">
        <v>7798.8220000000001</v>
      </c>
      <c r="E49" s="53">
        <v>7836.53107</v>
      </c>
      <c r="F49" s="150">
        <v>4.8352263970122666E-3</v>
      </c>
    </row>
    <row r="50" spans="1:6" x14ac:dyDescent="0.3">
      <c r="A50" s="1"/>
      <c r="B50" s="123" t="s">
        <v>74</v>
      </c>
      <c r="C50" s="123" t="s">
        <v>817</v>
      </c>
      <c r="D50" s="53">
        <v>7742.0280000000002</v>
      </c>
      <c r="E50" s="53">
        <v>7813.3095800000001</v>
      </c>
      <c r="F50" s="150">
        <v>9.2070940585593335E-3</v>
      </c>
    </row>
    <row r="51" spans="1:6" x14ac:dyDescent="0.3">
      <c r="A51" s="1"/>
      <c r="B51" s="123" t="s">
        <v>74</v>
      </c>
      <c r="C51" s="123" t="s">
        <v>818</v>
      </c>
      <c r="D51" s="53">
        <v>7634.951</v>
      </c>
      <c r="E51" s="53">
        <v>7701.9002499999997</v>
      </c>
      <c r="F51" s="150">
        <v>8.7687858114610037E-3</v>
      </c>
    </row>
    <row r="52" spans="1:6" x14ac:dyDescent="0.3">
      <c r="A52" s="1"/>
      <c r="B52" s="123" t="s">
        <v>74</v>
      </c>
      <c r="C52" s="123" t="s">
        <v>819</v>
      </c>
      <c r="D52" s="53">
        <v>7271.9040000000005</v>
      </c>
      <c r="E52" s="53">
        <v>7440.0843500000001</v>
      </c>
      <c r="F52" s="150">
        <v>2.3127416148508009E-2</v>
      </c>
    </row>
    <row r="53" spans="1:6" x14ac:dyDescent="0.3">
      <c r="A53" s="1"/>
      <c r="B53" s="123" t="s">
        <v>74</v>
      </c>
      <c r="C53" s="123" t="s">
        <v>820</v>
      </c>
      <c r="D53" s="53">
        <v>7136.12</v>
      </c>
      <c r="E53" s="53">
        <v>7246.5270300000002</v>
      </c>
      <c r="F53" s="150">
        <v>1.5471576991418306E-2</v>
      </c>
    </row>
    <row r="54" spans="1:6" x14ac:dyDescent="0.3">
      <c r="A54" s="1"/>
      <c r="B54" s="123" t="s">
        <v>821</v>
      </c>
      <c r="C54" s="123" t="s">
        <v>75</v>
      </c>
      <c r="D54" s="53">
        <v>6875.97</v>
      </c>
      <c r="E54" s="53">
        <v>7062.9882500000003</v>
      </c>
      <c r="F54" s="150">
        <v>2.7198817039632228E-2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73" t="s">
        <v>2830</v>
      </c>
      <c r="C5" s="174"/>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174"/>
      <c r="BV5" s="174"/>
      <c r="BW5" s="174"/>
      <c r="BX5" s="174"/>
      <c r="BY5" s="174"/>
      <c r="BZ5" s="174"/>
      <c r="CA5" s="174"/>
      <c r="CB5" s="174"/>
      <c r="CC5" s="174"/>
      <c r="CD5" s="174"/>
      <c r="CE5" s="174"/>
      <c r="CF5" s="174"/>
      <c r="CG5" s="174"/>
      <c r="CH5" s="174"/>
      <c r="CI5" s="174"/>
      <c r="CJ5" s="174"/>
      <c r="CK5" s="174"/>
      <c r="CL5" s="174"/>
      <c r="CM5" s="174"/>
      <c r="CN5" s="174"/>
      <c r="CO5" s="174"/>
      <c r="CP5" s="174"/>
      <c r="CQ5" s="174"/>
      <c r="CR5" s="174"/>
      <c r="CS5" s="174"/>
      <c r="CT5" s="174"/>
      <c r="CU5" s="174"/>
      <c r="CV5" s="174"/>
      <c r="CW5" s="174"/>
      <c r="CX5" s="174"/>
      <c r="CY5" s="174"/>
      <c r="CZ5" s="174"/>
      <c r="DA5" s="174"/>
      <c r="DB5" s="174"/>
      <c r="DC5" s="174"/>
      <c r="DD5" s="174"/>
      <c r="DE5" s="174"/>
      <c r="DF5" s="174"/>
      <c r="DG5" s="174"/>
      <c r="DH5" s="174"/>
      <c r="DI5" s="174"/>
      <c r="DJ5" s="174"/>
      <c r="DK5" s="174"/>
      <c r="DL5" s="174"/>
      <c r="DM5" s="174"/>
      <c r="DN5" s="174"/>
      <c r="DO5" s="174"/>
      <c r="DP5" s="174"/>
      <c r="DQ5" s="174"/>
      <c r="DR5" s="174"/>
      <c r="DS5" s="174"/>
      <c r="DT5" s="174"/>
      <c r="DU5" s="174"/>
      <c r="DV5" s="174"/>
      <c r="DW5" s="174"/>
      <c r="DX5" s="174"/>
      <c r="DY5" s="174"/>
      <c r="DZ5" s="174"/>
      <c r="EA5" s="174"/>
      <c r="EB5" s="174"/>
      <c r="EC5" s="174"/>
      <c r="ED5" s="174"/>
      <c r="EE5" s="174"/>
      <c r="EF5" s="174"/>
      <c r="EG5" s="174"/>
      <c r="EH5" s="174"/>
      <c r="EI5" s="174"/>
      <c r="EJ5" s="174"/>
      <c r="EK5" s="174"/>
      <c r="EL5" s="174"/>
      <c r="EM5" s="174"/>
      <c r="EN5" s="174"/>
      <c r="EO5" s="174"/>
      <c r="EP5" s="174"/>
      <c r="EQ5" s="174"/>
      <c r="ER5" s="174"/>
      <c r="ES5" s="174"/>
      <c r="ET5" s="174"/>
      <c r="EU5" s="174"/>
      <c r="EV5" s="174"/>
      <c r="EW5" s="174"/>
      <c r="EX5" s="174"/>
      <c r="EY5" s="174"/>
      <c r="EZ5" s="174"/>
      <c r="FA5" s="174"/>
      <c r="FB5" s="174"/>
      <c r="FC5" s="174"/>
      <c r="FD5" s="174"/>
      <c r="FE5" s="174"/>
      <c r="FF5" s="174"/>
      <c r="FG5" s="174"/>
      <c r="FH5" s="174"/>
      <c r="FI5" s="174"/>
      <c r="FJ5" s="174"/>
      <c r="FK5" s="174"/>
      <c r="FL5" s="174"/>
      <c r="FM5" s="174"/>
      <c r="FN5" s="174"/>
      <c r="FO5" s="174"/>
      <c r="FP5" s="174"/>
      <c r="FQ5" s="174"/>
      <c r="FR5" s="174"/>
      <c r="FS5" s="174"/>
      <c r="FT5" s="174"/>
      <c r="FU5" s="174"/>
      <c r="FV5" s="174"/>
      <c r="FW5" s="174"/>
      <c r="FX5" s="174"/>
      <c r="FY5" s="174"/>
      <c r="FZ5" s="174"/>
      <c r="GA5" s="174"/>
      <c r="GB5" s="174"/>
      <c r="GC5" s="174"/>
      <c r="GD5" s="174"/>
      <c r="GE5" s="174"/>
      <c r="GF5" s="174"/>
      <c r="GG5" s="174"/>
      <c r="GH5" s="174"/>
      <c r="GI5" s="174"/>
      <c r="GJ5" s="174"/>
      <c r="GK5" s="174"/>
      <c r="GL5" s="174"/>
      <c r="GM5" s="174"/>
      <c r="GN5" s="174"/>
      <c r="GO5" s="174"/>
      <c r="GP5" s="174"/>
      <c r="GQ5" s="174"/>
      <c r="GR5" s="174"/>
      <c r="GS5" s="174"/>
      <c r="GT5" s="174"/>
      <c r="GU5" s="174"/>
      <c r="GV5" s="174"/>
      <c r="GW5" s="174"/>
      <c r="GX5" s="174"/>
      <c r="GY5" s="174"/>
      <c r="GZ5" s="174"/>
      <c r="HA5" s="174"/>
      <c r="HB5" s="174"/>
      <c r="HC5" s="174"/>
      <c r="HD5" s="174"/>
      <c r="HE5" s="174"/>
      <c r="HF5" s="174"/>
      <c r="HG5" s="174"/>
      <c r="HH5" s="174"/>
      <c r="HI5" s="174"/>
      <c r="HJ5" s="174"/>
      <c r="HK5" s="174"/>
      <c r="HL5" s="174"/>
      <c r="HM5" s="174"/>
      <c r="HN5" s="174"/>
      <c r="HO5" s="174"/>
      <c r="HP5" s="174"/>
      <c r="HQ5" s="174"/>
      <c r="HR5" s="174"/>
      <c r="HS5" s="174"/>
      <c r="HT5" s="174"/>
      <c r="HU5" s="174"/>
      <c r="HV5" s="174"/>
      <c r="HW5" s="174"/>
      <c r="HX5" s="174"/>
      <c r="HY5" s="174"/>
      <c r="HZ5" s="174"/>
      <c r="IA5" s="174"/>
      <c r="IB5" s="174"/>
      <c r="IC5" s="174"/>
      <c r="ID5" s="174"/>
      <c r="IE5" s="174"/>
      <c r="IF5" s="174"/>
      <c r="IG5" s="174"/>
      <c r="IH5" s="174"/>
      <c r="II5" s="174"/>
      <c r="IJ5" s="174"/>
      <c r="IK5" s="174"/>
      <c r="IL5" s="174"/>
      <c r="IM5" s="174"/>
      <c r="IN5" s="174"/>
      <c r="IO5" s="174"/>
      <c r="IP5" s="174"/>
      <c r="IQ5" s="174"/>
      <c r="IR5" s="174"/>
      <c r="IS5" s="174"/>
      <c r="IT5" s="174"/>
      <c r="IU5" s="174"/>
      <c r="IV5" s="174"/>
      <c r="IW5" s="174"/>
      <c r="IX5" s="174"/>
      <c r="IY5" s="174"/>
      <c r="IZ5" s="174"/>
      <c r="JA5" s="174"/>
      <c r="JB5" s="174"/>
      <c r="JC5" s="174"/>
      <c r="JD5" s="174"/>
      <c r="JE5" s="174"/>
      <c r="JF5" s="174"/>
      <c r="JG5" s="174"/>
      <c r="JH5" s="174"/>
      <c r="JI5" s="174"/>
      <c r="JJ5" s="174"/>
      <c r="JK5" s="174"/>
      <c r="JL5" s="174"/>
      <c r="JM5" s="174"/>
      <c r="JN5" s="174"/>
      <c r="JO5" s="174"/>
      <c r="JP5" s="174"/>
      <c r="JQ5" s="174"/>
      <c r="JR5" s="174"/>
      <c r="JS5" s="174"/>
      <c r="JT5" s="174"/>
      <c r="JU5" s="174"/>
      <c r="JV5" s="174"/>
      <c r="JW5" s="174"/>
      <c r="JX5" s="174"/>
      <c r="JY5" s="174"/>
      <c r="JZ5" s="174"/>
      <c r="KA5" s="174"/>
      <c r="KB5" s="174"/>
      <c r="KC5" s="174"/>
      <c r="KD5" s="174"/>
      <c r="KE5" s="174"/>
      <c r="KF5" s="174"/>
      <c r="KG5" s="174"/>
      <c r="KH5" s="174"/>
      <c r="KI5" s="174"/>
      <c r="KJ5" s="174"/>
      <c r="KK5" s="174"/>
      <c r="KL5" s="174"/>
      <c r="KM5" s="174"/>
      <c r="KN5" s="174"/>
      <c r="KO5" s="174"/>
      <c r="KP5" s="174"/>
      <c r="KQ5" s="174"/>
      <c r="KR5" s="174"/>
      <c r="KS5" s="174"/>
      <c r="KT5" s="174"/>
      <c r="KU5" s="174"/>
      <c r="KV5" s="174"/>
      <c r="KW5" s="174"/>
      <c r="KX5" s="174"/>
      <c r="KY5" s="174"/>
      <c r="KZ5" s="174"/>
      <c r="LA5" s="174"/>
      <c r="LB5" s="174"/>
      <c r="LC5" s="174"/>
      <c r="LD5" s="174"/>
      <c r="LE5" s="174"/>
      <c r="LF5" s="174"/>
      <c r="LG5" s="174"/>
      <c r="LH5" s="174"/>
      <c r="LI5" s="174"/>
      <c r="LJ5" s="174"/>
      <c r="LK5" s="174"/>
      <c r="LL5" s="174"/>
      <c r="LM5" s="174"/>
      <c r="LN5" s="174"/>
      <c r="LO5" s="174"/>
      <c r="LP5" s="174"/>
      <c r="LQ5" s="174"/>
      <c r="LR5" s="174"/>
      <c r="LS5" s="174"/>
      <c r="LT5" s="174"/>
      <c r="LU5" s="174"/>
      <c r="LV5" s="174"/>
      <c r="LW5" s="174"/>
      <c r="LX5" s="174"/>
      <c r="LY5" s="174"/>
      <c r="LZ5" s="174"/>
      <c r="MA5" s="174"/>
      <c r="MB5" s="174"/>
      <c r="MC5" s="174"/>
      <c r="MD5" s="174"/>
      <c r="ME5" s="174"/>
      <c r="MF5" s="174"/>
      <c r="MG5" s="174"/>
      <c r="MH5" s="174"/>
      <c r="MI5" s="174"/>
      <c r="MJ5" s="174"/>
      <c r="MK5" s="174"/>
      <c r="ML5" s="174"/>
      <c r="MM5" s="174"/>
      <c r="MN5" s="174"/>
      <c r="MO5" s="174"/>
      <c r="MP5" s="174"/>
      <c r="MQ5" s="174"/>
      <c r="MR5" s="174"/>
      <c r="MS5" s="174"/>
      <c r="MT5" s="174"/>
      <c r="MU5" s="174"/>
      <c r="MV5" s="174"/>
      <c r="MW5" s="174"/>
      <c r="MX5" s="174"/>
      <c r="MY5" s="174"/>
      <c r="MZ5" s="174"/>
      <c r="NA5" s="174"/>
      <c r="NB5" s="174"/>
      <c r="NC5" s="174"/>
      <c r="ND5" s="174"/>
      <c r="NE5" s="174"/>
      <c r="NF5" s="174"/>
      <c r="NG5" s="174"/>
      <c r="NH5" s="174"/>
      <c r="NI5" s="174"/>
      <c r="NJ5" s="174"/>
      <c r="NK5" s="174"/>
      <c r="NL5" s="174"/>
      <c r="NM5" s="174"/>
      <c r="NN5" s="174"/>
      <c r="NO5" s="174"/>
      <c r="NP5" s="174"/>
      <c r="NQ5" s="174"/>
      <c r="NR5" s="174"/>
      <c r="NS5" s="174"/>
      <c r="NT5" s="174"/>
      <c r="NU5" s="174"/>
      <c r="NV5" s="174"/>
      <c r="NW5" s="174"/>
      <c r="NX5" s="174"/>
      <c r="NY5" s="174"/>
      <c r="NZ5" s="174"/>
      <c r="OA5" s="174"/>
      <c r="OB5" s="174"/>
      <c r="OC5" s="174"/>
      <c r="OD5" s="174"/>
      <c r="OE5" s="174"/>
      <c r="OF5" s="174"/>
      <c r="OG5" s="174"/>
      <c r="OH5" s="174"/>
      <c r="OI5" s="174"/>
      <c r="OJ5" s="174"/>
      <c r="OK5" s="174"/>
      <c r="OL5" s="174"/>
      <c r="OM5" s="174"/>
      <c r="ON5" s="174"/>
      <c r="OO5" s="174"/>
      <c r="OP5" s="174"/>
      <c r="OQ5" s="174"/>
      <c r="OR5" s="174"/>
      <c r="OS5" s="174"/>
      <c r="OT5" s="174"/>
      <c r="OU5" s="174"/>
      <c r="OV5" s="174"/>
      <c r="OW5" s="174"/>
      <c r="OX5" s="174"/>
      <c r="OY5" s="174"/>
      <c r="OZ5" s="174"/>
      <c r="PA5" s="174"/>
      <c r="PB5" s="174"/>
      <c r="PC5" s="174"/>
      <c r="PD5" s="174"/>
      <c r="PE5" s="174"/>
      <c r="PF5" s="174"/>
      <c r="PG5" s="174"/>
      <c r="PH5" s="174"/>
      <c r="PI5" s="174"/>
      <c r="PJ5" s="174"/>
      <c r="PK5" s="174"/>
      <c r="PL5" s="174"/>
      <c r="PM5" s="174"/>
      <c r="PN5" s="174"/>
      <c r="PO5" s="174"/>
      <c r="PP5" s="174"/>
      <c r="PQ5" s="174"/>
      <c r="PR5" s="174"/>
      <c r="PS5" s="174"/>
      <c r="PT5" s="174"/>
      <c r="PU5" s="174"/>
      <c r="PV5" s="174"/>
      <c r="PW5" s="174"/>
      <c r="PX5" s="174"/>
      <c r="PY5" s="174"/>
      <c r="PZ5" s="174"/>
      <c r="QA5" s="174"/>
      <c r="QB5" s="174"/>
      <c r="QC5" s="174"/>
      <c r="QD5" s="174"/>
      <c r="QE5" s="174"/>
      <c r="QF5" s="174"/>
      <c r="QG5" s="174"/>
      <c r="QH5" s="174"/>
      <c r="QI5" s="174"/>
      <c r="QJ5" s="174"/>
      <c r="QK5" s="174"/>
      <c r="QL5" s="174"/>
      <c r="QM5" s="174"/>
      <c r="QN5" s="174"/>
      <c r="QO5" s="174"/>
      <c r="QP5" s="174"/>
      <c r="QQ5" s="174"/>
      <c r="QR5" s="174"/>
      <c r="QS5" s="174"/>
      <c r="QT5" s="174"/>
      <c r="QU5" s="174"/>
      <c r="QV5" s="174"/>
      <c r="QW5" s="174"/>
      <c r="QX5" s="174"/>
      <c r="QY5" s="174"/>
      <c r="QZ5" s="174"/>
      <c r="RA5" s="174"/>
      <c r="RB5" s="174"/>
      <c r="RC5" s="174"/>
      <c r="RD5" s="174"/>
      <c r="RE5" s="174"/>
      <c r="RF5" s="174"/>
      <c r="RG5" s="174"/>
      <c r="RH5" s="174"/>
      <c r="RI5" s="174"/>
      <c r="RJ5" s="174"/>
      <c r="RK5" s="174"/>
      <c r="RL5" s="174"/>
      <c r="RM5" s="174"/>
      <c r="RN5" s="174"/>
      <c r="RO5" s="174"/>
      <c r="RP5" s="174"/>
      <c r="RQ5" s="174"/>
      <c r="RR5" s="174"/>
      <c r="RS5" s="174"/>
      <c r="RT5" s="174"/>
      <c r="RU5" s="174"/>
      <c r="RV5" s="174"/>
      <c r="RW5" s="174"/>
      <c r="RX5" s="174"/>
      <c r="RY5" s="174"/>
      <c r="RZ5" s="174"/>
      <c r="SA5" s="174"/>
      <c r="SB5" s="174"/>
      <c r="SC5" s="174"/>
      <c r="SD5" s="174"/>
      <c r="SE5" s="174"/>
      <c r="SF5" s="174"/>
      <c r="SG5" s="174"/>
      <c r="SH5" s="174"/>
      <c r="SI5" s="174"/>
      <c r="SJ5" s="174"/>
      <c r="SK5" s="174"/>
      <c r="SL5" s="174"/>
      <c r="SM5" s="174"/>
      <c r="SN5" s="174"/>
      <c r="SO5" s="174"/>
      <c r="SP5" s="174"/>
      <c r="SQ5" s="174"/>
      <c r="SR5" s="174"/>
      <c r="SS5" s="174"/>
      <c r="ST5" s="174"/>
      <c r="SU5" s="174"/>
      <c r="SV5" s="174"/>
      <c r="SW5" s="174"/>
      <c r="SX5" s="174"/>
      <c r="SY5" s="174"/>
      <c r="SZ5" s="174"/>
      <c r="TA5" s="174"/>
      <c r="TB5" s="174"/>
      <c r="TC5" s="174"/>
      <c r="TD5" s="174"/>
      <c r="TE5" s="174"/>
      <c r="TF5" s="174"/>
      <c r="TG5" s="174"/>
      <c r="TH5" s="174"/>
      <c r="TI5" s="174"/>
      <c r="TJ5" s="174"/>
      <c r="TK5" s="174"/>
      <c r="TL5" s="174"/>
      <c r="TM5" s="174"/>
      <c r="TN5" s="174"/>
      <c r="TO5" s="174"/>
      <c r="TP5" s="174"/>
      <c r="TQ5" s="174"/>
      <c r="TR5" s="174"/>
      <c r="TS5" s="174"/>
      <c r="TT5" s="174"/>
      <c r="TU5" s="174"/>
      <c r="TV5" s="174"/>
      <c r="TW5" s="174"/>
      <c r="TX5" s="174"/>
      <c r="TY5" s="174"/>
      <c r="TZ5" s="174"/>
      <c r="UA5" s="174"/>
      <c r="UB5" s="174"/>
      <c r="UC5" s="174"/>
      <c r="UD5" s="174"/>
      <c r="UE5" s="174"/>
      <c r="UF5" s="174"/>
      <c r="UG5" s="174"/>
      <c r="UH5" s="174"/>
      <c r="UI5" s="174"/>
      <c r="UJ5" s="174"/>
      <c r="UK5" s="174"/>
      <c r="UL5" s="174"/>
      <c r="UM5" s="174"/>
      <c r="UN5" s="174"/>
      <c r="UO5" s="174"/>
      <c r="UP5" s="174"/>
      <c r="UQ5" s="174"/>
      <c r="UR5" s="174"/>
      <c r="US5" s="174"/>
      <c r="UT5" s="174"/>
      <c r="UU5" s="174"/>
      <c r="UV5" s="174"/>
      <c r="UW5" s="174"/>
      <c r="UX5" s="174"/>
      <c r="UY5" s="174"/>
      <c r="UZ5" s="174"/>
      <c r="VA5" s="174"/>
      <c r="VB5" s="174"/>
      <c r="VC5" s="174"/>
      <c r="VD5" s="174"/>
      <c r="VE5" s="174"/>
      <c r="VF5" s="174"/>
      <c r="VG5" s="174"/>
      <c r="VH5" s="174"/>
      <c r="VI5" s="174"/>
      <c r="VJ5" s="174"/>
      <c r="VK5" s="174"/>
      <c r="VL5" s="174"/>
      <c r="VM5" s="174"/>
      <c r="VN5" s="174"/>
      <c r="VO5" s="174"/>
      <c r="VP5" s="174"/>
      <c r="VQ5" s="174"/>
      <c r="VR5" s="174"/>
      <c r="VS5" s="174"/>
      <c r="VT5" s="174"/>
      <c r="VU5" s="174"/>
      <c r="VV5" s="174"/>
      <c r="VW5" s="174"/>
      <c r="VX5" s="174"/>
      <c r="VY5" s="174"/>
      <c r="VZ5" s="174"/>
      <c r="WA5" s="174"/>
      <c r="WB5" s="174"/>
      <c r="WC5" s="174"/>
      <c r="WD5" s="174"/>
      <c r="WE5" s="174"/>
      <c r="WF5" s="174"/>
      <c r="WG5" s="174"/>
      <c r="WH5" s="174"/>
      <c r="WI5" s="174"/>
      <c r="WJ5" s="174"/>
      <c r="WK5" s="174"/>
      <c r="WL5" s="174"/>
      <c r="WM5" s="174"/>
      <c r="WN5" s="174"/>
      <c r="WO5" s="174"/>
      <c r="WP5" s="174"/>
      <c r="WQ5" s="174"/>
      <c r="WR5" s="174"/>
      <c r="WS5" s="174"/>
      <c r="WT5" s="174"/>
      <c r="WU5" s="174"/>
      <c r="WV5" s="174"/>
      <c r="WW5" s="174"/>
      <c r="WX5" s="174"/>
      <c r="WY5" s="174"/>
      <c r="WZ5" s="174"/>
      <c r="XA5" s="174"/>
      <c r="XB5" s="174"/>
      <c r="XC5" s="174"/>
      <c r="XD5" s="174"/>
      <c r="XE5" s="174"/>
      <c r="XF5" s="174"/>
      <c r="XG5" s="174"/>
      <c r="XH5" s="174"/>
      <c r="XI5" s="174"/>
      <c r="XJ5" s="174"/>
      <c r="XK5" s="174"/>
      <c r="XL5" s="174"/>
      <c r="XM5" s="174"/>
      <c r="XN5" s="174"/>
      <c r="XO5" s="174"/>
      <c r="XP5" s="174"/>
      <c r="XQ5" s="174"/>
      <c r="XR5" s="174"/>
      <c r="XS5" s="174"/>
      <c r="XT5" s="174"/>
      <c r="XU5" s="174"/>
      <c r="XV5" s="174"/>
      <c r="XW5" s="174"/>
      <c r="XX5" s="174"/>
      <c r="XY5" s="174"/>
      <c r="XZ5" s="174"/>
      <c r="YA5" s="174"/>
      <c r="YB5" s="174"/>
      <c r="YC5" s="174"/>
      <c r="YD5" s="174"/>
      <c r="YE5" s="174"/>
      <c r="YF5" s="174"/>
      <c r="YG5" s="174"/>
      <c r="YH5" s="174"/>
      <c r="YI5" s="174"/>
      <c r="YJ5" s="174"/>
      <c r="YK5" s="174"/>
      <c r="YL5" s="174"/>
      <c r="YM5" s="174"/>
      <c r="YN5" s="174"/>
      <c r="YO5" s="174"/>
      <c r="YP5" s="174"/>
      <c r="YQ5" s="174"/>
      <c r="YR5" s="174"/>
      <c r="YS5" s="174"/>
      <c r="YT5" s="174"/>
      <c r="YU5" s="174"/>
    </row>
    <row r="6" spans="1:671" ht="19.95" customHeight="1" x14ac:dyDescent="0.3">
      <c r="A6" s="1"/>
      <c r="B6" s="172" t="s">
        <v>70</v>
      </c>
      <c r="C6" s="172" t="s">
        <v>563</v>
      </c>
      <c r="D6" s="199" t="s">
        <v>111</v>
      </c>
      <c r="E6" s="199"/>
      <c r="F6" s="199"/>
      <c r="G6" s="199"/>
      <c r="H6" s="199" t="s">
        <v>87</v>
      </c>
      <c r="I6" s="199"/>
      <c r="J6" s="199"/>
      <c r="K6" s="199"/>
      <c r="L6" s="199" t="s">
        <v>87</v>
      </c>
      <c r="M6" s="199"/>
      <c r="N6" s="199"/>
      <c r="O6" s="199"/>
      <c r="P6" s="199" t="s">
        <v>87</v>
      </c>
      <c r="Q6" s="199"/>
      <c r="R6" s="199"/>
      <c r="S6" s="199"/>
      <c r="T6" s="199" t="s">
        <v>87</v>
      </c>
      <c r="U6" s="199"/>
      <c r="V6" s="199"/>
      <c r="W6" s="199"/>
      <c r="X6" s="199" t="s">
        <v>129</v>
      </c>
      <c r="Y6" s="199"/>
      <c r="Z6" s="199"/>
      <c r="AA6" s="199"/>
      <c r="AB6" s="199" t="s">
        <v>129</v>
      </c>
      <c r="AC6" s="199"/>
      <c r="AD6" s="199"/>
      <c r="AE6" s="199"/>
      <c r="AF6" s="199" t="s">
        <v>172</v>
      </c>
      <c r="AG6" s="199"/>
      <c r="AH6" s="199"/>
      <c r="AI6" s="199"/>
      <c r="AJ6" s="199" t="s">
        <v>172</v>
      </c>
      <c r="AK6" s="199"/>
      <c r="AL6" s="199"/>
      <c r="AM6" s="199"/>
      <c r="AN6" s="199" t="s">
        <v>115</v>
      </c>
      <c r="AO6" s="199"/>
      <c r="AP6" s="199"/>
      <c r="AQ6" s="199"/>
      <c r="AR6" s="199" t="s">
        <v>115</v>
      </c>
      <c r="AS6" s="199"/>
      <c r="AT6" s="199"/>
      <c r="AU6" s="199"/>
      <c r="AV6" s="199" t="s">
        <v>115</v>
      </c>
      <c r="AW6" s="199"/>
      <c r="AX6" s="199"/>
      <c r="AY6" s="199"/>
      <c r="AZ6" s="199" t="s">
        <v>115</v>
      </c>
      <c r="BA6" s="199"/>
      <c r="BB6" s="199"/>
      <c r="BC6" s="199"/>
      <c r="BD6" s="199" t="s">
        <v>115</v>
      </c>
      <c r="BE6" s="199"/>
      <c r="BF6" s="199"/>
      <c r="BG6" s="199"/>
      <c r="BH6" s="199" t="s">
        <v>115</v>
      </c>
      <c r="BI6" s="199"/>
      <c r="BJ6" s="199"/>
      <c r="BK6" s="199"/>
      <c r="BL6" s="199" t="s">
        <v>115</v>
      </c>
      <c r="BM6" s="199"/>
      <c r="BN6" s="199"/>
      <c r="BO6" s="199"/>
      <c r="BP6" s="199" t="s">
        <v>115</v>
      </c>
      <c r="BQ6" s="199"/>
      <c r="BR6" s="199"/>
      <c r="BS6" s="199"/>
      <c r="BT6" s="199" t="s">
        <v>491</v>
      </c>
      <c r="BU6" s="199"/>
      <c r="BV6" s="199"/>
      <c r="BW6" s="199"/>
      <c r="BX6" s="199" t="s">
        <v>491</v>
      </c>
      <c r="BY6" s="199"/>
      <c r="BZ6" s="199"/>
      <c r="CA6" s="199"/>
      <c r="CB6" s="199" t="s">
        <v>491</v>
      </c>
      <c r="CC6" s="199"/>
      <c r="CD6" s="199"/>
      <c r="CE6" s="199"/>
      <c r="CF6" s="199" t="s">
        <v>292</v>
      </c>
      <c r="CG6" s="199"/>
      <c r="CH6" s="199"/>
      <c r="CI6" s="199"/>
      <c r="CJ6" s="199" t="s">
        <v>298</v>
      </c>
      <c r="CK6" s="199"/>
      <c r="CL6" s="199"/>
      <c r="CM6" s="199"/>
      <c r="CN6" s="199" t="s">
        <v>298</v>
      </c>
      <c r="CO6" s="199"/>
      <c r="CP6" s="199"/>
      <c r="CQ6" s="199"/>
      <c r="CR6" s="199" t="s">
        <v>298</v>
      </c>
      <c r="CS6" s="199"/>
      <c r="CT6" s="199"/>
      <c r="CU6" s="199"/>
      <c r="CV6" s="199" t="s">
        <v>82</v>
      </c>
      <c r="CW6" s="199"/>
      <c r="CX6" s="199"/>
      <c r="CY6" s="199"/>
      <c r="CZ6" s="199" t="s">
        <v>82</v>
      </c>
      <c r="DA6" s="199"/>
      <c r="DB6" s="199"/>
      <c r="DC6" s="199"/>
      <c r="DD6" s="199" t="s">
        <v>82</v>
      </c>
      <c r="DE6" s="199"/>
      <c r="DF6" s="199"/>
      <c r="DG6" s="199"/>
      <c r="DH6" s="199" t="s">
        <v>82</v>
      </c>
      <c r="DI6" s="199"/>
      <c r="DJ6" s="199"/>
      <c r="DK6" s="199"/>
      <c r="DL6" s="199" t="s">
        <v>82</v>
      </c>
      <c r="DM6" s="199"/>
      <c r="DN6" s="199"/>
      <c r="DO6" s="199"/>
      <c r="DP6" s="199" t="s">
        <v>82</v>
      </c>
      <c r="DQ6" s="199"/>
      <c r="DR6" s="199"/>
      <c r="DS6" s="199"/>
      <c r="DT6" s="199" t="s">
        <v>82</v>
      </c>
      <c r="DU6" s="199"/>
      <c r="DV6" s="199"/>
      <c r="DW6" s="199"/>
      <c r="DX6" s="199" t="s">
        <v>573</v>
      </c>
      <c r="DY6" s="199"/>
      <c r="DZ6" s="199"/>
      <c r="EA6" s="199"/>
      <c r="EB6" s="199" t="s">
        <v>77</v>
      </c>
      <c r="EC6" s="199"/>
      <c r="ED6" s="199"/>
      <c r="EE6" s="199"/>
      <c r="EF6" s="199" t="s">
        <v>383</v>
      </c>
      <c r="EG6" s="199"/>
      <c r="EH6" s="199"/>
      <c r="EI6" s="199"/>
      <c r="EJ6" s="199" t="s">
        <v>574</v>
      </c>
      <c r="EK6" s="199"/>
      <c r="EL6" s="199"/>
      <c r="EM6" s="199"/>
      <c r="EN6" s="199" t="s">
        <v>574</v>
      </c>
      <c r="EO6" s="199"/>
      <c r="EP6" s="199"/>
      <c r="EQ6" s="199"/>
      <c r="ER6" s="199" t="s">
        <v>90</v>
      </c>
      <c r="ES6" s="199"/>
      <c r="ET6" s="199"/>
      <c r="EU6" s="199"/>
      <c r="EV6" s="199" t="s">
        <v>90</v>
      </c>
      <c r="EW6" s="199"/>
      <c r="EX6" s="199"/>
      <c r="EY6" s="199"/>
      <c r="EZ6" s="199" t="s">
        <v>575</v>
      </c>
      <c r="FA6" s="199"/>
      <c r="FB6" s="199"/>
      <c r="FC6" s="199"/>
      <c r="FD6" s="199" t="s">
        <v>252</v>
      </c>
      <c r="FE6" s="199"/>
      <c r="FF6" s="199"/>
      <c r="FG6" s="199"/>
      <c r="FH6" s="199" t="s">
        <v>252</v>
      </c>
      <c r="FI6" s="199"/>
      <c r="FJ6" s="199"/>
      <c r="FK6" s="199"/>
      <c r="FL6" s="199" t="s">
        <v>576</v>
      </c>
      <c r="FM6" s="199"/>
      <c r="FN6" s="199"/>
      <c r="FO6" s="199"/>
      <c r="FP6" s="199" t="s">
        <v>577</v>
      </c>
      <c r="FQ6" s="199"/>
      <c r="FR6" s="199"/>
      <c r="FS6" s="199"/>
      <c r="FT6" s="199" t="s">
        <v>345</v>
      </c>
      <c r="FU6" s="199"/>
      <c r="FV6" s="199"/>
      <c r="FW6" s="199"/>
      <c r="FX6" s="199" t="s">
        <v>108</v>
      </c>
      <c r="FY6" s="199"/>
      <c r="FZ6" s="199"/>
      <c r="GA6" s="199"/>
      <c r="GB6" s="199" t="s">
        <v>108</v>
      </c>
      <c r="GC6" s="199"/>
      <c r="GD6" s="199"/>
      <c r="GE6" s="199"/>
      <c r="GF6" s="199" t="s">
        <v>108</v>
      </c>
      <c r="GG6" s="199"/>
      <c r="GH6" s="199"/>
      <c r="GI6" s="199"/>
      <c r="GJ6" s="199" t="s">
        <v>161</v>
      </c>
      <c r="GK6" s="199"/>
      <c r="GL6" s="199"/>
      <c r="GM6" s="199"/>
      <c r="GN6" s="199" t="s">
        <v>161</v>
      </c>
      <c r="GO6" s="199"/>
      <c r="GP6" s="199"/>
      <c r="GQ6" s="199"/>
      <c r="GR6" s="199" t="s">
        <v>161</v>
      </c>
      <c r="GS6" s="199"/>
      <c r="GT6" s="199"/>
      <c r="GU6" s="199"/>
      <c r="GV6" s="199" t="s">
        <v>161</v>
      </c>
      <c r="GW6" s="199"/>
      <c r="GX6" s="199"/>
      <c r="GY6" s="199"/>
      <c r="GZ6" s="199" t="s">
        <v>161</v>
      </c>
      <c r="HA6" s="199"/>
      <c r="HB6" s="199"/>
      <c r="HC6" s="199"/>
      <c r="HD6" s="199" t="s">
        <v>161</v>
      </c>
      <c r="HE6" s="199"/>
      <c r="HF6" s="199"/>
      <c r="HG6" s="199"/>
      <c r="HH6" s="199" t="s">
        <v>578</v>
      </c>
      <c r="HI6" s="199"/>
      <c r="HJ6" s="199"/>
      <c r="HK6" s="199"/>
      <c r="HL6" s="199" t="s">
        <v>578</v>
      </c>
      <c r="HM6" s="199"/>
      <c r="HN6" s="199"/>
      <c r="HO6" s="199"/>
      <c r="HP6" s="199" t="s">
        <v>579</v>
      </c>
      <c r="HQ6" s="199"/>
      <c r="HR6" s="199"/>
      <c r="HS6" s="199"/>
      <c r="HT6" s="199" t="s">
        <v>93</v>
      </c>
      <c r="HU6" s="199"/>
      <c r="HV6" s="199"/>
      <c r="HW6" s="199"/>
      <c r="HX6" s="199" t="s">
        <v>93</v>
      </c>
      <c r="HY6" s="199"/>
      <c r="HZ6" s="199"/>
      <c r="IA6" s="199"/>
      <c r="IB6" s="199" t="s">
        <v>93</v>
      </c>
      <c r="IC6" s="199"/>
      <c r="ID6" s="199"/>
      <c r="IE6" s="199"/>
      <c r="IF6" s="199" t="s">
        <v>31</v>
      </c>
      <c r="IG6" s="199"/>
      <c r="IH6" s="199"/>
      <c r="II6" s="199"/>
      <c r="IJ6" s="199" t="s">
        <v>31</v>
      </c>
      <c r="IK6" s="199"/>
      <c r="IL6" s="199"/>
      <c r="IM6" s="199"/>
      <c r="IN6" s="199" t="s">
        <v>31</v>
      </c>
      <c r="IO6" s="199"/>
      <c r="IP6" s="199"/>
      <c r="IQ6" s="199"/>
      <c r="IR6" s="199" t="s">
        <v>31</v>
      </c>
      <c r="IS6" s="199"/>
      <c r="IT6" s="199"/>
      <c r="IU6" s="199"/>
      <c r="IV6" s="199" t="s">
        <v>31</v>
      </c>
      <c r="IW6" s="199"/>
      <c r="IX6" s="199"/>
      <c r="IY6" s="199"/>
      <c r="IZ6" s="199" t="s">
        <v>31</v>
      </c>
      <c r="JA6" s="199"/>
      <c r="JB6" s="199"/>
      <c r="JC6" s="199"/>
      <c r="JD6" s="199" t="s">
        <v>31</v>
      </c>
      <c r="JE6" s="199"/>
      <c r="JF6" s="199"/>
      <c r="JG6" s="199"/>
      <c r="JH6" s="199" t="s">
        <v>31</v>
      </c>
      <c r="JI6" s="199"/>
      <c r="JJ6" s="199"/>
      <c r="JK6" s="199"/>
      <c r="JL6" s="199" t="s">
        <v>31</v>
      </c>
      <c r="JM6" s="199"/>
      <c r="JN6" s="199"/>
      <c r="JO6" s="199"/>
      <c r="JP6" s="199" t="s">
        <v>31</v>
      </c>
      <c r="JQ6" s="199"/>
      <c r="JR6" s="199"/>
      <c r="JS6" s="199"/>
      <c r="JT6" s="199" t="s">
        <v>31</v>
      </c>
      <c r="JU6" s="199"/>
      <c r="JV6" s="199"/>
      <c r="JW6" s="199"/>
      <c r="JX6" s="199" t="s">
        <v>31</v>
      </c>
      <c r="JY6" s="199"/>
      <c r="JZ6" s="199"/>
      <c r="KA6" s="199"/>
      <c r="KB6" s="199" t="s">
        <v>31</v>
      </c>
      <c r="KC6" s="199"/>
      <c r="KD6" s="199"/>
      <c r="KE6" s="199"/>
      <c r="KF6" s="199" t="s">
        <v>31</v>
      </c>
      <c r="KG6" s="199"/>
      <c r="KH6" s="199"/>
      <c r="KI6" s="199"/>
      <c r="KJ6" s="199" t="s">
        <v>580</v>
      </c>
      <c r="KK6" s="199"/>
      <c r="KL6" s="199"/>
      <c r="KM6" s="199"/>
      <c r="KN6" s="199" t="s">
        <v>580</v>
      </c>
      <c r="KO6" s="199"/>
      <c r="KP6" s="199"/>
      <c r="KQ6" s="199"/>
      <c r="KR6" s="199" t="s">
        <v>349</v>
      </c>
      <c r="KS6" s="199"/>
      <c r="KT6" s="199"/>
      <c r="KU6" s="199"/>
      <c r="KV6" s="199" t="s">
        <v>137</v>
      </c>
      <c r="KW6" s="199"/>
      <c r="KX6" s="199"/>
      <c r="KY6" s="199"/>
      <c r="KZ6" s="199" t="s">
        <v>137</v>
      </c>
      <c r="LA6" s="199"/>
      <c r="LB6" s="199"/>
      <c r="LC6" s="199"/>
      <c r="LD6" s="199" t="s">
        <v>137</v>
      </c>
      <c r="LE6" s="199"/>
      <c r="LF6" s="199"/>
      <c r="LG6" s="199"/>
      <c r="LH6" s="199" t="s">
        <v>137</v>
      </c>
      <c r="LI6" s="199"/>
      <c r="LJ6" s="199"/>
      <c r="LK6" s="199"/>
      <c r="LL6" s="199" t="s">
        <v>137</v>
      </c>
      <c r="LM6" s="199"/>
      <c r="LN6" s="199"/>
      <c r="LO6" s="199"/>
      <c r="LP6" s="199" t="s">
        <v>137</v>
      </c>
      <c r="LQ6" s="199"/>
      <c r="LR6" s="199"/>
      <c r="LS6" s="199"/>
      <c r="LT6" s="199" t="s">
        <v>137</v>
      </c>
      <c r="LU6" s="199"/>
      <c r="LV6" s="199"/>
      <c r="LW6" s="199"/>
      <c r="LX6" s="199" t="s">
        <v>137</v>
      </c>
      <c r="LY6" s="199"/>
      <c r="LZ6" s="199"/>
      <c r="MA6" s="199"/>
      <c r="MB6" s="199" t="s">
        <v>137</v>
      </c>
      <c r="MC6" s="199"/>
      <c r="MD6" s="199"/>
      <c r="ME6" s="199"/>
      <c r="MF6" s="199" t="s">
        <v>137</v>
      </c>
      <c r="MG6" s="199"/>
      <c r="MH6" s="199"/>
      <c r="MI6" s="199"/>
      <c r="MJ6" s="199" t="s">
        <v>137</v>
      </c>
      <c r="MK6" s="199"/>
      <c r="ML6" s="199"/>
      <c r="MM6" s="199"/>
      <c r="MN6" s="199" t="s">
        <v>137</v>
      </c>
      <c r="MO6" s="199"/>
      <c r="MP6" s="199"/>
      <c r="MQ6" s="199"/>
      <c r="MR6" s="199" t="s">
        <v>158</v>
      </c>
      <c r="MS6" s="199"/>
      <c r="MT6" s="199"/>
      <c r="MU6" s="199"/>
      <c r="MV6" s="199" t="s">
        <v>158</v>
      </c>
      <c r="MW6" s="199"/>
      <c r="MX6" s="199"/>
      <c r="MY6" s="199"/>
      <c r="MZ6" s="199" t="s">
        <v>158</v>
      </c>
      <c r="NA6" s="199"/>
      <c r="NB6" s="199"/>
      <c r="NC6" s="199"/>
      <c r="ND6" s="199" t="s">
        <v>158</v>
      </c>
      <c r="NE6" s="199"/>
      <c r="NF6" s="199"/>
      <c r="NG6" s="199"/>
      <c r="NH6" s="199" t="s">
        <v>168</v>
      </c>
      <c r="NI6" s="199"/>
      <c r="NJ6" s="199"/>
      <c r="NK6" s="199"/>
      <c r="NL6" s="199" t="s">
        <v>168</v>
      </c>
      <c r="NM6" s="199"/>
      <c r="NN6" s="199"/>
      <c r="NO6" s="199"/>
      <c r="NP6" s="199" t="s">
        <v>550</v>
      </c>
      <c r="NQ6" s="199"/>
      <c r="NR6" s="199"/>
      <c r="NS6" s="199"/>
      <c r="NT6" s="199" t="s">
        <v>550</v>
      </c>
      <c r="NU6" s="199"/>
      <c r="NV6" s="199"/>
      <c r="NW6" s="199"/>
      <c r="NX6" s="199" t="s">
        <v>249</v>
      </c>
      <c r="NY6" s="199"/>
      <c r="NZ6" s="199"/>
      <c r="OA6" s="199"/>
      <c r="OB6" s="199" t="s">
        <v>581</v>
      </c>
      <c r="OC6" s="199"/>
      <c r="OD6" s="199"/>
      <c r="OE6" s="199"/>
      <c r="OF6" s="199" t="s">
        <v>311</v>
      </c>
      <c r="OG6" s="199"/>
      <c r="OH6" s="199"/>
      <c r="OI6" s="199"/>
      <c r="OJ6" s="199" t="s">
        <v>582</v>
      </c>
      <c r="OK6" s="199"/>
      <c r="OL6" s="199"/>
      <c r="OM6" s="199"/>
      <c r="ON6" s="199" t="s">
        <v>583</v>
      </c>
      <c r="OO6" s="199"/>
      <c r="OP6" s="199"/>
      <c r="OQ6" s="199"/>
      <c r="OR6" s="199" t="s">
        <v>584</v>
      </c>
      <c r="OS6" s="199"/>
      <c r="OT6" s="199"/>
      <c r="OU6" s="199"/>
      <c r="OV6" s="199" t="s">
        <v>585</v>
      </c>
      <c r="OW6" s="199"/>
      <c r="OX6" s="199"/>
      <c r="OY6" s="199"/>
      <c r="OZ6" s="199" t="s">
        <v>129</v>
      </c>
      <c r="PA6" s="199"/>
      <c r="PB6" s="199"/>
      <c r="PC6" s="199"/>
      <c r="PD6" s="199" t="s">
        <v>129</v>
      </c>
      <c r="PE6" s="199"/>
      <c r="PF6" s="199"/>
      <c r="PG6" s="199"/>
      <c r="PH6" s="199" t="s">
        <v>115</v>
      </c>
      <c r="PI6" s="199"/>
      <c r="PJ6" s="199"/>
      <c r="PK6" s="199"/>
      <c r="PL6" s="199" t="s">
        <v>115</v>
      </c>
      <c r="PM6" s="199"/>
      <c r="PN6" s="199"/>
      <c r="PO6" s="199"/>
      <c r="PP6" s="199" t="s">
        <v>573</v>
      </c>
      <c r="PQ6" s="199"/>
      <c r="PR6" s="199"/>
      <c r="PS6" s="199"/>
      <c r="PT6" s="199" t="s">
        <v>586</v>
      </c>
      <c r="PU6" s="199"/>
      <c r="PV6" s="199"/>
      <c r="PW6" s="199"/>
      <c r="PX6" s="199" t="s">
        <v>587</v>
      </c>
      <c r="PY6" s="199"/>
      <c r="PZ6" s="199"/>
      <c r="QA6" s="199"/>
      <c r="QB6" s="199" t="s">
        <v>588</v>
      </c>
      <c r="QC6" s="199"/>
      <c r="QD6" s="199"/>
      <c r="QE6" s="199"/>
      <c r="QF6" s="199" t="s">
        <v>589</v>
      </c>
      <c r="QG6" s="199"/>
      <c r="QH6" s="199"/>
      <c r="QI6" s="199"/>
      <c r="QJ6" s="199" t="s">
        <v>590</v>
      </c>
      <c r="QK6" s="199"/>
      <c r="QL6" s="199"/>
      <c r="QM6" s="199"/>
      <c r="QN6" s="199" t="s">
        <v>591</v>
      </c>
      <c r="QO6" s="199"/>
      <c r="QP6" s="199"/>
      <c r="QQ6" s="199"/>
      <c r="QR6" s="199" t="s">
        <v>592</v>
      </c>
      <c r="QS6" s="199"/>
      <c r="QT6" s="199"/>
      <c r="QU6" s="199"/>
      <c r="QV6" s="199" t="s">
        <v>593</v>
      </c>
      <c r="QW6" s="199"/>
      <c r="QX6" s="199"/>
      <c r="QY6" s="199"/>
      <c r="QZ6" s="199" t="s">
        <v>594</v>
      </c>
      <c r="RA6" s="199"/>
      <c r="RB6" s="199"/>
      <c r="RC6" s="199"/>
      <c r="RD6" s="199" t="s">
        <v>595</v>
      </c>
      <c r="RE6" s="199"/>
      <c r="RF6" s="199"/>
      <c r="RG6" s="199"/>
      <c r="RH6" s="199" t="s">
        <v>401</v>
      </c>
      <c r="RI6" s="199"/>
      <c r="RJ6" s="199"/>
      <c r="RK6" s="199"/>
      <c r="RL6" s="199" t="s">
        <v>596</v>
      </c>
      <c r="RM6" s="199"/>
      <c r="RN6" s="199"/>
      <c r="RO6" s="199"/>
      <c r="RP6" s="199" t="s">
        <v>597</v>
      </c>
      <c r="RQ6" s="199"/>
      <c r="RR6" s="199"/>
      <c r="RS6" s="199"/>
      <c r="RT6" s="199" t="s">
        <v>598</v>
      </c>
      <c r="RU6" s="199"/>
      <c r="RV6" s="199"/>
      <c r="RW6" s="199"/>
      <c r="RX6" s="199" t="s">
        <v>599</v>
      </c>
      <c r="RY6" s="199"/>
      <c r="RZ6" s="199"/>
      <c r="SA6" s="199"/>
      <c r="SB6" s="199" t="s">
        <v>600</v>
      </c>
      <c r="SC6" s="199"/>
      <c r="SD6" s="199"/>
      <c r="SE6" s="199"/>
      <c r="SF6" s="199" t="s">
        <v>257</v>
      </c>
      <c r="SG6" s="199"/>
      <c r="SH6" s="199"/>
      <c r="SI6" s="199"/>
      <c r="SJ6" s="199" t="s">
        <v>601</v>
      </c>
      <c r="SK6" s="199"/>
      <c r="SL6" s="199"/>
      <c r="SM6" s="199"/>
      <c r="SN6" s="199" t="s">
        <v>601</v>
      </c>
      <c r="SO6" s="199"/>
      <c r="SP6" s="199"/>
      <c r="SQ6" s="199"/>
      <c r="SR6" s="199" t="s">
        <v>601</v>
      </c>
      <c r="SS6" s="199"/>
      <c r="ST6" s="199"/>
      <c r="SU6" s="199"/>
      <c r="SV6" s="199" t="s">
        <v>601</v>
      </c>
      <c r="SW6" s="199"/>
      <c r="SX6" s="199"/>
      <c r="SY6" s="199"/>
      <c r="SZ6" s="199" t="s">
        <v>602</v>
      </c>
      <c r="TA6" s="199"/>
      <c r="TB6" s="199"/>
      <c r="TC6" s="199"/>
      <c r="TD6" s="199" t="s">
        <v>602</v>
      </c>
      <c r="TE6" s="199"/>
      <c r="TF6" s="199"/>
      <c r="TG6" s="199"/>
      <c r="TH6" s="199" t="s">
        <v>31</v>
      </c>
      <c r="TI6" s="199"/>
      <c r="TJ6" s="199"/>
      <c r="TK6" s="199"/>
      <c r="TL6" s="199" t="s">
        <v>31</v>
      </c>
      <c r="TM6" s="199"/>
      <c r="TN6" s="199"/>
      <c r="TO6" s="199"/>
      <c r="TP6" s="199" t="s">
        <v>31</v>
      </c>
      <c r="TQ6" s="199"/>
      <c r="TR6" s="199"/>
      <c r="TS6" s="199"/>
      <c r="TT6" s="199" t="s">
        <v>31</v>
      </c>
      <c r="TU6" s="199"/>
      <c r="TV6" s="199"/>
      <c r="TW6" s="199"/>
      <c r="TX6" s="199" t="s">
        <v>31</v>
      </c>
      <c r="TY6" s="199"/>
      <c r="TZ6" s="199"/>
      <c r="UA6" s="199"/>
      <c r="UB6" s="199" t="s">
        <v>31</v>
      </c>
      <c r="UC6" s="199"/>
      <c r="UD6" s="199"/>
      <c r="UE6" s="199"/>
      <c r="UF6" s="199" t="s">
        <v>603</v>
      </c>
      <c r="UG6" s="199"/>
      <c r="UH6" s="199"/>
      <c r="UI6" s="199"/>
      <c r="UJ6" s="199" t="s">
        <v>603</v>
      </c>
      <c r="UK6" s="199"/>
      <c r="UL6" s="199"/>
      <c r="UM6" s="199"/>
      <c r="UN6" s="199" t="s">
        <v>604</v>
      </c>
      <c r="UO6" s="199"/>
      <c r="UP6" s="199"/>
      <c r="UQ6" s="199"/>
      <c r="UR6" s="199" t="s">
        <v>604</v>
      </c>
      <c r="US6" s="199"/>
      <c r="UT6" s="199"/>
      <c r="UU6" s="199"/>
      <c r="UV6" s="199" t="s">
        <v>604</v>
      </c>
      <c r="UW6" s="199"/>
      <c r="UX6" s="199"/>
      <c r="UY6" s="199"/>
      <c r="UZ6" s="199" t="s">
        <v>604</v>
      </c>
      <c r="VA6" s="199"/>
      <c r="VB6" s="199"/>
      <c r="VC6" s="199"/>
      <c r="VD6" s="199" t="s">
        <v>335</v>
      </c>
      <c r="VE6" s="199"/>
      <c r="VF6" s="199"/>
      <c r="VG6" s="199"/>
      <c r="VH6" s="199" t="s">
        <v>355</v>
      </c>
      <c r="VI6" s="199"/>
      <c r="VJ6" s="199"/>
      <c r="VK6" s="199"/>
      <c r="VL6" s="199" t="s">
        <v>605</v>
      </c>
      <c r="VM6" s="199"/>
      <c r="VN6" s="199"/>
      <c r="VO6" s="199"/>
      <c r="VP6" s="199" t="s">
        <v>137</v>
      </c>
      <c r="VQ6" s="199"/>
      <c r="VR6" s="199"/>
      <c r="VS6" s="199"/>
      <c r="VT6" s="199" t="s">
        <v>137</v>
      </c>
      <c r="VU6" s="199"/>
      <c r="VV6" s="199"/>
      <c r="VW6" s="199"/>
      <c r="VX6" s="199" t="s">
        <v>137</v>
      </c>
      <c r="VY6" s="199"/>
      <c r="VZ6" s="199"/>
      <c r="WA6" s="199"/>
      <c r="WB6" s="199" t="s">
        <v>137</v>
      </c>
      <c r="WC6" s="199"/>
      <c r="WD6" s="199"/>
      <c r="WE6" s="199"/>
      <c r="WF6" s="199" t="s">
        <v>137</v>
      </c>
      <c r="WG6" s="199"/>
      <c r="WH6" s="199"/>
      <c r="WI6" s="199"/>
      <c r="WJ6" s="199" t="s">
        <v>406</v>
      </c>
      <c r="WK6" s="199"/>
      <c r="WL6" s="199"/>
      <c r="WM6" s="199"/>
      <c r="WN6" s="199" t="s">
        <v>406</v>
      </c>
      <c r="WO6" s="199"/>
      <c r="WP6" s="199"/>
      <c r="WQ6" s="199"/>
      <c r="WR6" s="199" t="s">
        <v>406</v>
      </c>
      <c r="WS6" s="199"/>
      <c r="WT6" s="199"/>
      <c r="WU6" s="199"/>
      <c r="WV6" s="199" t="s">
        <v>406</v>
      </c>
      <c r="WW6" s="199"/>
      <c r="WX6" s="199"/>
      <c r="WY6" s="199"/>
      <c r="WZ6" s="199" t="s">
        <v>606</v>
      </c>
      <c r="XA6" s="199"/>
      <c r="XB6" s="199"/>
      <c r="XC6" s="199"/>
      <c r="XD6" s="199" t="s">
        <v>607</v>
      </c>
      <c r="XE6" s="199"/>
      <c r="XF6" s="199"/>
      <c r="XG6" s="199"/>
      <c r="XH6" s="199" t="s">
        <v>607</v>
      </c>
      <c r="XI6" s="199"/>
      <c r="XJ6" s="199"/>
      <c r="XK6" s="199"/>
      <c r="XL6" s="199" t="s">
        <v>607</v>
      </c>
      <c r="XM6" s="199"/>
      <c r="XN6" s="199"/>
      <c r="XO6" s="199"/>
      <c r="XP6" s="199" t="s">
        <v>608</v>
      </c>
      <c r="XQ6" s="199"/>
      <c r="XR6" s="199"/>
      <c r="XS6" s="199"/>
      <c r="XT6" s="199" t="s">
        <v>609</v>
      </c>
      <c r="XU6" s="199"/>
      <c r="XV6" s="199"/>
      <c r="XW6" s="199"/>
      <c r="XX6" s="199" t="s">
        <v>609</v>
      </c>
      <c r="XY6" s="199"/>
      <c r="XZ6" s="199"/>
      <c r="YA6" s="199"/>
      <c r="YB6" s="199" t="s">
        <v>189</v>
      </c>
      <c r="YC6" s="199"/>
      <c r="YD6" s="199"/>
      <c r="YE6" s="199"/>
      <c r="YF6" s="199" t="s">
        <v>202</v>
      </c>
      <c r="YG6" s="199"/>
      <c r="YH6" s="199"/>
      <c r="YI6" s="199"/>
      <c r="YJ6" s="199" t="s">
        <v>610</v>
      </c>
      <c r="YK6" s="199"/>
      <c r="YL6" s="199"/>
      <c r="YM6" s="199"/>
      <c r="YN6" s="199" t="s">
        <v>207</v>
      </c>
      <c r="YO6" s="199"/>
      <c r="YP6" s="199"/>
      <c r="YQ6" s="199"/>
      <c r="YR6" s="199" t="s">
        <v>611</v>
      </c>
      <c r="YS6" s="199"/>
      <c r="YT6" s="199"/>
      <c r="YU6" s="199"/>
    </row>
    <row r="7" spans="1:671" ht="40.049999999999997" customHeight="1" x14ac:dyDescent="0.3">
      <c r="A7" s="1"/>
      <c r="B7" s="172"/>
      <c r="C7" s="172"/>
      <c r="D7" s="187" t="s">
        <v>616</v>
      </c>
      <c r="E7" s="172"/>
      <c r="F7" s="172"/>
      <c r="G7" s="172"/>
      <c r="H7" s="187" t="s">
        <v>308</v>
      </c>
      <c r="I7" s="172"/>
      <c r="J7" s="172"/>
      <c r="K7" s="172"/>
      <c r="L7" s="187" t="s">
        <v>617</v>
      </c>
      <c r="M7" s="172"/>
      <c r="N7" s="172"/>
      <c r="O7" s="172"/>
      <c r="P7" s="187" t="s">
        <v>618</v>
      </c>
      <c r="Q7" s="172"/>
      <c r="R7" s="172"/>
      <c r="S7" s="172"/>
      <c r="T7" s="187" t="s">
        <v>619</v>
      </c>
      <c r="U7" s="172"/>
      <c r="V7" s="172"/>
      <c r="W7" s="172"/>
      <c r="X7" s="187" t="s">
        <v>620</v>
      </c>
      <c r="Y7" s="172"/>
      <c r="Z7" s="172"/>
      <c r="AA7" s="172"/>
      <c r="AB7" s="187" t="s">
        <v>621</v>
      </c>
      <c r="AC7" s="172"/>
      <c r="AD7" s="172"/>
      <c r="AE7" s="172"/>
      <c r="AF7" s="187" t="s">
        <v>622</v>
      </c>
      <c r="AG7" s="172"/>
      <c r="AH7" s="172"/>
      <c r="AI7" s="172"/>
      <c r="AJ7" s="187" t="s">
        <v>623</v>
      </c>
      <c r="AK7" s="172"/>
      <c r="AL7" s="172"/>
      <c r="AM7" s="172"/>
      <c r="AN7" s="187" t="s">
        <v>624</v>
      </c>
      <c r="AO7" s="172"/>
      <c r="AP7" s="172"/>
      <c r="AQ7" s="172"/>
      <c r="AR7" s="187" t="s">
        <v>625</v>
      </c>
      <c r="AS7" s="172"/>
      <c r="AT7" s="172"/>
      <c r="AU7" s="172"/>
      <c r="AV7" s="187" t="s">
        <v>626</v>
      </c>
      <c r="AW7" s="172"/>
      <c r="AX7" s="172"/>
      <c r="AY7" s="172"/>
      <c r="AZ7" s="187" t="s">
        <v>627</v>
      </c>
      <c r="BA7" s="172"/>
      <c r="BB7" s="172"/>
      <c r="BC7" s="172"/>
      <c r="BD7" s="187" t="s">
        <v>628</v>
      </c>
      <c r="BE7" s="172"/>
      <c r="BF7" s="172"/>
      <c r="BG7" s="172"/>
      <c r="BH7" s="187" t="s">
        <v>629</v>
      </c>
      <c r="BI7" s="172"/>
      <c r="BJ7" s="172"/>
      <c r="BK7" s="172"/>
      <c r="BL7" s="187" t="s">
        <v>360</v>
      </c>
      <c r="BM7" s="172"/>
      <c r="BN7" s="172"/>
      <c r="BO7" s="172"/>
      <c r="BP7" s="187" t="s">
        <v>630</v>
      </c>
      <c r="BQ7" s="172"/>
      <c r="BR7" s="172"/>
      <c r="BS7" s="172"/>
      <c r="BT7" s="187" t="s">
        <v>631</v>
      </c>
      <c r="BU7" s="172"/>
      <c r="BV7" s="172"/>
      <c r="BW7" s="172"/>
      <c r="BX7" s="187" t="s">
        <v>632</v>
      </c>
      <c r="BY7" s="172"/>
      <c r="BZ7" s="172"/>
      <c r="CA7" s="172"/>
      <c r="CB7" s="187" t="s">
        <v>633</v>
      </c>
      <c r="CC7" s="172"/>
      <c r="CD7" s="172"/>
      <c r="CE7" s="172"/>
      <c r="CF7" s="187" t="s">
        <v>293</v>
      </c>
      <c r="CG7" s="172"/>
      <c r="CH7" s="172"/>
      <c r="CI7" s="172"/>
      <c r="CJ7" s="187" t="s">
        <v>634</v>
      </c>
      <c r="CK7" s="172"/>
      <c r="CL7" s="172"/>
      <c r="CM7" s="172"/>
      <c r="CN7" s="187" t="s">
        <v>635</v>
      </c>
      <c r="CO7" s="172"/>
      <c r="CP7" s="172"/>
      <c r="CQ7" s="172"/>
      <c r="CR7" s="187" t="s">
        <v>302</v>
      </c>
      <c r="CS7" s="172"/>
      <c r="CT7" s="172"/>
      <c r="CU7" s="172"/>
      <c r="CV7" s="187" t="s">
        <v>636</v>
      </c>
      <c r="CW7" s="172"/>
      <c r="CX7" s="172"/>
      <c r="CY7" s="172"/>
      <c r="CZ7" s="187" t="s">
        <v>287</v>
      </c>
      <c r="DA7" s="172"/>
      <c r="DB7" s="172"/>
      <c r="DC7" s="172"/>
      <c r="DD7" s="187" t="s">
        <v>637</v>
      </c>
      <c r="DE7" s="172"/>
      <c r="DF7" s="172"/>
      <c r="DG7" s="172"/>
      <c r="DH7" s="187" t="s">
        <v>638</v>
      </c>
      <c r="DI7" s="172"/>
      <c r="DJ7" s="172"/>
      <c r="DK7" s="172"/>
      <c r="DL7" s="187" t="s">
        <v>639</v>
      </c>
      <c r="DM7" s="172"/>
      <c r="DN7" s="172"/>
      <c r="DO7" s="172"/>
      <c r="DP7" s="187" t="s">
        <v>640</v>
      </c>
      <c r="DQ7" s="172"/>
      <c r="DR7" s="172"/>
      <c r="DS7" s="172"/>
      <c r="DT7" s="187" t="s">
        <v>641</v>
      </c>
      <c r="DU7" s="172"/>
      <c r="DV7" s="172"/>
      <c r="DW7" s="172"/>
      <c r="DX7" s="187" t="s">
        <v>642</v>
      </c>
      <c r="DY7" s="172"/>
      <c r="DZ7" s="172"/>
      <c r="EA7" s="172"/>
      <c r="EB7" s="187" t="s">
        <v>643</v>
      </c>
      <c r="EC7" s="172"/>
      <c r="ED7" s="172"/>
      <c r="EE7" s="172"/>
      <c r="EF7" s="187" t="s">
        <v>644</v>
      </c>
      <c r="EG7" s="172"/>
      <c r="EH7" s="172"/>
      <c r="EI7" s="172"/>
      <c r="EJ7" s="187" t="s">
        <v>645</v>
      </c>
      <c r="EK7" s="172"/>
      <c r="EL7" s="172"/>
      <c r="EM7" s="172"/>
      <c r="EN7" s="187" t="s">
        <v>646</v>
      </c>
      <c r="EO7" s="172"/>
      <c r="EP7" s="172"/>
      <c r="EQ7" s="172"/>
      <c r="ER7" s="187" t="s">
        <v>647</v>
      </c>
      <c r="ES7" s="172"/>
      <c r="ET7" s="172"/>
      <c r="EU7" s="172"/>
      <c r="EV7" s="187" t="s">
        <v>648</v>
      </c>
      <c r="EW7" s="172"/>
      <c r="EX7" s="172"/>
      <c r="EY7" s="172"/>
      <c r="EZ7" s="187" t="s">
        <v>575</v>
      </c>
      <c r="FA7" s="172"/>
      <c r="FB7" s="172"/>
      <c r="FC7" s="172"/>
      <c r="FD7" s="187" t="s">
        <v>253</v>
      </c>
      <c r="FE7" s="172"/>
      <c r="FF7" s="172"/>
      <c r="FG7" s="172"/>
      <c r="FH7" s="187" t="s">
        <v>649</v>
      </c>
      <c r="FI7" s="172"/>
      <c r="FJ7" s="172"/>
      <c r="FK7" s="172"/>
      <c r="FL7" s="187" t="s">
        <v>650</v>
      </c>
      <c r="FM7" s="172"/>
      <c r="FN7" s="172"/>
      <c r="FO7" s="172"/>
      <c r="FP7" s="187" t="s">
        <v>651</v>
      </c>
      <c r="FQ7" s="172"/>
      <c r="FR7" s="172"/>
      <c r="FS7" s="172"/>
      <c r="FT7" s="187" t="s">
        <v>652</v>
      </c>
      <c r="FU7" s="172"/>
      <c r="FV7" s="172"/>
      <c r="FW7" s="172"/>
      <c r="FX7" s="187" t="s">
        <v>653</v>
      </c>
      <c r="FY7" s="172"/>
      <c r="FZ7" s="172"/>
      <c r="GA7" s="172"/>
      <c r="GB7" s="187" t="s">
        <v>654</v>
      </c>
      <c r="GC7" s="172"/>
      <c r="GD7" s="172"/>
      <c r="GE7" s="172"/>
      <c r="GF7" s="187" t="s">
        <v>655</v>
      </c>
      <c r="GG7" s="172"/>
      <c r="GH7" s="172"/>
      <c r="GI7" s="172"/>
      <c r="GJ7" s="187" t="s">
        <v>656</v>
      </c>
      <c r="GK7" s="172"/>
      <c r="GL7" s="172"/>
      <c r="GM7" s="172"/>
      <c r="GN7" s="187" t="s">
        <v>657</v>
      </c>
      <c r="GO7" s="172"/>
      <c r="GP7" s="172"/>
      <c r="GQ7" s="172"/>
      <c r="GR7" s="187" t="s">
        <v>658</v>
      </c>
      <c r="GS7" s="172"/>
      <c r="GT7" s="172"/>
      <c r="GU7" s="172"/>
      <c r="GV7" s="187" t="s">
        <v>659</v>
      </c>
      <c r="GW7" s="172"/>
      <c r="GX7" s="172"/>
      <c r="GY7" s="172"/>
      <c r="GZ7" s="187" t="s">
        <v>660</v>
      </c>
      <c r="HA7" s="172"/>
      <c r="HB7" s="172"/>
      <c r="HC7" s="172"/>
      <c r="HD7" s="187" t="s">
        <v>661</v>
      </c>
      <c r="HE7" s="172"/>
      <c r="HF7" s="172"/>
      <c r="HG7" s="172"/>
      <c r="HH7" s="187" t="s">
        <v>662</v>
      </c>
      <c r="HI7" s="172"/>
      <c r="HJ7" s="172"/>
      <c r="HK7" s="172"/>
      <c r="HL7" s="187" t="s">
        <v>663</v>
      </c>
      <c r="HM7" s="172"/>
      <c r="HN7" s="172"/>
      <c r="HO7" s="172"/>
      <c r="HP7" s="187" t="s">
        <v>664</v>
      </c>
      <c r="HQ7" s="172"/>
      <c r="HR7" s="172"/>
      <c r="HS7" s="172"/>
      <c r="HT7" s="187" t="s">
        <v>665</v>
      </c>
      <c r="HU7" s="172"/>
      <c r="HV7" s="172"/>
      <c r="HW7" s="172"/>
      <c r="HX7" s="187" t="s">
        <v>666</v>
      </c>
      <c r="HY7" s="172"/>
      <c r="HZ7" s="172"/>
      <c r="IA7" s="172"/>
      <c r="IB7" s="187" t="s">
        <v>667</v>
      </c>
      <c r="IC7" s="172"/>
      <c r="ID7" s="172"/>
      <c r="IE7" s="172"/>
      <c r="IF7" s="187" t="s">
        <v>668</v>
      </c>
      <c r="IG7" s="172"/>
      <c r="IH7" s="172"/>
      <c r="II7" s="172"/>
      <c r="IJ7" s="187" t="s">
        <v>669</v>
      </c>
      <c r="IK7" s="172"/>
      <c r="IL7" s="172"/>
      <c r="IM7" s="172"/>
      <c r="IN7" s="187" t="s">
        <v>670</v>
      </c>
      <c r="IO7" s="172"/>
      <c r="IP7" s="172"/>
      <c r="IQ7" s="172"/>
      <c r="IR7" s="187" t="s">
        <v>331</v>
      </c>
      <c r="IS7" s="172"/>
      <c r="IT7" s="172"/>
      <c r="IU7" s="172"/>
      <c r="IV7" s="187" t="s">
        <v>671</v>
      </c>
      <c r="IW7" s="172"/>
      <c r="IX7" s="172"/>
      <c r="IY7" s="172"/>
      <c r="IZ7" s="187" t="s">
        <v>672</v>
      </c>
      <c r="JA7" s="172"/>
      <c r="JB7" s="172"/>
      <c r="JC7" s="172"/>
      <c r="JD7" s="187" t="s">
        <v>673</v>
      </c>
      <c r="JE7" s="172"/>
      <c r="JF7" s="172"/>
      <c r="JG7" s="172"/>
      <c r="JH7" s="187" t="s">
        <v>674</v>
      </c>
      <c r="JI7" s="172"/>
      <c r="JJ7" s="172"/>
      <c r="JK7" s="172"/>
      <c r="JL7" s="187" t="s">
        <v>675</v>
      </c>
      <c r="JM7" s="172"/>
      <c r="JN7" s="172"/>
      <c r="JO7" s="172"/>
      <c r="JP7" s="187" t="s">
        <v>676</v>
      </c>
      <c r="JQ7" s="172"/>
      <c r="JR7" s="172"/>
      <c r="JS7" s="172"/>
      <c r="JT7" s="187" t="s">
        <v>677</v>
      </c>
      <c r="JU7" s="172"/>
      <c r="JV7" s="172"/>
      <c r="JW7" s="172"/>
      <c r="JX7" s="187" t="s">
        <v>678</v>
      </c>
      <c r="JY7" s="172"/>
      <c r="JZ7" s="172"/>
      <c r="KA7" s="172"/>
      <c r="KB7" s="187" t="s">
        <v>679</v>
      </c>
      <c r="KC7" s="172"/>
      <c r="KD7" s="172"/>
      <c r="KE7" s="172"/>
      <c r="KF7" s="187" t="s">
        <v>326</v>
      </c>
      <c r="KG7" s="172"/>
      <c r="KH7" s="172"/>
      <c r="KI7" s="172"/>
      <c r="KJ7" s="187" t="s">
        <v>680</v>
      </c>
      <c r="KK7" s="172"/>
      <c r="KL7" s="172"/>
      <c r="KM7" s="172"/>
      <c r="KN7" s="187" t="s">
        <v>681</v>
      </c>
      <c r="KO7" s="172"/>
      <c r="KP7" s="172"/>
      <c r="KQ7" s="172"/>
      <c r="KR7" s="187" t="s">
        <v>350</v>
      </c>
      <c r="KS7" s="172"/>
      <c r="KT7" s="172"/>
      <c r="KU7" s="172"/>
      <c r="KV7" s="187" t="s">
        <v>682</v>
      </c>
      <c r="KW7" s="172"/>
      <c r="KX7" s="172"/>
      <c r="KY7" s="172"/>
      <c r="KZ7" s="187" t="s">
        <v>683</v>
      </c>
      <c r="LA7" s="172"/>
      <c r="LB7" s="172"/>
      <c r="LC7" s="172"/>
      <c r="LD7" s="187" t="s">
        <v>275</v>
      </c>
      <c r="LE7" s="172"/>
      <c r="LF7" s="172"/>
      <c r="LG7" s="172"/>
      <c r="LH7" s="187" t="s">
        <v>684</v>
      </c>
      <c r="LI7" s="172"/>
      <c r="LJ7" s="172"/>
      <c r="LK7" s="172"/>
      <c r="LL7" s="187" t="s">
        <v>685</v>
      </c>
      <c r="LM7" s="172"/>
      <c r="LN7" s="172"/>
      <c r="LO7" s="172"/>
      <c r="LP7" s="187" t="s">
        <v>686</v>
      </c>
      <c r="LQ7" s="172"/>
      <c r="LR7" s="172"/>
      <c r="LS7" s="172"/>
      <c r="LT7" s="187" t="s">
        <v>687</v>
      </c>
      <c r="LU7" s="172"/>
      <c r="LV7" s="172"/>
      <c r="LW7" s="172"/>
      <c r="LX7" s="187" t="s">
        <v>688</v>
      </c>
      <c r="LY7" s="172"/>
      <c r="LZ7" s="172"/>
      <c r="MA7" s="172"/>
      <c r="MB7" s="187" t="s">
        <v>689</v>
      </c>
      <c r="MC7" s="172"/>
      <c r="MD7" s="172"/>
      <c r="ME7" s="172"/>
      <c r="MF7" s="187" t="s">
        <v>690</v>
      </c>
      <c r="MG7" s="172"/>
      <c r="MH7" s="172"/>
      <c r="MI7" s="172"/>
      <c r="MJ7" s="187" t="s">
        <v>691</v>
      </c>
      <c r="MK7" s="172"/>
      <c r="ML7" s="172"/>
      <c r="MM7" s="172"/>
      <c r="MN7" s="187" t="s">
        <v>692</v>
      </c>
      <c r="MO7" s="172"/>
      <c r="MP7" s="172"/>
      <c r="MQ7" s="172"/>
      <c r="MR7" s="187" t="s">
        <v>693</v>
      </c>
      <c r="MS7" s="172"/>
      <c r="MT7" s="172"/>
      <c r="MU7" s="172"/>
      <c r="MV7" s="187" t="s">
        <v>694</v>
      </c>
      <c r="MW7" s="172"/>
      <c r="MX7" s="172"/>
      <c r="MY7" s="172"/>
      <c r="MZ7" s="187" t="s">
        <v>695</v>
      </c>
      <c r="NA7" s="172"/>
      <c r="NB7" s="172"/>
      <c r="NC7" s="172"/>
      <c r="ND7" s="187" t="s">
        <v>696</v>
      </c>
      <c r="NE7" s="172"/>
      <c r="NF7" s="172"/>
      <c r="NG7" s="172"/>
      <c r="NH7" s="187" t="s">
        <v>697</v>
      </c>
      <c r="NI7" s="172"/>
      <c r="NJ7" s="172"/>
      <c r="NK7" s="172"/>
      <c r="NL7" s="187" t="s">
        <v>698</v>
      </c>
      <c r="NM7" s="172"/>
      <c r="NN7" s="172"/>
      <c r="NO7" s="172"/>
      <c r="NP7" s="187" t="s">
        <v>551</v>
      </c>
      <c r="NQ7" s="172"/>
      <c r="NR7" s="172"/>
      <c r="NS7" s="172"/>
      <c r="NT7" s="187" t="s">
        <v>699</v>
      </c>
      <c r="NU7" s="172"/>
      <c r="NV7" s="172"/>
      <c r="NW7" s="172"/>
      <c r="NX7" s="187" t="s">
        <v>250</v>
      </c>
      <c r="NY7" s="172"/>
      <c r="NZ7" s="172"/>
      <c r="OA7" s="172"/>
      <c r="OB7" s="187" t="s">
        <v>700</v>
      </c>
      <c r="OC7" s="172"/>
      <c r="OD7" s="172"/>
      <c r="OE7" s="172"/>
      <c r="OF7" s="187" t="s">
        <v>312</v>
      </c>
      <c r="OG7" s="172"/>
      <c r="OH7" s="172"/>
      <c r="OI7" s="172"/>
      <c r="OJ7" s="187" t="s">
        <v>701</v>
      </c>
      <c r="OK7" s="172"/>
      <c r="OL7" s="172"/>
      <c r="OM7" s="172"/>
      <c r="ON7" s="187" t="s">
        <v>702</v>
      </c>
      <c r="OO7" s="172"/>
      <c r="OP7" s="172"/>
      <c r="OQ7" s="172"/>
      <c r="OR7" s="187" t="s">
        <v>703</v>
      </c>
      <c r="OS7" s="172"/>
      <c r="OT7" s="172"/>
      <c r="OU7" s="172"/>
      <c r="OV7" s="187" t="s">
        <v>704</v>
      </c>
      <c r="OW7" s="172"/>
      <c r="OX7" s="172"/>
      <c r="OY7" s="172"/>
      <c r="OZ7" s="187" t="s">
        <v>705</v>
      </c>
      <c r="PA7" s="172"/>
      <c r="PB7" s="172"/>
      <c r="PC7" s="172"/>
      <c r="PD7" s="187" t="s">
        <v>706</v>
      </c>
      <c r="PE7" s="172"/>
      <c r="PF7" s="172"/>
      <c r="PG7" s="172"/>
      <c r="PH7" s="187" t="s">
        <v>707</v>
      </c>
      <c r="PI7" s="172"/>
      <c r="PJ7" s="172"/>
      <c r="PK7" s="172"/>
      <c r="PL7" s="187" t="s">
        <v>708</v>
      </c>
      <c r="PM7" s="172"/>
      <c r="PN7" s="172"/>
      <c r="PO7" s="172"/>
      <c r="PP7" s="187" t="s">
        <v>709</v>
      </c>
      <c r="PQ7" s="172"/>
      <c r="PR7" s="172"/>
      <c r="PS7" s="172"/>
      <c r="PT7" s="187" t="s">
        <v>710</v>
      </c>
      <c r="PU7" s="172"/>
      <c r="PV7" s="172"/>
      <c r="PW7" s="172"/>
      <c r="PX7" s="187" t="s">
        <v>711</v>
      </c>
      <c r="PY7" s="172"/>
      <c r="PZ7" s="172"/>
      <c r="QA7" s="172"/>
      <c r="QB7" s="187" t="s">
        <v>712</v>
      </c>
      <c r="QC7" s="172"/>
      <c r="QD7" s="172"/>
      <c r="QE7" s="172"/>
      <c r="QF7" s="187" t="s">
        <v>713</v>
      </c>
      <c r="QG7" s="172"/>
      <c r="QH7" s="172"/>
      <c r="QI7" s="172"/>
      <c r="QJ7" s="187" t="s">
        <v>714</v>
      </c>
      <c r="QK7" s="172"/>
      <c r="QL7" s="172"/>
      <c r="QM7" s="172"/>
      <c r="QN7" s="187" t="s">
        <v>715</v>
      </c>
      <c r="QO7" s="172"/>
      <c r="QP7" s="172"/>
      <c r="QQ7" s="172"/>
      <c r="QR7" s="187" t="s">
        <v>716</v>
      </c>
      <c r="QS7" s="172"/>
      <c r="QT7" s="172"/>
      <c r="QU7" s="172"/>
      <c r="QV7" s="187" t="s">
        <v>717</v>
      </c>
      <c r="QW7" s="172"/>
      <c r="QX7" s="172"/>
      <c r="QY7" s="172"/>
      <c r="QZ7" s="187" t="s">
        <v>718</v>
      </c>
      <c r="RA7" s="172"/>
      <c r="RB7" s="172"/>
      <c r="RC7" s="172"/>
      <c r="RD7" s="187" t="s">
        <v>719</v>
      </c>
      <c r="RE7" s="172"/>
      <c r="RF7" s="172"/>
      <c r="RG7" s="172"/>
      <c r="RH7" s="187" t="s">
        <v>720</v>
      </c>
      <c r="RI7" s="172"/>
      <c r="RJ7" s="172"/>
      <c r="RK7" s="172"/>
      <c r="RL7" s="187" t="s">
        <v>721</v>
      </c>
      <c r="RM7" s="172"/>
      <c r="RN7" s="172"/>
      <c r="RO7" s="172"/>
      <c r="RP7" s="187" t="s">
        <v>722</v>
      </c>
      <c r="RQ7" s="172"/>
      <c r="RR7" s="172"/>
      <c r="RS7" s="172"/>
      <c r="RT7" s="187" t="s">
        <v>723</v>
      </c>
      <c r="RU7" s="172"/>
      <c r="RV7" s="172"/>
      <c r="RW7" s="172"/>
      <c r="RX7" s="187" t="s">
        <v>724</v>
      </c>
      <c r="RY7" s="172"/>
      <c r="RZ7" s="172"/>
      <c r="SA7" s="172"/>
      <c r="SB7" s="187" t="s">
        <v>725</v>
      </c>
      <c r="SC7" s="172"/>
      <c r="SD7" s="172"/>
      <c r="SE7" s="172"/>
      <c r="SF7" s="187" t="s">
        <v>258</v>
      </c>
      <c r="SG7" s="172"/>
      <c r="SH7" s="172"/>
      <c r="SI7" s="172"/>
      <c r="SJ7" s="187" t="s">
        <v>726</v>
      </c>
      <c r="SK7" s="172"/>
      <c r="SL7" s="172"/>
      <c r="SM7" s="172"/>
      <c r="SN7" s="187" t="s">
        <v>727</v>
      </c>
      <c r="SO7" s="172"/>
      <c r="SP7" s="172"/>
      <c r="SQ7" s="172"/>
      <c r="SR7" s="187" t="s">
        <v>728</v>
      </c>
      <c r="SS7" s="172"/>
      <c r="ST7" s="172"/>
      <c r="SU7" s="172"/>
      <c r="SV7" s="187" t="s">
        <v>729</v>
      </c>
      <c r="SW7" s="172"/>
      <c r="SX7" s="172"/>
      <c r="SY7" s="172"/>
      <c r="SZ7" s="187" t="s">
        <v>730</v>
      </c>
      <c r="TA7" s="172"/>
      <c r="TB7" s="172"/>
      <c r="TC7" s="172"/>
      <c r="TD7" s="187" t="s">
        <v>731</v>
      </c>
      <c r="TE7" s="172"/>
      <c r="TF7" s="172"/>
      <c r="TG7" s="172"/>
      <c r="TH7" s="187" t="s">
        <v>320</v>
      </c>
      <c r="TI7" s="172"/>
      <c r="TJ7" s="172"/>
      <c r="TK7" s="172"/>
      <c r="TL7" s="187" t="s">
        <v>732</v>
      </c>
      <c r="TM7" s="172"/>
      <c r="TN7" s="172"/>
      <c r="TO7" s="172"/>
      <c r="TP7" s="187" t="s">
        <v>733</v>
      </c>
      <c r="TQ7" s="172"/>
      <c r="TR7" s="172"/>
      <c r="TS7" s="172"/>
      <c r="TT7" s="187" t="s">
        <v>734</v>
      </c>
      <c r="TU7" s="172"/>
      <c r="TV7" s="172"/>
      <c r="TW7" s="172"/>
      <c r="TX7" s="187" t="s">
        <v>735</v>
      </c>
      <c r="TY7" s="172"/>
      <c r="TZ7" s="172"/>
      <c r="UA7" s="172"/>
      <c r="UB7" s="187" t="s">
        <v>736</v>
      </c>
      <c r="UC7" s="172"/>
      <c r="UD7" s="172"/>
      <c r="UE7" s="172"/>
      <c r="UF7" s="187" t="s">
        <v>737</v>
      </c>
      <c r="UG7" s="172"/>
      <c r="UH7" s="172"/>
      <c r="UI7" s="172"/>
      <c r="UJ7" s="187" t="s">
        <v>738</v>
      </c>
      <c r="UK7" s="172"/>
      <c r="UL7" s="172"/>
      <c r="UM7" s="172"/>
      <c r="UN7" s="187" t="s">
        <v>739</v>
      </c>
      <c r="UO7" s="172"/>
      <c r="UP7" s="172"/>
      <c r="UQ7" s="172"/>
      <c r="UR7" s="187" t="s">
        <v>740</v>
      </c>
      <c r="US7" s="172"/>
      <c r="UT7" s="172"/>
      <c r="UU7" s="172"/>
      <c r="UV7" s="187" t="s">
        <v>741</v>
      </c>
      <c r="UW7" s="172"/>
      <c r="UX7" s="172"/>
      <c r="UY7" s="172"/>
      <c r="UZ7" s="187" t="s">
        <v>742</v>
      </c>
      <c r="VA7" s="172"/>
      <c r="VB7" s="172"/>
      <c r="VC7" s="172"/>
      <c r="VD7" s="187" t="s">
        <v>743</v>
      </c>
      <c r="VE7" s="172"/>
      <c r="VF7" s="172"/>
      <c r="VG7" s="172"/>
      <c r="VH7" s="187" t="s">
        <v>744</v>
      </c>
      <c r="VI7" s="172"/>
      <c r="VJ7" s="172"/>
      <c r="VK7" s="172"/>
      <c r="VL7" s="187" t="s">
        <v>745</v>
      </c>
      <c r="VM7" s="172"/>
      <c r="VN7" s="172"/>
      <c r="VO7" s="172"/>
      <c r="VP7" s="187" t="s">
        <v>746</v>
      </c>
      <c r="VQ7" s="172"/>
      <c r="VR7" s="172"/>
      <c r="VS7" s="172"/>
      <c r="VT7" s="187" t="s">
        <v>747</v>
      </c>
      <c r="VU7" s="172"/>
      <c r="VV7" s="172"/>
      <c r="VW7" s="172"/>
      <c r="VX7" s="187" t="s">
        <v>748</v>
      </c>
      <c r="VY7" s="172"/>
      <c r="VZ7" s="172"/>
      <c r="WA7" s="172"/>
      <c r="WB7" s="187" t="s">
        <v>749</v>
      </c>
      <c r="WC7" s="172"/>
      <c r="WD7" s="172"/>
      <c r="WE7" s="172"/>
      <c r="WF7" s="187" t="s">
        <v>750</v>
      </c>
      <c r="WG7" s="172"/>
      <c r="WH7" s="172"/>
      <c r="WI7" s="172"/>
      <c r="WJ7" s="187" t="s">
        <v>751</v>
      </c>
      <c r="WK7" s="172"/>
      <c r="WL7" s="172"/>
      <c r="WM7" s="172"/>
      <c r="WN7" s="187" t="s">
        <v>752</v>
      </c>
      <c r="WO7" s="172"/>
      <c r="WP7" s="172"/>
      <c r="WQ7" s="172"/>
      <c r="WR7" s="187" t="s">
        <v>753</v>
      </c>
      <c r="WS7" s="172"/>
      <c r="WT7" s="172"/>
      <c r="WU7" s="172"/>
      <c r="WV7" s="187" t="s">
        <v>754</v>
      </c>
      <c r="WW7" s="172"/>
      <c r="WX7" s="172"/>
      <c r="WY7" s="172"/>
      <c r="WZ7" s="187" t="s">
        <v>755</v>
      </c>
      <c r="XA7" s="172"/>
      <c r="XB7" s="172"/>
      <c r="XC7" s="172"/>
      <c r="XD7" s="187" t="s">
        <v>756</v>
      </c>
      <c r="XE7" s="172"/>
      <c r="XF7" s="172"/>
      <c r="XG7" s="172"/>
      <c r="XH7" s="187" t="s">
        <v>757</v>
      </c>
      <c r="XI7" s="172"/>
      <c r="XJ7" s="172"/>
      <c r="XK7" s="172"/>
      <c r="XL7" s="187" t="s">
        <v>758</v>
      </c>
      <c r="XM7" s="172"/>
      <c r="XN7" s="172"/>
      <c r="XO7" s="172"/>
      <c r="XP7" s="187" t="s">
        <v>759</v>
      </c>
      <c r="XQ7" s="172"/>
      <c r="XR7" s="172"/>
      <c r="XS7" s="172"/>
      <c r="XT7" s="187" t="s">
        <v>760</v>
      </c>
      <c r="XU7" s="172"/>
      <c r="XV7" s="172"/>
      <c r="XW7" s="172"/>
      <c r="XX7" s="187" t="s">
        <v>761</v>
      </c>
      <c r="XY7" s="172"/>
      <c r="XZ7" s="172"/>
      <c r="YA7" s="172"/>
      <c r="YB7" s="187" t="s">
        <v>190</v>
      </c>
      <c r="YC7" s="172"/>
      <c r="YD7" s="172"/>
      <c r="YE7" s="172"/>
      <c r="YF7" s="187" t="s">
        <v>762</v>
      </c>
      <c r="YG7" s="172"/>
      <c r="YH7" s="172"/>
      <c r="YI7" s="172"/>
      <c r="YJ7" s="187" t="s">
        <v>763</v>
      </c>
      <c r="YK7" s="172"/>
      <c r="YL7" s="172"/>
      <c r="YM7" s="172"/>
      <c r="YN7" s="187" t="s">
        <v>208</v>
      </c>
      <c r="YO7" s="172"/>
      <c r="YP7" s="172"/>
      <c r="YQ7" s="172"/>
      <c r="YR7" s="187" t="s">
        <v>764</v>
      </c>
      <c r="YS7" s="172"/>
      <c r="YT7" s="172"/>
      <c r="YU7" s="172"/>
    </row>
    <row r="8" spans="1:671" ht="19.95" customHeight="1" x14ac:dyDescent="0.3">
      <c r="A8" s="1"/>
      <c r="B8" s="172"/>
      <c r="C8" s="172"/>
      <c r="D8" s="9" t="s">
        <v>2831</v>
      </c>
      <c r="E8" s="9" t="s">
        <v>2832</v>
      </c>
      <c r="F8" s="9" t="s">
        <v>2833</v>
      </c>
      <c r="G8" s="9" t="s">
        <v>2834</v>
      </c>
      <c r="H8" s="9" t="s">
        <v>2831</v>
      </c>
      <c r="I8" s="9" t="s">
        <v>2832</v>
      </c>
      <c r="J8" s="9" t="s">
        <v>2833</v>
      </c>
      <c r="K8" s="9" t="s">
        <v>2834</v>
      </c>
      <c r="L8" s="9" t="s">
        <v>2831</v>
      </c>
      <c r="M8" s="9" t="s">
        <v>2832</v>
      </c>
      <c r="N8" s="9" t="s">
        <v>2833</v>
      </c>
      <c r="O8" s="9" t="s">
        <v>2834</v>
      </c>
      <c r="P8" s="9" t="s">
        <v>2831</v>
      </c>
      <c r="Q8" s="9" t="s">
        <v>2832</v>
      </c>
      <c r="R8" s="9" t="s">
        <v>2833</v>
      </c>
      <c r="S8" s="9" t="s">
        <v>2834</v>
      </c>
      <c r="T8" s="9" t="s">
        <v>2831</v>
      </c>
      <c r="U8" s="9" t="s">
        <v>2832</v>
      </c>
      <c r="V8" s="9" t="s">
        <v>2833</v>
      </c>
      <c r="W8" s="9" t="s">
        <v>2834</v>
      </c>
      <c r="X8" s="9" t="s">
        <v>2831</v>
      </c>
      <c r="Y8" s="9" t="s">
        <v>2832</v>
      </c>
      <c r="Z8" s="9" t="s">
        <v>2833</v>
      </c>
      <c r="AA8" s="9" t="s">
        <v>2834</v>
      </c>
      <c r="AB8" s="9" t="s">
        <v>2831</v>
      </c>
      <c r="AC8" s="9" t="s">
        <v>2832</v>
      </c>
      <c r="AD8" s="9" t="s">
        <v>2833</v>
      </c>
      <c r="AE8" s="9" t="s">
        <v>2834</v>
      </c>
      <c r="AF8" s="9" t="s">
        <v>2831</v>
      </c>
      <c r="AG8" s="9" t="s">
        <v>2832</v>
      </c>
      <c r="AH8" s="9" t="s">
        <v>2833</v>
      </c>
      <c r="AI8" s="9" t="s">
        <v>2834</v>
      </c>
      <c r="AJ8" s="9" t="s">
        <v>2831</v>
      </c>
      <c r="AK8" s="9" t="s">
        <v>2832</v>
      </c>
      <c r="AL8" s="9" t="s">
        <v>2833</v>
      </c>
      <c r="AM8" s="9" t="s">
        <v>2834</v>
      </c>
      <c r="AN8" s="9" t="s">
        <v>2831</v>
      </c>
      <c r="AO8" s="9" t="s">
        <v>2832</v>
      </c>
      <c r="AP8" s="9" t="s">
        <v>2833</v>
      </c>
      <c r="AQ8" s="9" t="s">
        <v>2834</v>
      </c>
      <c r="AR8" s="9" t="s">
        <v>2831</v>
      </c>
      <c r="AS8" s="9" t="s">
        <v>2832</v>
      </c>
      <c r="AT8" s="9" t="s">
        <v>2833</v>
      </c>
      <c r="AU8" s="9" t="s">
        <v>2834</v>
      </c>
      <c r="AV8" s="9" t="s">
        <v>2831</v>
      </c>
      <c r="AW8" s="9" t="s">
        <v>2832</v>
      </c>
      <c r="AX8" s="9" t="s">
        <v>2833</v>
      </c>
      <c r="AY8" s="9" t="s">
        <v>2834</v>
      </c>
      <c r="AZ8" s="9" t="s">
        <v>2831</v>
      </c>
      <c r="BA8" s="9" t="s">
        <v>2832</v>
      </c>
      <c r="BB8" s="9" t="s">
        <v>2833</v>
      </c>
      <c r="BC8" s="9" t="s">
        <v>2834</v>
      </c>
      <c r="BD8" s="9" t="s">
        <v>2831</v>
      </c>
      <c r="BE8" s="9" t="s">
        <v>2832</v>
      </c>
      <c r="BF8" s="9" t="s">
        <v>2833</v>
      </c>
      <c r="BG8" s="9" t="s">
        <v>2834</v>
      </c>
      <c r="BH8" s="9" t="s">
        <v>2831</v>
      </c>
      <c r="BI8" s="9" t="s">
        <v>2832</v>
      </c>
      <c r="BJ8" s="9" t="s">
        <v>2833</v>
      </c>
      <c r="BK8" s="9" t="s">
        <v>2834</v>
      </c>
      <c r="BL8" s="9" t="s">
        <v>2831</v>
      </c>
      <c r="BM8" s="9" t="s">
        <v>2832</v>
      </c>
      <c r="BN8" s="9" t="s">
        <v>2833</v>
      </c>
      <c r="BO8" s="9" t="s">
        <v>2834</v>
      </c>
      <c r="BP8" s="9" t="s">
        <v>2831</v>
      </c>
      <c r="BQ8" s="9" t="s">
        <v>2832</v>
      </c>
      <c r="BR8" s="9" t="s">
        <v>2833</v>
      </c>
      <c r="BS8" s="9" t="s">
        <v>2834</v>
      </c>
      <c r="BT8" s="9" t="s">
        <v>2831</v>
      </c>
      <c r="BU8" s="9" t="s">
        <v>2832</v>
      </c>
      <c r="BV8" s="9" t="s">
        <v>2833</v>
      </c>
      <c r="BW8" s="9" t="s">
        <v>2834</v>
      </c>
      <c r="BX8" s="9" t="s">
        <v>2831</v>
      </c>
      <c r="BY8" s="9" t="s">
        <v>2832</v>
      </c>
      <c r="BZ8" s="9" t="s">
        <v>2833</v>
      </c>
      <c r="CA8" s="9" t="s">
        <v>2834</v>
      </c>
      <c r="CB8" s="9" t="s">
        <v>2831</v>
      </c>
      <c r="CC8" s="9" t="s">
        <v>2832</v>
      </c>
      <c r="CD8" s="9" t="s">
        <v>2833</v>
      </c>
      <c r="CE8" s="9" t="s">
        <v>2834</v>
      </c>
      <c r="CF8" s="9" t="s">
        <v>2831</v>
      </c>
      <c r="CG8" s="9" t="s">
        <v>2832</v>
      </c>
      <c r="CH8" s="9" t="s">
        <v>2833</v>
      </c>
      <c r="CI8" s="9" t="s">
        <v>2834</v>
      </c>
      <c r="CJ8" s="9" t="s">
        <v>2831</v>
      </c>
      <c r="CK8" s="9" t="s">
        <v>2832</v>
      </c>
      <c r="CL8" s="9" t="s">
        <v>2833</v>
      </c>
      <c r="CM8" s="9" t="s">
        <v>2834</v>
      </c>
      <c r="CN8" s="9" t="s">
        <v>2831</v>
      </c>
      <c r="CO8" s="9" t="s">
        <v>2832</v>
      </c>
      <c r="CP8" s="9" t="s">
        <v>2833</v>
      </c>
      <c r="CQ8" s="9" t="s">
        <v>2834</v>
      </c>
      <c r="CR8" s="9" t="s">
        <v>2831</v>
      </c>
      <c r="CS8" s="9" t="s">
        <v>2832</v>
      </c>
      <c r="CT8" s="9" t="s">
        <v>2833</v>
      </c>
      <c r="CU8" s="9" t="s">
        <v>2834</v>
      </c>
      <c r="CV8" s="9" t="s">
        <v>2831</v>
      </c>
      <c r="CW8" s="9" t="s">
        <v>2832</v>
      </c>
      <c r="CX8" s="9" t="s">
        <v>2833</v>
      </c>
      <c r="CY8" s="9" t="s">
        <v>2834</v>
      </c>
      <c r="CZ8" s="9" t="s">
        <v>2831</v>
      </c>
      <c r="DA8" s="9" t="s">
        <v>2832</v>
      </c>
      <c r="DB8" s="9" t="s">
        <v>2833</v>
      </c>
      <c r="DC8" s="9" t="s">
        <v>2834</v>
      </c>
      <c r="DD8" s="9" t="s">
        <v>2831</v>
      </c>
      <c r="DE8" s="9" t="s">
        <v>2832</v>
      </c>
      <c r="DF8" s="9" t="s">
        <v>2833</v>
      </c>
      <c r="DG8" s="9" t="s">
        <v>2834</v>
      </c>
      <c r="DH8" s="9" t="s">
        <v>2831</v>
      </c>
      <c r="DI8" s="9" t="s">
        <v>2832</v>
      </c>
      <c r="DJ8" s="9" t="s">
        <v>2833</v>
      </c>
      <c r="DK8" s="9" t="s">
        <v>2834</v>
      </c>
      <c r="DL8" s="9" t="s">
        <v>2831</v>
      </c>
      <c r="DM8" s="9" t="s">
        <v>2832</v>
      </c>
      <c r="DN8" s="9" t="s">
        <v>2833</v>
      </c>
      <c r="DO8" s="9" t="s">
        <v>2834</v>
      </c>
      <c r="DP8" s="9" t="s">
        <v>2831</v>
      </c>
      <c r="DQ8" s="9" t="s">
        <v>2832</v>
      </c>
      <c r="DR8" s="9" t="s">
        <v>2833</v>
      </c>
      <c r="DS8" s="9" t="s">
        <v>2834</v>
      </c>
      <c r="DT8" s="9" t="s">
        <v>2831</v>
      </c>
      <c r="DU8" s="9" t="s">
        <v>2832</v>
      </c>
      <c r="DV8" s="9" t="s">
        <v>2833</v>
      </c>
      <c r="DW8" s="9" t="s">
        <v>2834</v>
      </c>
      <c r="DX8" s="9" t="s">
        <v>2831</v>
      </c>
      <c r="DY8" s="9" t="s">
        <v>2832</v>
      </c>
      <c r="DZ8" s="9" t="s">
        <v>2833</v>
      </c>
      <c r="EA8" s="9" t="s">
        <v>2834</v>
      </c>
      <c r="EB8" s="9" t="s">
        <v>2831</v>
      </c>
      <c r="EC8" s="9" t="s">
        <v>2832</v>
      </c>
      <c r="ED8" s="9" t="s">
        <v>2833</v>
      </c>
      <c r="EE8" s="9" t="s">
        <v>2834</v>
      </c>
      <c r="EF8" s="9" t="s">
        <v>2831</v>
      </c>
      <c r="EG8" s="9" t="s">
        <v>2832</v>
      </c>
      <c r="EH8" s="9" t="s">
        <v>2833</v>
      </c>
      <c r="EI8" s="9" t="s">
        <v>2834</v>
      </c>
      <c r="EJ8" s="9" t="s">
        <v>2831</v>
      </c>
      <c r="EK8" s="9" t="s">
        <v>2832</v>
      </c>
      <c r="EL8" s="9" t="s">
        <v>2833</v>
      </c>
      <c r="EM8" s="9" t="s">
        <v>2834</v>
      </c>
      <c r="EN8" s="9" t="s">
        <v>2831</v>
      </c>
      <c r="EO8" s="9" t="s">
        <v>2832</v>
      </c>
      <c r="EP8" s="9" t="s">
        <v>2833</v>
      </c>
      <c r="EQ8" s="9" t="s">
        <v>2834</v>
      </c>
      <c r="ER8" s="9" t="s">
        <v>2831</v>
      </c>
      <c r="ES8" s="9" t="s">
        <v>2832</v>
      </c>
      <c r="ET8" s="9" t="s">
        <v>2833</v>
      </c>
      <c r="EU8" s="9" t="s">
        <v>2834</v>
      </c>
      <c r="EV8" s="9" t="s">
        <v>2831</v>
      </c>
      <c r="EW8" s="9" t="s">
        <v>2832</v>
      </c>
      <c r="EX8" s="9" t="s">
        <v>2833</v>
      </c>
      <c r="EY8" s="9" t="s">
        <v>2834</v>
      </c>
      <c r="EZ8" s="9" t="s">
        <v>2831</v>
      </c>
      <c r="FA8" s="9" t="s">
        <v>2832</v>
      </c>
      <c r="FB8" s="9" t="s">
        <v>2833</v>
      </c>
      <c r="FC8" s="9" t="s">
        <v>2834</v>
      </c>
      <c r="FD8" s="9" t="s">
        <v>2831</v>
      </c>
      <c r="FE8" s="9" t="s">
        <v>2832</v>
      </c>
      <c r="FF8" s="9" t="s">
        <v>2833</v>
      </c>
      <c r="FG8" s="9" t="s">
        <v>2834</v>
      </c>
      <c r="FH8" s="9" t="s">
        <v>2831</v>
      </c>
      <c r="FI8" s="9" t="s">
        <v>2832</v>
      </c>
      <c r="FJ8" s="9" t="s">
        <v>2833</v>
      </c>
      <c r="FK8" s="9" t="s">
        <v>2834</v>
      </c>
      <c r="FL8" s="9" t="s">
        <v>2831</v>
      </c>
      <c r="FM8" s="9" t="s">
        <v>2832</v>
      </c>
      <c r="FN8" s="9" t="s">
        <v>2833</v>
      </c>
      <c r="FO8" s="9" t="s">
        <v>2834</v>
      </c>
      <c r="FP8" s="9" t="s">
        <v>2831</v>
      </c>
      <c r="FQ8" s="9" t="s">
        <v>2832</v>
      </c>
      <c r="FR8" s="9" t="s">
        <v>2833</v>
      </c>
      <c r="FS8" s="9" t="s">
        <v>2834</v>
      </c>
      <c r="FT8" s="9" t="s">
        <v>2831</v>
      </c>
      <c r="FU8" s="9" t="s">
        <v>2832</v>
      </c>
      <c r="FV8" s="9" t="s">
        <v>2833</v>
      </c>
      <c r="FW8" s="9" t="s">
        <v>2834</v>
      </c>
      <c r="FX8" s="9" t="s">
        <v>2831</v>
      </c>
      <c r="FY8" s="9" t="s">
        <v>2832</v>
      </c>
      <c r="FZ8" s="9" t="s">
        <v>2833</v>
      </c>
      <c r="GA8" s="9" t="s">
        <v>2834</v>
      </c>
      <c r="GB8" s="9" t="s">
        <v>2831</v>
      </c>
      <c r="GC8" s="9" t="s">
        <v>2832</v>
      </c>
      <c r="GD8" s="9" t="s">
        <v>2833</v>
      </c>
      <c r="GE8" s="9" t="s">
        <v>2834</v>
      </c>
      <c r="GF8" s="9" t="s">
        <v>2831</v>
      </c>
      <c r="GG8" s="9" t="s">
        <v>2832</v>
      </c>
      <c r="GH8" s="9" t="s">
        <v>2833</v>
      </c>
      <c r="GI8" s="9" t="s">
        <v>2834</v>
      </c>
      <c r="GJ8" s="9" t="s">
        <v>2831</v>
      </c>
      <c r="GK8" s="9" t="s">
        <v>2832</v>
      </c>
      <c r="GL8" s="9" t="s">
        <v>2833</v>
      </c>
      <c r="GM8" s="9" t="s">
        <v>2834</v>
      </c>
      <c r="GN8" s="9" t="s">
        <v>2831</v>
      </c>
      <c r="GO8" s="9" t="s">
        <v>2832</v>
      </c>
      <c r="GP8" s="9" t="s">
        <v>2833</v>
      </c>
      <c r="GQ8" s="9" t="s">
        <v>2834</v>
      </c>
      <c r="GR8" s="9" t="s">
        <v>2831</v>
      </c>
      <c r="GS8" s="9" t="s">
        <v>2832</v>
      </c>
      <c r="GT8" s="9" t="s">
        <v>2833</v>
      </c>
      <c r="GU8" s="9" t="s">
        <v>2834</v>
      </c>
      <c r="GV8" s="9" t="s">
        <v>2831</v>
      </c>
      <c r="GW8" s="9" t="s">
        <v>2832</v>
      </c>
      <c r="GX8" s="9" t="s">
        <v>2833</v>
      </c>
      <c r="GY8" s="9" t="s">
        <v>2834</v>
      </c>
      <c r="GZ8" s="9" t="s">
        <v>2831</v>
      </c>
      <c r="HA8" s="9" t="s">
        <v>2832</v>
      </c>
      <c r="HB8" s="9" t="s">
        <v>2833</v>
      </c>
      <c r="HC8" s="9" t="s">
        <v>2834</v>
      </c>
      <c r="HD8" s="9" t="s">
        <v>2831</v>
      </c>
      <c r="HE8" s="9" t="s">
        <v>2832</v>
      </c>
      <c r="HF8" s="9" t="s">
        <v>2833</v>
      </c>
      <c r="HG8" s="9" t="s">
        <v>2834</v>
      </c>
      <c r="HH8" s="9" t="s">
        <v>2831</v>
      </c>
      <c r="HI8" s="9" t="s">
        <v>2832</v>
      </c>
      <c r="HJ8" s="9" t="s">
        <v>2833</v>
      </c>
      <c r="HK8" s="9" t="s">
        <v>2834</v>
      </c>
      <c r="HL8" s="9" t="s">
        <v>2831</v>
      </c>
      <c r="HM8" s="9" t="s">
        <v>2832</v>
      </c>
      <c r="HN8" s="9" t="s">
        <v>2833</v>
      </c>
      <c r="HO8" s="9" t="s">
        <v>2834</v>
      </c>
      <c r="HP8" s="9" t="s">
        <v>2831</v>
      </c>
      <c r="HQ8" s="9" t="s">
        <v>2832</v>
      </c>
      <c r="HR8" s="9" t="s">
        <v>2833</v>
      </c>
      <c r="HS8" s="9" t="s">
        <v>2834</v>
      </c>
      <c r="HT8" s="9" t="s">
        <v>2831</v>
      </c>
      <c r="HU8" s="9" t="s">
        <v>2832</v>
      </c>
      <c r="HV8" s="9" t="s">
        <v>2833</v>
      </c>
      <c r="HW8" s="9" t="s">
        <v>2834</v>
      </c>
      <c r="HX8" s="9" t="s">
        <v>2831</v>
      </c>
      <c r="HY8" s="9" t="s">
        <v>2832</v>
      </c>
      <c r="HZ8" s="9" t="s">
        <v>2833</v>
      </c>
      <c r="IA8" s="9" t="s">
        <v>2834</v>
      </c>
      <c r="IB8" s="9" t="s">
        <v>2831</v>
      </c>
      <c r="IC8" s="9" t="s">
        <v>2832</v>
      </c>
      <c r="ID8" s="9" t="s">
        <v>2833</v>
      </c>
      <c r="IE8" s="9" t="s">
        <v>2834</v>
      </c>
      <c r="IF8" s="9" t="s">
        <v>2831</v>
      </c>
      <c r="IG8" s="9" t="s">
        <v>2832</v>
      </c>
      <c r="IH8" s="9" t="s">
        <v>2833</v>
      </c>
      <c r="II8" s="9" t="s">
        <v>2834</v>
      </c>
      <c r="IJ8" s="9" t="s">
        <v>2831</v>
      </c>
      <c r="IK8" s="9" t="s">
        <v>2832</v>
      </c>
      <c r="IL8" s="9" t="s">
        <v>2833</v>
      </c>
      <c r="IM8" s="9" t="s">
        <v>2834</v>
      </c>
      <c r="IN8" s="9" t="s">
        <v>2831</v>
      </c>
      <c r="IO8" s="9" t="s">
        <v>2832</v>
      </c>
      <c r="IP8" s="9" t="s">
        <v>2833</v>
      </c>
      <c r="IQ8" s="9" t="s">
        <v>2834</v>
      </c>
      <c r="IR8" s="9" t="s">
        <v>2831</v>
      </c>
      <c r="IS8" s="9" t="s">
        <v>2832</v>
      </c>
      <c r="IT8" s="9" t="s">
        <v>2833</v>
      </c>
      <c r="IU8" s="9" t="s">
        <v>2834</v>
      </c>
      <c r="IV8" s="9" t="s">
        <v>2831</v>
      </c>
      <c r="IW8" s="9" t="s">
        <v>2832</v>
      </c>
      <c r="IX8" s="9" t="s">
        <v>2833</v>
      </c>
      <c r="IY8" s="9" t="s">
        <v>2834</v>
      </c>
      <c r="IZ8" s="9" t="s">
        <v>2831</v>
      </c>
      <c r="JA8" s="9" t="s">
        <v>2832</v>
      </c>
      <c r="JB8" s="9" t="s">
        <v>2833</v>
      </c>
      <c r="JC8" s="9" t="s">
        <v>2834</v>
      </c>
      <c r="JD8" s="9" t="s">
        <v>2831</v>
      </c>
      <c r="JE8" s="9" t="s">
        <v>2832</v>
      </c>
      <c r="JF8" s="9" t="s">
        <v>2833</v>
      </c>
      <c r="JG8" s="9" t="s">
        <v>2834</v>
      </c>
      <c r="JH8" s="9" t="s">
        <v>2831</v>
      </c>
      <c r="JI8" s="9" t="s">
        <v>2832</v>
      </c>
      <c r="JJ8" s="9" t="s">
        <v>2833</v>
      </c>
      <c r="JK8" s="9" t="s">
        <v>2834</v>
      </c>
      <c r="JL8" s="9" t="s">
        <v>2831</v>
      </c>
      <c r="JM8" s="9" t="s">
        <v>2832</v>
      </c>
      <c r="JN8" s="9" t="s">
        <v>2833</v>
      </c>
      <c r="JO8" s="9" t="s">
        <v>2834</v>
      </c>
      <c r="JP8" s="9" t="s">
        <v>2831</v>
      </c>
      <c r="JQ8" s="9" t="s">
        <v>2832</v>
      </c>
      <c r="JR8" s="9" t="s">
        <v>2833</v>
      </c>
      <c r="JS8" s="9" t="s">
        <v>2834</v>
      </c>
      <c r="JT8" s="9" t="s">
        <v>2831</v>
      </c>
      <c r="JU8" s="9" t="s">
        <v>2832</v>
      </c>
      <c r="JV8" s="9" t="s">
        <v>2833</v>
      </c>
      <c r="JW8" s="9" t="s">
        <v>2834</v>
      </c>
      <c r="JX8" s="9" t="s">
        <v>2831</v>
      </c>
      <c r="JY8" s="9" t="s">
        <v>2832</v>
      </c>
      <c r="JZ8" s="9" t="s">
        <v>2833</v>
      </c>
      <c r="KA8" s="9" t="s">
        <v>2834</v>
      </c>
      <c r="KB8" s="9" t="s">
        <v>2831</v>
      </c>
      <c r="KC8" s="9" t="s">
        <v>2832</v>
      </c>
      <c r="KD8" s="9" t="s">
        <v>2833</v>
      </c>
      <c r="KE8" s="9" t="s">
        <v>2834</v>
      </c>
      <c r="KF8" s="9" t="s">
        <v>2831</v>
      </c>
      <c r="KG8" s="9" t="s">
        <v>2832</v>
      </c>
      <c r="KH8" s="9" t="s">
        <v>2833</v>
      </c>
      <c r="KI8" s="9" t="s">
        <v>2834</v>
      </c>
      <c r="KJ8" s="9" t="s">
        <v>2831</v>
      </c>
      <c r="KK8" s="9" t="s">
        <v>2832</v>
      </c>
      <c r="KL8" s="9" t="s">
        <v>2833</v>
      </c>
      <c r="KM8" s="9" t="s">
        <v>2834</v>
      </c>
      <c r="KN8" s="9" t="s">
        <v>2831</v>
      </c>
      <c r="KO8" s="9" t="s">
        <v>2832</v>
      </c>
      <c r="KP8" s="9" t="s">
        <v>2833</v>
      </c>
      <c r="KQ8" s="9" t="s">
        <v>2834</v>
      </c>
      <c r="KR8" s="9" t="s">
        <v>2831</v>
      </c>
      <c r="KS8" s="9" t="s">
        <v>2832</v>
      </c>
      <c r="KT8" s="9" t="s">
        <v>2833</v>
      </c>
      <c r="KU8" s="9" t="s">
        <v>2834</v>
      </c>
      <c r="KV8" s="9" t="s">
        <v>2831</v>
      </c>
      <c r="KW8" s="9" t="s">
        <v>2832</v>
      </c>
      <c r="KX8" s="9" t="s">
        <v>2833</v>
      </c>
      <c r="KY8" s="9" t="s">
        <v>2834</v>
      </c>
      <c r="KZ8" s="9" t="s">
        <v>2831</v>
      </c>
      <c r="LA8" s="9" t="s">
        <v>2832</v>
      </c>
      <c r="LB8" s="9" t="s">
        <v>2833</v>
      </c>
      <c r="LC8" s="9" t="s">
        <v>2834</v>
      </c>
      <c r="LD8" s="9" t="s">
        <v>2831</v>
      </c>
      <c r="LE8" s="9" t="s">
        <v>2832</v>
      </c>
      <c r="LF8" s="9" t="s">
        <v>2833</v>
      </c>
      <c r="LG8" s="9" t="s">
        <v>2834</v>
      </c>
      <c r="LH8" s="9" t="s">
        <v>2831</v>
      </c>
      <c r="LI8" s="9" t="s">
        <v>2832</v>
      </c>
      <c r="LJ8" s="9" t="s">
        <v>2833</v>
      </c>
      <c r="LK8" s="9" t="s">
        <v>2834</v>
      </c>
      <c r="LL8" s="9" t="s">
        <v>2831</v>
      </c>
      <c r="LM8" s="9" t="s">
        <v>2832</v>
      </c>
      <c r="LN8" s="9" t="s">
        <v>2833</v>
      </c>
      <c r="LO8" s="9" t="s">
        <v>2834</v>
      </c>
      <c r="LP8" s="9" t="s">
        <v>2831</v>
      </c>
      <c r="LQ8" s="9" t="s">
        <v>2832</v>
      </c>
      <c r="LR8" s="9" t="s">
        <v>2833</v>
      </c>
      <c r="LS8" s="9" t="s">
        <v>2834</v>
      </c>
      <c r="LT8" s="9" t="s">
        <v>2831</v>
      </c>
      <c r="LU8" s="9" t="s">
        <v>2832</v>
      </c>
      <c r="LV8" s="9" t="s">
        <v>2833</v>
      </c>
      <c r="LW8" s="9" t="s">
        <v>2834</v>
      </c>
      <c r="LX8" s="9" t="s">
        <v>2831</v>
      </c>
      <c r="LY8" s="9" t="s">
        <v>2832</v>
      </c>
      <c r="LZ8" s="9" t="s">
        <v>2833</v>
      </c>
      <c r="MA8" s="9" t="s">
        <v>2834</v>
      </c>
      <c r="MB8" s="9" t="s">
        <v>2831</v>
      </c>
      <c r="MC8" s="9" t="s">
        <v>2832</v>
      </c>
      <c r="MD8" s="9" t="s">
        <v>2833</v>
      </c>
      <c r="ME8" s="9" t="s">
        <v>2834</v>
      </c>
      <c r="MF8" s="9" t="s">
        <v>2831</v>
      </c>
      <c r="MG8" s="9" t="s">
        <v>2832</v>
      </c>
      <c r="MH8" s="9" t="s">
        <v>2833</v>
      </c>
      <c r="MI8" s="9" t="s">
        <v>2834</v>
      </c>
      <c r="MJ8" s="9" t="s">
        <v>2831</v>
      </c>
      <c r="MK8" s="9" t="s">
        <v>2832</v>
      </c>
      <c r="ML8" s="9" t="s">
        <v>2833</v>
      </c>
      <c r="MM8" s="9" t="s">
        <v>2834</v>
      </c>
      <c r="MN8" s="9" t="s">
        <v>2831</v>
      </c>
      <c r="MO8" s="9" t="s">
        <v>2832</v>
      </c>
      <c r="MP8" s="9" t="s">
        <v>2833</v>
      </c>
      <c r="MQ8" s="9" t="s">
        <v>2834</v>
      </c>
      <c r="MR8" s="9" t="s">
        <v>2831</v>
      </c>
      <c r="MS8" s="9" t="s">
        <v>2832</v>
      </c>
      <c r="MT8" s="9" t="s">
        <v>2833</v>
      </c>
      <c r="MU8" s="9" t="s">
        <v>2834</v>
      </c>
      <c r="MV8" s="9" t="s">
        <v>2831</v>
      </c>
      <c r="MW8" s="9" t="s">
        <v>2832</v>
      </c>
      <c r="MX8" s="9" t="s">
        <v>2833</v>
      </c>
      <c r="MY8" s="9" t="s">
        <v>2834</v>
      </c>
      <c r="MZ8" s="9" t="s">
        <v>2831</v>
      </c>
      <c r="NA8" s="9" t="s">
        <v>2832</v>
      </c>
      <c r="NB8" s="9" t="s">
        <v>2833</v>
      </c>
      <c r="NC8" s="9" t="s">
        <v>2834</v>
      </c>
      <c r="ND8" s="9" t="s">
        <v>2831</v>
      </c>
      <c r="NE8" s="9" t="s">
        <v>2832</v>
      </c>
      <c r="NF8" s="9" t="s">
        <v>2833</v>
      </c>
      <c r="NG8" s="9" t="s">
        <v>2834</v>
      </c>
      <c r="NH8" s="9" t="s">
        <v>2831</v>
      </c>
      <c r="NI8" s="9" t="s">
        <v>2832</v>
      </c>
      <c r="NJ8" s="9" t="s">
        <v>2833</v>
      </c>
      <c r="NK8" s="9" t="s">
        <v>2834</v>
      </c>
      <c r="NL8" s="9" t="s">
        <v>2831</v>
      </c>
      <c r="NM8" s="9" t="s">
        <v>2832</v>
      </c>
      <c r="NN8" s="9" t="s">
        <v>2833</v>
      </c>
      <c r="NO8" s="9" t="s">
        <v>2834</v>
      </c>
      <c r="NP8" s="9" t="s">
        <v>2831</v>
      </c>
      <c r="NQ8" s="9" t="s">
        <v>2832</v>
      </c>
      <c r="NR8" s="9" t="s">
        <v>2833</v>
      </c>
      <c r="NS8" s="9" t="s">
        <v>2834</v>
      </c>
      <c r="NT8" s="9" t="s">
        <v>2831</v>
      </c>
      <c r="NU8" s="9" t="s">
        <v>2832</v>
      </c>
      <c r="NV8" s="9" t="s">
        <v>2833</v>
      </c>
      <c r="NW8" s="9" t="s">
        <v>2834</v>
      </c>
      <c r="NX8" s="9" t="s">
        <v>2831</v>
      </c>
      <c r="NY8" s="9" t="s">
        <v>2832</v>
      </c>
      <c r="NZ8" s="9" t="s">
        <v>2833</v>
      </c>
      <c r="OA8" s="9" t="s">
        <v>2834</v>
      </c>
      <c r="OB8" s="9" t="s">
        <v>2831</v>
      </c>
      <c r="OC8" s="9" t="s">
        <v>2832</v>
      </c>
      <c r="OD8" s="9" t="s">
        <v>2833</v>
      </c>
      <c r="OE8" s="9" t="s">
        <v>2834</v>
      </c>
      <c r="OF8" s="9" t="s">
        <v>2831</v>
      </c>
      <c r="OG8" s="9" t="s">
        <v>2832</v>
      </c>
      <c r="OH8" s="9" t="s">
        <v>2833</v>
      </c>
      <c r="OI8" s="9" t="s">
        <v>2834</v>
      </c>
      <c r="OJ8" s="9" t="s">
        <v>2831</v>
      </c>
      <c r="OK8" s="9" t="s">
        <v>2832</v>
      </c>
      <c r="OL8" s="9" t="s">
        <v>2833</v>
      </c>
      <c r="OM8" s="9" t="s">
        <v>2834</v>
      </c>
      <c r="ON8" s="9" t="s">
        <v>2831</v>
      </c>
      <c r="OO8" s="9" t="s">
        <v>2832</v>
      </c>
      <c r="OP8" s="9" t="s">
        <v>2833</v>
      </c>
      <c r="OQ8" s="9" t="s">
        <v>2834</v>
      </c>
      <c r="OR8" s="9" t="s">
        <v>2831</v>
      </c>
      <c r="OS8" s="9" t="s">
        <v>2832</v>
      </c>
      <c r="OT8" s="9" t="s">
        <v>2833</v>
      </c>
      <c r="OU8" s="9" t="s">
        <v>2834</v>
      </c>
      <c r="OV8" s="9" t="s">
        <v>2831</v>
      </c>
      <c r="OW8" s="9" t="s">
        <v>2832</v>
      </c>
      <c r="OX8" s="9" t="s">
        <v>2833</v>
      </c>
      <c r="OY8" s="9" t="s">
        <v>2834</v>
      </c>
      <c r="OZ8" s="9" t="s">
        <v>2831</v>
      </c>
      <c r="PA8" s="9" t="s">
        <v>2832</v>
      </c>
      <c r="PB8" s="9" t="s">
        <v>2833</v>
      </c>
      <c r="PC8" s="9" t="s">
        <v>2834</v>
      </c>
      <c r="PD8" s="9" t="s">
        <v>2831</v>
      </c>
      <c r="PE8" s="9" t="s">
        <v>2832</v>
      </c>
      <c r="PF8" s="9" t="s">
        <v>2833</v>
      </c>
      <c r="PG8" s="9" t="s">
        <v>2834</v>
      </c>
      <c r="PH8" s="9" t="s">
        <v>2831</v>
      </c>
      <c r="PI8" s="9" t="s">
        <v>2832</v>
      </c>
      <c r="PJ8" s="9" t="s">
        <v>2833</v>
      </c>
      <c r="PK8" s="9" t="s">
        <v>2834</v>
      </c>
      <c r="PL8" s="9" t="s">
        <v>2831</v>
      </c>
      <c r="PM8" s="9" t="s">
        <v>2832</v>
      </c>
      <c r="PN8" s="9" t="s">
        <v>2833</v>
      </c>
      <c r="PO8" s="9" t="s">
        <v>2834</v>
      </c>
      <c r="PP8" s="9" t="s">
        <v>2831</v>
      </c>
      <c r="PQ8" s="9" t="s">
        <v>2832</v>
      </c>
      <c r="PR8" s="9" t="s">
        <v>2833</v>
      </c>
      <c r="PS8" s="9" t="s">
        <v>2834</v>
      </c>
      <c r="PT8" s="9" t="s">
        <v>2831</v>
      </c>
      <c r="PU8" s="9" t="s">
        <v>2832</v>
      </c>
      <c r="PV8" s="9" t="s">
        <v>2833</v>
      </c>
      <c r="PW8" s="9" t="s">
        <v>2834</v>
      </c>
      <c r="PX8" s="9" t="s">
        <v>2831</v>
      </c>
      <c r="PY8" s="9" t="s">
        <v>2832</v>
      </c>
      <c r="PZ8" s="9" t="s">
        <v>2833</v>
      </c>
      <c r="QA8" s="9" t="s">
        <v>2834</v>
      </c>
      <c r="QB8" s="9" t="s">
        <v>2831</v>
      </c>
      <c r="QC8" s="9" t="s">
        <v>2832</v>
      </c>
      <c r="QD8" s="9" t="s">
        <v>2833</v>
      </c>
      <c r="QE8" s="9" t="s">
        <v>2834</v>
      </c>
      <c r="QF8" s="9" t="s">
        <v>2831</v>
      </c>
      <c r="QG8" s="9" t="s">
        <v>2832</v>
      </c>
      <c r="QH8" s="9" t="s">
        <v>2833</v>
      </c>
      <c r="QI8" s="9" t="s">
        <v>2834</v>
      </c>
      <c r="QJ8" s="9" t="s">
        <v>2831</v>
      </c>
      <c r="QK8" s="9" t="s">
        <v>2832</v>
      </c>
      <c r="QL8" s="9" t="s">
        <v>2833</v>
      </c>
      <c r="QM8" s="9" t="s">
        <v>2834</v>
      </c>
      <c r="QN8" s="9" t="s">
        <v>2831</v>
      </c>
      <c r="QO8" s="9" t="s">
        <v>2832</v>
      </c>
      <c r="QP8" s="9" t="s">
        <v>2833</v>
      </c>
      <c r="QQ8" s="9" t="s">
        <v>2834</v>
      </c>
      <c r="QR8" s="9" t="s">
        <v>2831</v>
      </c>
      <c r="QS8" s="9" t="s">
        <v>2832</v>
      </c>
      <c r="QT8" s="9" t="s">
        <v>2833</v>
      </c>
      <c r="QU8" s="9" t="s">
        <v>2834</v>
      </c>
      <c r="QV8" s="9" t="s">
        <v>2831</v>
      </c>
      <c r="QW8" s="9" t="s">
        <v>2832</v>
      </c>
      <c r="QX8" s="9" t="s">
        <v>2833</v>
      </c>
      <c r="QY8" s="9" t="s">
        <v>2834</v>
      </c>
      <c r="QZ8" s="9" t="s">
        <v>2831</v>
      </c>
      <c r="RA8" s="9" t="s">
        <v>2832</v>
      </c>
      <c r="RB8" s="9" t="s">
        <v>2833</v>
      </c>
      <c r="RC8" s="9" t="s">
        <v>2834</v>
      </c>
      <c r="RD8" s="9" t="s">
        <v>2831</v>
      </c>
      <c r="RE8" s="9" t="s">
        <v>2832</v>
      </c>
      <c r="RF8" s="9" t="s">
        <v>2833</v>
      </c>
      <c r="RG8" s="9" t="s">
        <v>2834</v>
      </c>
      <c r="RH8" s="9" t="s">
        <v>2831</v>
      </c>
      <c r="RI8" s="9" t="s">
        <v>2832</v>
      </c>
      <c r="RJ8" s="9" t="s">
        <v>2833</v>
      </c>
      <c r="RK8" s="9" t="s">
        <v>2834</v>
      </c>
      <c r="RL8" s="9" t="s">
        <v>2831</v>
      </c>
      <c r="RM8" s="9" t="s">
        <v>2832</v>
      </c>
      <c r="RN8" s="9" t="s">
        <v>2833</v>
      </c>
      <c r="RO8" s="9" t="s">
        <v>2834</v>
      </c>
      <c r="RP8" s="9" t="s">
        <v>2831</v>
      </c>
      <c r="RQ8" s="9" t="s">
        <v>2832</v>
      </c>
      <c r="RR8" s="9" t="s">
        <v>2833</v>
      </c>
      <c r="RS8" s="9" t="s">
        <v>2834</v>
      </c>
      <c r="RT8" s="9" t="s">
        <v>2831</v>
      </c>
      <c r="RU8" s="9" t="s">
        <v>2832</v>
      </c>
      <c r="RV8" s="9" t="s">
        <v>2833</v>
      </c>
      <c r="RW8" s="9" t="s">
        <v>2834</v>
      </c>
      <c r="RX8" s="9" t="s">
        <v>2831</v>
      </c>
      <c r="RY8" s="9" t="s">
        <v>2832</v>
      </c>
      <c r="RZ8" s="9" t="s">
        <v>2833</v>
      </c>
      <c r="SA8" s="9" t="s">
        <v>2834</v>
      </c>
      <c r="SB8" s="9" t="s">
        <v>2831</v>
      </c>
      <c r="SC8" s="9" t="s">
        <v>2832</v>
      </c>
      <c r="SD8" s="9" t="s">
        <v>2833</v>
      </c>
      <c r="SE8" s="9" t="s">
        <v>2834</v>
      </c>
      <c r="SF8" s="9" t="s">
        <v>2831</v>
      </c>
      <c r="SG8" s="9" t="s">
        <v>2832</v>
      </c>
      <c r="SH8" s="9" t="s">
        <v>2833</v>
      </c>
      <c r="SI8" s="9" t="s">
        <v>2834</v>
      </c>
      <c r="SJ8" s="9" t="s">
        <v>2831</v>
      </c>
      <c r="SK8" s="9" t="s">
        <v>2832</v>
      </c>
      <c r="SL8" s="9" t="s">
        <v>2833</v>
      </c>
      <c r="SM8" s="9" t="s">
        <v>2834</v>
      </c>
      <c r="SN8" s="9" t="s">
        <v>2831</v>
      </c>
      <c r="SO8" s="9" t="s">
        <v>2832</v>
      </c>
      <c r="SP8" s="9" t="s">
        <v>2833</v>
      </c>
      <c r="SQ8" s="9" t="s">
        <v>2834</v>
      </c>
      <c r="SR8" s="9" t="s">
        <v>2831</v>
      </c>
      <c r="SS8" s="9" t="s">
        <v>2832</v>
      </c>
      <c r="ST8" s="9" t="s">
        <v>2833</v>
      </c>
      <c r="SU8" s="9" t="s">
        <v>2834</v>
      </c>
      <c r="SV8" s="9" t="s">
        <v>2831</v>
      </c>
      <c r="SW8" s="9" t="s">
        <v>2832</v>
      </c>
      <c r="SX8" s="9" t="s">
        <v>2833</v>
      </c>
      <c r="SY8" s="9" t="s">
        <v>2834</v>
      </c>
      <c r="SZ8" s="9" t="s">
        <v>2831</v>
      </c>
      <c r="TA8" s="9" t="s">
        <v>2832</v>
      </c>
      <c r="TB8" s="9" t="s">
        <v>2833</v>
      </c>
      <c r="TC8" s="9" t="s">
        <v>2834</v>
      </c>
      <c r="TD8" s="9" t="s">
        <v>2831</v>
      </c>
      <c r="TE8" s="9" t="s">
        <v>2832</v>
      </c>
      <c r="TF8" s="9" t="s">
        <v>2833</v>
      </c>
      <c r="TG8" s="9" t="s">
        <v>2834</v>
      </c>
      <c r="TH8" s="9" t="s">
        <v>2831</v>
      </c>
      <c r="TI8" s="9" t="s">
        <v>2832</v>
      </c>
      <c r="TJ8" s="9" t="s">
        <v>2833</v>
      </c>
      <c r="TK8" s="9" t="s">
        <v>2834</v>
      </c>
      <c r="TL8" s="9" t="s">
        <v>2831</v>
      </c>
      <c r="TM8" s="9" t="s">
        <v>2832</v>
      </c>
      <c r="TN8" s="9" t="s">
        <v>2833</v>
      </c>
      <c r="TO8" s="9" t="s">
        <v>2834</v>
      </c>
      <c r="TP8" s="9" t="s">
        <v>2831</v>
      </c>
      <c r="TQ8" s="9" t="s">
        <v>2832</v>
      </c>
      <c r="TR8" s="9" t="s">
        <v>2833</v>
      </c>
      <c r="TS8" s="9" t="s">
        <v>2834</v>
      </c>
      <c r="TT8" s="9" t="s">
        <v>2831</v>
      </c>
      <c r="TU8" s="9" t="s">
        <v>2832</v>
      </c>
      <c r="TV8" s="9" t="s">
        <v>2833</v>
      </c>
      <c r="TW8" s="9" t="s">
        <v>2834</v>
      </c>
      <c r="TX8" s="9" t="s">
        <v>2831</v>
      </c>
      <c r="TY8" s="9" t="s">
        <v>2832</v>
      </c>
      <c r="TZ8" s="9" t="s">
        <v>2833</v>
      </c>
      <c r="UA8" s="9" t="s">
        <v>2834</v>
      </c>
      <c r="UB8" s="9" t="s">
        <v>2831</v>
      </c>
      <c r="UC8" s="9" t="s">
        <v>2832</v>
      </c>
      <c r="UD8" s="9" t="s">
        <v>2833</v>
      </c>
      <c r="UE8" s="9" t="s">
        <v>2834</v>
      </c>
      <c r="UF8" s="9" t="s">
        <v>2831</v>
      </c>
      <c r="UG8" s="9" t="s">
        <v>2832</v>
      </c>
      <c r="UH8" s="9" t="s">
        <v>2833</v>
      </c>
      <c r="UI8" s="9" t="s">
        <v>2834</v>
      </c>
      <c r="UJ8" s="9" t="s">
        <v>2831</v>
      </c>
      <c r="UK8" s="9" t="s">
        <v>2832</v>
      </c>
      <c r="UL8" s="9" t="s">
        <v>2833</v>
      </c>
      <c r="UM8" s="9" t="s">
        <v>2834</v>
      </c>
      <c r="UN8" s="9" t="s">
        <v>2831</v>
      </c>
      <c r="UO8" s="9" t="s">
        <v>2832</v>
      </c>
      <c r="UP8" s="9" t="s">
        <v>2833</v>
      </c>
      <c r="UQ8" s="9" t="s">
        <v>2834</v>
      </c>
      <c r="UR8" s="9" t="s">
        <v>2831</v>
      </c>
      <c r="US8" s="9" t="s">
        <v>2832</v>
      </c>
      <c r="UT8" s="9" t="s">
        <v>2833</v>
      </c>
      <c r="UU8" s="9" t="s">
        <v>2834</v>
      </c>
      <c r="UV8" s="9" t="s">
        <v>2831</v>
      </c>
      <c r="UW8" s="9" t="s">
        <v>2832</v>
      </c>
      <c r="UX8" s="9" t="s">
        <v>2833</v>
      </c>
      <c r="UY8" s="9" t="s">
        <v>2834</v>
      </c>
      <c r="UZ8" s="9" t="s">
        <v>2831</v>
      </c>
      <c r="VA8" s="9" t="s">
        <v>2832</v>
      </c>
      <c r="VB8" s="9" t="s">
        <v>2833</v>
      </c>
      <c r="VC8" s="9" t="s">
        <v>2834</v>
      </c>
      <c r="VD8" s="9" t="s">
        <v>2831</v>
      </c>
      <c r="VE8" s="9" t="s">
        <v>2832</v>
      </c>
      <c r="VF8" s="9" t="s">
        <v>2833</v>
      </c>
      <c r="VG8" s="9" t="s">
        <v>2834</v>
      </c>
      <c r="VH8" s="9" t="s">
        <v>2831</v>
      </c>
      <c r="VI8" s="9" t="s">
        <v>2832</v>
      </c>
      <c r="VJ8" s="9" t="s">
        <v>2833</v>
      </c>
      <c r="VK8" s="9" t="s">
        <v>2834</v>
      </c>
      <c r="VL8" s="9" t="s">
        <v>2831</v>
      </c>
      <c r="VM8" s="9" t="s">
        <v>2832</v>
      </c>
      <c r="VN8" s="9" t="s">
        <v>2833</v>
      </c>
      <c r="VO8" s="9" t="s">
        <v>2834</v>
      </c>
      <c r="VP8" s="9" t="s">
        <v>2831</v>
      </c>
      <c r="VQ8" s="9" t="s">
        <v>2832</v>
      </c>
      <c r="VR8" s="9" t="s">
        <v>2833</v>
      </c>
      <c r="VS8" s="9" t="s">
        <v>2834</v>
      </c>
      <c r="VT8" s="9" t="s">
        <v>2831</v>
      </c>
      <c r="VU8" s="9" t="s">
        <v>2832</v>
      </c>
      <c r="VV8" s="9" t="s">
        <v>2833</v>
      </c>
      <c r="VW8" s="9" t="s">
        <v>2834</v>
      </c>
      <c r="VX8" s="9" t="s">
        <v>2831</v>
      </c>
      <c r="VY8" s="9" t="s">
        <v>2832</v>
      </c>
      <c r="VZ8" s="9" t="s">
        <v>2833</v>
      </c>
      <c r="WA8" s="9" t="s">
        <v>2834</v>
      </c>
      <c r="WB8" s="9" t="s">
        <v>2831</v>
      </c>
      <c r="WC8" s="9" t="s">
        <v>2832</v>
      </c>
      <c r="WD8" s="9" t="s">
        <v>2833</v>
      </c>
      <c r="WE8" s="9" t="s">
        <v>2834</v>
      </c>
      <c r="WF8" s="9" t="s">
        <v>2831</v>
      </c>
      <c r="WG8" s="9" t="s">
        <v>2832</v>
      </c>
      <c r="WH8" s="9" t="s">
        <v>2833</v>
      </c>
      <c r="WI8" s="9" t="s">
        <v>2834</v>
      </c>
      <c r="WJ8" s="9" t="s">
        <v>2831</v>
      </c>
      <c r="WK8" s="9" t="s">
        <v>2832</v>
      </c>
      <c r="WL8" s="9" t="s">
        <v>2833</v>
      </c>
      <c r="WM8" s="9" t="s">
        <v>2834</v>
      </c>
      <c r="WN8" s="9" t="s">
        <v>2831</v>
      </c>
      <c r="WO8" s="9" t="s">
        <v>2832</v>
      </c>
      <c r="WP8" s="9" t="s">
        <v>2833</v>
      </c>
      <c r="WQ8" s="9" t="s">
        <v>2834</v>
      </c>
      <c r="WR8" s="9" t="s">
        <v>2831</v>
      </c>
      <c r="WS8" s="9" t="s">
        <v>2832</v>
      </c>
      <c r="WT8" s="9" t="s">
        <v>2833</v>
      </c>
      <c r="WU8" s="9" t="s">
        <v>2834</v>
      </c>
      <c r="WV8" s="9" t="s">
        <v>2831</v>
      </c>
      <c r="WW8" s="9" t="s">
        <v>2832</v>
      </c>
      <c r="WX8" s="9" t="s">
        <v>2833</v>
      </c>
      <c r="WY8" s="9" t="s">
        <v>2834</v>
      </c>
      <c r="WZ8" s="9" t="s">
        <v>2831</v>
      </c>
      <c r="XA8" s="9" t="s">
        <v>2832</v>
      </c>
      <c r="XB8" s="9" t="s">
        <v>2833</v>
      </c>
      <c r="XC8" s="9" t="s">
        <v>2834</v>
      </c>
      <c r="XD8" s="9" t="s">
        <v>2831</v>
      </c>
      <c r="XE8" s="9" t="s">
        <v>2832</v>
      </c>
      <c r="XF8" s="9" t="s">
        <v>2833</v>
      </c>
      <c r="XG8" s="9" t="s">
        <v>2834</v>
      </c>
      <c r="XH8" s="9" t="s">
        <v>2831</v>
      </c>
      <c r="XI8" s="9" t="s">
        <v>2832</v>
      </c>
      <c r="XJ8" s="9" t="s">
        <v>2833</v>
      </c>
      <c r="XK8" s="9" t="s">
        <v>2834</v>
      </c>
      <c r="XL8" s="9" t="s">
        <v>2831</v>
      </c>
      <c r="XM8" s="9" t="s">
        <v>2832</v>
      </c>
      <c r="XN8" s="9" t="s">
        <v>2833</v>
      </c>
      <c r="XO8" s="9" t="s">
        <v>2834</v>
      </c>
      <c r="XP8" s="9" t="s">
        <v>2831</v>
      </c>
      <c r="XQ8" s="9" t="s">
        <v>2832</v>
      </c>
      <c r="XR8" s="9" t="s">
        <v>2833</v>
      </c>
      <c r="XS8" s="9" t="s">
        <v>2834</v>
      </c>
      <c r="XT8" s="9" t="s">
        <v>2831</v>
      </c>
      <c r="XU8" s="9" t="s">
        <v>2832</v>
      </c>
      <c r="XV8" s="9" t="s">
        <v>2833</v>
      </c>
      <c r="XW8" s="9" t="s">
        <v>2834</v>
      </c>
      <c r="XX8" s="9" t="s">
        <v>2831</v>
      </c>
      <c r="XY8" s="9" t="s">
        <v>2832</v>
      </c>
      <c r="XZ8" s="9" t="s">
        <v>2833</v>
      </c>
      <c r="YA8" s="9" t="s">
        <v>2834</v>
      </c>
      <c r="YB8" s="9" t="s">
        <v>2831</v>
      </c>
      <c r="YC8" s="9" t="s">
        <v>2832</v>
      </c>
      <c r="YD8" s="9" t="s">
        <v>2833</v>
      </c>
      <c r="YE8" s="9" t="s">
        <v>2834</v>
      </c>
      <c r="YF8" s="9" t="s">
        <v>2831</v>
      </c>
      <c r="YG8" s="9" t="s">
        <v>2832</v>
      </c>
      <c r="YH8" s="9" t="s">
        <v>2833</v>
      </c>
      <c r="YI8" s="9" t="s">
        <v>2834</v>
      </c>
      <c r="YJ8" s="9" t="s">
        <v>2831</v>
      </c>
      <c r="YK8" s="9" t="s">
        <v>2832</v>
      </c>
      <c r="YL8" s="9" t="s">
        <v>2833</v>
      </c>
      <c r="YM8" s="9" t="s">
        <v>2834</v>
      </c>
      <c r="YN8" s="9" t="s">
        <v>2831</v>
      </c>
      <c r="YO8" s="9" t="s">
        <v>2832</v>
      </c>
      <c r="YP8" s="9" t="s">
        <v>2833</v>
      </c>
      <c r="YQ8" s="9" t="s">
        <v>2834</v>
      </c>
      <c r="YR8" s="9" t="s">
        <v>2831</v>
      </c>
      <c r="YS8" s="9" t="s">
        <v>2832</v>
      </c>
      <c r="YT8" s="9" t="s">
        <v>2833</v>
      </c>
      <c r="YU8" s="9" t="s">
        <v>2834</v>
      </c>
    </row>
    <row r="9" spans="1:671" ht="24" customHeight="1" x14ac:dyDescent="0.3">
      <c r="A9" s="1"/>
      <c r="B9" s="13" t="s">
        <v>74</v>
      </c>
      <c r="C9" s="13" t="s">
        <v>774</v>
      </c>
      <c r="D9" s="14">
        <v>156.69999999999999</v>
      </c>
      <c r="E9" s="14">
        <v>155</v>
      </c>
      <c r="F9" s="14">
        <v>155</v>
      </c>
      <c r="G9" s="14">
        <v>1.7</v>
      </c>
      <c r="H9" s="14">
        <v>653.1</v>
      </c>
      <c r="I9" s="14">
        <v>650</v>
      </c>
      <c r="J9" s="14">
        <v>594.94658000000004</v>
      </c>
      <c r="K9" s="14">
        <v>58.153419999999997</v>
      </c>
      <c r="L9" s="14">
        <v>217.4</v>
      </c>
      <c r="M9" s="14">
        <v>211.66204999999999</v>
      </c>
      <c r="N9" s="14">
        <v>193.73479</v>
      </c>
      <c r="O9" s="14">
        <v>23.665209999999998</v>
      </c>
      <c r="P9" s="14"/>
      <c r="Q9" s="14"/>
      <c r="R9" s="14"/>
      <c r="S9" s="14">
        <v>0</v>
      </c>
      <c r="T9" s="14"/>
      <c r="U9" s="14"/>
      <c r="V9" s="14"/>
      <c r="W9" s="14">
        <v>0</v>
      </c>
      <c r="X9" s="14">
        <v>89.7</v>
      </c>
      <c r="Y9" s="14">
        <v>91.867829999999998</v>
      </c>
      <c r="Z9" s="14">
        <v>91.867829999999998</v>
      </c>
      <c r="AA9" s="14">
        <v>-2.1678299999999999</v>
      </c>
      <c r="AB9" s="14">
        <v>228.9</v>
      </c>
      <c r="AC9" s="14">
        <v>235</v>
      </c>
      <c r="AD9" s="14">
        <v>220</v>
      </c>
      <c r="AE9" s="14">
        <v>8.9</v>
      </c>
      <c r="AF9" s="14">
        <v>0</v>
      </c>
      <c r="AG9" s="14"/>
      <c r="AH9" s="14"/>
      <c r="AI9" s="14">
        <v>0</v>
      </c>
      <c r="AJ9" s="14"/>
      <c r="AK9" s="14"/>
      <c r="AL9" s="14"/>
      <c r="AM9" s="14">
        <v>0</v>
      </c>
      <c r="AN9" s="14">
        <v>104.9</v>
      </c>
      <c r="AO9" s="14">
        <v>109.89</v>
      </c>
      <c r="AP9" s="14">
        <v>109.89</v>
      </c>
      <c r="AQ9" s="14">
        <v>-4.99</v>
      </c>
      <c r="AR9" s="14">
        <v>105.4</v>
      </c>
      <c r="AS9" s="14">
        <v>109.89</v>
      </c>
      <c r="AT9" s="14">
        <v>109.89</v>
      </c>
      <c r="AU9" s="14">
        <v>-4.49</v>
      </c>
      <c r="AV9" s="14"/>
      <c r="AW9" s="14"/>
      <c r="AX9" s="14"/>
      <c r="AY9" s="14">
        <v>0</v>
      </c>
      <c r="AZ9" s="14">
        <v>128.30000000000001</v>
      </c>
      <c r="BA9" s="14">
        <v>110.22</v>
      </c>
      <c r="BB9" s="14">
        <v>110.22</v>
      </c>
      <c r="BC9" s="14">
        <v>18.079999999999998</v>
      </c>
      <c r="BD9" s="14">
        <v>110.7</v>
      </c>
      <c r="BE9" s="14">
        <v>137.18271999999999</v>
      </c>
      <c r="BF9" s="14">
        <v>207.24285</v>
      </c>
      <c r="BG9" s="14">
        <v>-96.542850000000001</v>
      </c>
      <c r="BH9" s="14">
        <v>68.8</v>
      </c>
      <c r="BI9" s="14">
        <v>68.797340000000005</v>
      </c>
      <c r="BJ9" s="14">
        <v>103.93259999999999</v>
      </c>
      <c r="BK9" s="14">
        <v>-35.132599999999996</v>
      </c>
      <c r="BL9" s="14">
        <v>550.4</v>
      </c>
      <c r="BM9" s="14">
        <v>566.08941000000004</v>
      </c>
      <c r="BN9" s="14">
        <v>566.08941000000004</v>
      </c>
      <c r="BO9" s="14">
        <v>-15.689410000000001</v>
      </c>
      <c r="BP9" s="14">
        <v>10.199999999999999</v>
      </c>
      <c r="BQ9" s="14">
        <v>10.52094</v>
      </c>
      <c r="BR9" s="14">
        <v>10.52094</v>
      </c>
      <c r="BS9" s="14">
        <v>-0.32094</v>
      </c>
      <c r="BT9" s="14"/>
      <c r="BU9" s="14"/>
      <c r="BV9" s="14"/>
      <c r="BW9" s="14">
        <v>0</v>
      </c>
      <c r="BX9" s="14"/>
      <c r="BY9" s="14"/>
      <c r="BZ9" s="14"/>
      <c r="CA9" s="14">
        <v>0</v>
      </c>
      <c r="CB9" s="14"/>
      <c r="CC9" s="14"/>
      <c r="CD9" s="14"/>
      <c r="CE9" s="14">
        <v>0</v>
      </c>
      <c r="CF9" s="14">
        <v>167.9</v>
      </c>
      <c r="CG9" s="14">
        <v>164.06706</v>
      </c>
      <c r="CH9" s="14">
        <v>164.06706</v>
      </c>
      <c r="CI9" s="14">
        <v>3.8329399999999998</v>
      </c>
      <c r="CJ9" s="14">
        <v>2.9</v>
      </c>
      <c r="CK9" s="14">
        <v>7.4156000000000004</v>
      </c>
      <c r="CL9" s="14">
        <v>7.4156000000000004</v>
      </c>
      <c r="CM9" s="14">
        <v>-4.5156000000000001</v>
      </c>
      <c r="CN9" s="14">
        <v>4.9000000000000004</v>
      </c>
      <c r="CO9" s="14">
        <v>3.9820000000000002</v>
      </c>
      <c r="CP9" s="14">
        <v>3.9820000000000002</v>
      </c>
      <c r="CQ9" s="14">
        <v>0.91800000000000004</v>
      </c>
      <c r="CR9" s="14">
        <v>0</v>
      </c>
      <c r="CS9" s="14"/>
      <c r="CT9" s="14"/>
      <c r="CU9" s="14">
        <v>0</v>
      </c>
      <c r="CV9" s="14">
        <v>6.7</v>
      </c>
      <c r="CW9" s="14">
        <v>6.8787000000000003</v>
      </c>
      <c r="CX9" s="14">
        <v>6.8787000000000003</v>
      </c>
      <c r="CY9" s="14">
        <v>-0.1787</v>
      </c>
      <c r="CZ9" s="14"/>
      <c r="DA9" s="14"/>
      <c r="DB9" s="14"/>
      <c r="DC9" s="14">
        <v>0</v>
      </c>
      <c r="DD9" s="14">
        <v>85.1</v>
      </c>
      <c r="DE9" s="14">
        <v>62.50714</v>
      </c>
      <c r="DF9" s="14">
        <v>79.555570000000003</v>
      </c>
      <c r="DG9" s="14">
        <v>5.5444300000000002</v>
      </c>
      <c r="DH9" s="14"/>
      <c r="DI9" s="14"/>
      <c r="DJ9" s="14"/>
      <c r="DK9" s="14">
        <v>0</v>
      </c>
      <c r="DL9" s="14"/>
      <c r="DM9" s="14"/>
      <c r="DN9" s="14"/>
      <c r="DO9" s="14">
        <v>0</v>
      </c>
      <c r="DP9" s="14"/>
      <c r="DQ9" s="14"/>
      <c r="DR9" s="14"/>
      <c r="DS9" s="14">
        <v>0</v>
      </c>
      <c r="DT9" s="14"/>
      <c r="DU9" s="14"/>
      <c r="DV9" s="14"/>
      <c r="DW9" s="14">
        <v>0</v>
      </c>
      <c r="DX9" s="14">
        <v>109.8</v>
      </c>
      <c r="DY9" s="14">
        <v>112.46647</v>
      </c>
      <c r="DZ9" s="14">
        <v>112.46647</v>
      </c>
      <c r="EA9" s="14">
        <v>-2.6664699999999999</v>
      </c>
      <c r="EB9" s="14">
        <v>164.9</v>
      </c>
      <c r="EC9" s="14">
        <v>131.70462000000001</v>
      </c>
      <c r="ED9" s="14">
        <v>131.70462000000001</v>
      </c>
      <c r="EE9" s="14">
        <v>33.19538</v>
      </c>
      <c r="EF9" s="14"/>
      <c r="EG9" s="14"/>
      <c r="EH9" s="14"/>
      <c r="EI9" s="14">
        <v>0</v>
      </c>
      <c r="EJ9" s="14"/>
      <c r="EK9" s="14"/>
      <c r="EL9" s="14"/>
      <c r="EM9" s="14">
        <v>0</v>
      </c>
      <c r="EN9" s="14"/>
      <c r="EO9" s="14"/>
      <c r="EP9" s="14"/>
      <c r="EQ9" s="14">
        <v>0</v>
      </c>
      <c r="ER9" s="14">
        <v>6.5</v>
      </c>
      <c r="ES9" s="14">
        <v>6.39</v>
      </c>
      <c r="ET9" s="14">
        <v>6.39</v>
      </c>
      <c r="EU9" s="14">
        <v>0.11</v>
      </c>
      <c r="EV9" s="14">
        <v>454.9</v>
      </c>
      <c r="EW9" s="14">
        <v>449.28086000000002</v>
      </c>
      <c r="EX9" s="14">
        <v>449.28086000000002</v>
      </c>
      <c r="EY9" s="14">
        <v>5.6191399999999998</v>
      </c>
      <c r="EZ9" s="14">
        <v>81.400000000000006</v>
      </c>
      <c r="FA9" s="14">
        <v>81.635570000000001</v>
      </c>
      <c r="FB9" s="14">
        <v>81.635570000000001</v>
      </c>
      <c r="FC9" s="14">
        <v>-0.23557</v>
      </c>
      <c r="FD9" s="14">
        <v>136</v>
      </c>
      <c r="FE9" s="14">
        <v>140.09897000000001</v>
      </c>
      <c r="FF9" s="14">
        <v>140.09897000000001</v>
      </c>
      <c r="FG9" s="14">
        <v>-4.0989699999999996</v>
      </c>
      <c r="FH9" s="14">
        <v>41.1</v>
      </c>
      <c r="FI9" s="14">
        <v>41.89893</v>
      </c>
      <c r="FJ9" s="14">
        <v>41.89893</v>
      </c>
      <c r="FK9" s="14">
        <v>-0.79893000000000003</v>
      </c>
      <c r="FL9" s="14">
        <v>18.8</v>
      </c>
      <c r="FM9" s="14">
        <v>19.21088</v>
      </c>
      <c r="FN9" s="14">
        <v>19.21088</v>
      </c>
      <c r="FO9" s="14">
        <v>-0.41088000000000002</v>
      </c>
      <c r="FP9" s="14">
        <v>19.399999999999999</v>
      </c>
      <c r="FQ9" s="14">
        <v>18.756070000000001</v>
      </c>
      <c r="FR9" s="14">
        <v>18.756070000000001</v>
      </c>
      <c r="FS9" s="14">
        <v>0.64393</v>
      </c>
      <c r="FT9" s="14">
        <v>89.1</v>
      </c>
      <c r="FU9" s="14">
        <v>87.773570000000007</v>
      </c>
      <c r="FV9" s="14">
        <v>87.773570000000007</v>
      </c>
      <c r="FW9" s="14">
        <v>1.32643</v>
      </c>
      <c r="FX9" s="14">
        <v>133.80000000000001</v>
      </c>
      <c r="FY9" s="14">
        <v>174.42857000000001</v>
      </c>
      <c r="FZ9" s="14">
        <v>174.42857000000001</v>
      </c>
      <c r="GA9" s="14">
        <v>-40.628570000000003</v>
      </c>
      <c r="GB9" s="14">
        <v>134.1</v>
      </c>
      <c r="GC9" s="14">
        <v>174.42857000000001</v>
      </c>
      <c r="GD9" s="14">
        <v>174.42857000000001</v>
      </c>
      <c r="GE9" s="14">
        <v>-40.328569999999999</v>
      </c>
      <c r="GF9" s="14">
        <v>156.30000000000001</v>
      </c>
      <c r="GG9" s="14">
        <v>174.95238000000001</v>
      </c>
      <c r="GH9" s="14">
        <v>174.95238000000001</v>
      </c>
      <c r="GI9" s="14">
        <v>-18.652380000000001</v>
      </c>
      <c r="GJ9" s="14">
        <v>107.163</v>
      </c>
      <c r="GK9" s="14">
        <v>110.48202000000001</v>
      </c>
      <c r="GL9" s="14">
        <v>110.48202000000001</v>
      </c>
      <c r="GM9" s="14">
        <v>-3.3190200000000001</v>
      </c>
      <c r="GN9" s="14">
        <v>36.628</v>
      </c>
      <c r="GO9" s="14">
        <v>37.900869999999998</v>
      </c>
      <c r="GP9" s="14">
        <v>37.900869999999998</v>
      </c>
      <c r="GQ9" s="14">
        <v>-1.2728699999999999</v>
      </c>
      <c r="GR9" s="14">
        <v>39.610999999999997</v>
      </c>
      <c r="GS9" s="14">
        <v>43.156460000000003</v>
      </c>
      <c r="GT9" s="14">
        <v>43.156460000000003</v>
      </c>
      <c r="GU9" s="14">
        <v>-3.5454599999999998</v>
      </c>
      <c r="GV9" s="14">
        <v>3.8479999999999999</v>
      </c>
      <c r="GW9" s="14"/>
      <c r="GX9" s="14"/>
      <c r="GY9" s="14">
        <v>3.8479999999999999</v>
      </c>
      <c r="GZ9" s="14">
        <v>14.22</v>
      </c>
      <c r="HA9" s="14">
        <v>13.34422</v>
      </c>
      <c r="HB9" s="14">
        <v>31.100370000000002</v>
      </c>
      <c r="HC9" s="14">
        <v>-16.880369999999999</v>
      </c>
      <c r="HD9" s="14">
        <v>156.11699999999999</v>
      </c>
      <c r="HE9" s="14">
        <v>172.35792000000001</v>
      </c>
      <c r="HF9" s="14">
        <v>172.35792000000001</v>
      </c>
      <c r="HG9" s="14">
        <v>-16.240919999999999</v>
      </c>
      <c r="HH9" s="14"/>
      <c r="HI9" s="14"/>
      <c r="HJ9" s="14"/>
      <c r="HK9" s="14">
        <v>0</v>
      </c>
      <c r="HL9" s="14"/>
      <c r="HM9" s="14"/>
      <c r="HN9" s="14"/>
      <c r="HO9" s="14">
        <v>0</v>
      </c>
      <c r="HP9" s="14">
        <v>94.8</v>
      </c>
      <c r="HQ9" s="14">
        <v>95.545190000000005</v>
      </c>
      <c r="HR9" s="14">
        <v>95.545190000000005</v>
      </c>
      <c r="HS9" s="14">
        <v>-0.74519000000000002</v>
      </c>
      <c r="HT9" s="14">
        <v>0</v>
      </c>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124.9</v>
      </c>
      <c r="IS9" s="14">
        <v>88.73603</v>
      </c>
      <c r="IT9" s="14">
        <v>88.73603</v>
      </c>
      <c r="IU9" s="14">
        <v>36.163969999999999</v>
      </c>
      <c r="IV9" s="14">
        <v>83</v>
      </c>
      <c r="IW9" s="14">
        <v>91.575000000000003</v>
      </c>
      <c r="IX9" s="14">
        <v>111.12879</v>
      </c>
      <c r="IY9" s="14">
        <v>-28.128789999999999</v>
      </c>
      <c r="IZ9" s="14">
        <v>82.9</v>
      </c>
      <c r="JA9" s="14">
        <v>91.575000000000003</v>
      </c>
      <c r="JB9" s="14">
        <v>111.12879</v>
      </c>
      <c r="JC9" s="14">
        <v>-28.22879</v>
      </c>
      <c r="JD9" s="14">
        <v>0</v>
      </c>
      <c r="JE9" s="14"/>
      <c r="JF9" s="14"/>
      <c r="JG9" s="14">
        <v>0</v>
      </c>
      <c r="JH9" s="14">
        <v>109.1</v>
      </c>
      <c r="JI9" s="14">
        <v>91.85</v>
      </c>
      <c r="JJ9" s="14">
        <v>111.46250999999999</v>
      </c>
      <c r="JK9" s="14">
        <v>-2.3625099999999999</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3.2650000000000001</v>
      </c>
      <c r="KS9" s="14">
        <v>2.9764900000000001</v>
      </c>
      <c r="KT9" s="14">
        <v>2.9764900000000001</v>
      </c>
      <c r="KU9" s="14">
        <v>0.28850999999999999</v>
      </c>
      <c r="KV9" s="14">
        <v>204</v>
      </c>
      <c r="KW9" s="14">
        <v>230.85909000000001</v>
      </c>
      <c r="KX9" s="14">
        <v>179.99637999999999</v>
      </c>
      <c r="KY9" s="14">
        <v>24.003620000000002</v>
      </c>
      <c r="KZ9" s="14">
        <v>115.2</v>
      </c>
      <c r="LA9" s="14">
        <v>119.73721999999999</v>
      </c>
      <c r="LB9" s="14">
        <v>119.73721999999999</v>
      </c>
      <c r="LC9" s="14">
        <v>-4.5372199999999996</v>
      </c>
      <c r="LD9" s="14">
        <v>65</v>
      </c>
      <c r="LE9" s="14">
        <v>67.199219999999997</v>
      </c>
      <c r="LF9" s="14">
        <v>67.199219999999997</v>
      </c>
      <c r="LG9" s="14">
        <v>-2.19922</v>
      </c>
      <c r="LH9" s="14">
        <v>77.400000000000006</v>
      </c>
      <c r="LI9" s="14">
        <v>78.567999999999998</v>
      </c>
      <c r="LJ9" s="14">
        <v>78.567999999999998</v>
      </c>
      <c r="LK9" s="14">
        <v>-1.1679999999999999</v>
      </c>
      <c r="LL9" s="14">
        <v>30</v>
      </c>
      <c r="LM9" s="14">
        <v>29.980560000000001</v>
      </c>
      <c r="LN9" s="14">
        <v>29.980560000000001</v>
      </c>
      <c r="LO9" s="14">
        <v>1.9439999999999999E-2</v>
      </c>
      <c r="LP9" s="14"/>
      <c r="LQ9" s="14"/>
      <c r="LR9" s="14"/>
      <c r="LS9" s="14">
        <v>0</v>
      </c>
      <c r="LT9" s="14"/>
      <c r="LU9" s="14"/>
      <c r="LV9" s="14"/>
      <c r="LW9" s="14">
        <v>0</v>
      </c>
      <c r="LX9" s="14"/>
      <c r="LY9" s="14"/>
      <c r="LZ9" s="14"/>
      <c r="MA9" s="14">
        <v>0</v>
      </c>
      <c r="MB9" s="14">
        <v>0</v>
      </c>
      <c r="MC9" s="14"/>
      <c r="MD9" s="14"/>
      <c r="ME9" s="14">
        <v>0</v>
      </c>
      <c r="MF9" s="14">
        <v>0</v>
      </c>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137.30000000000001</v>
      </c>
      <c r="NI9" s="14">
        <v>206.49084999999999</v>
      </c>
      <c r="NJ9" s="14">
        <v>206.49084999999999</v>
      </c>
      <c r="NK9" s="14">
        <v>-69.190849999999998</v>
      </c>
      <c r="NL9" s="14">
        <v>78.7</v>
      </c>
      <c r="NM9" s="14">
        <v>103.55547</v>
      </c>
      <c r="NN9" s="14">
        <v>103.55547</v>
      </c>
      <c r="NO9" s="14">
        <v>-24.85547</v>
      </c>
      <c r="NP9" s="14">
        <v>7.9</v>
      </c>
      <c r="NQ9" s="14">
        <v>6.6743800000000002</v>
      </c>
      <c r="NR9" s="14">
        <v>6.6743800000000002</v>
      </c>
      <c r="NS9" s="14">
        <v>1.2256199999999999</v>
      </c>
      <c r="NT9" s="14">
        <v>6.9</v>
      </c>
      <c r="NU9" s="14">
        <v>7.0020499999999997</v>
      </c>
      <c r="NV9" s="14">
        <v>7.0020499999999997</v>
      </c>
      <c r="NW9" s="14">
        <v>-0.10205</v>
      </c>
      <c r="NX9" s="14"/>
      <c r="NY9" s="14"/>
      <c r="NZ9" s="14"/>
      <c r="OA9" s="14">
        <v>0</v>
      </c>
      <c r="OB9" s="14">
        <v>0</v>
      </c>
      <c r="OC9" s="14"/>
      <c r="OD9" s="14"/>
      <c r="OE9" s="14">
        <v>0</v>
      </c>
      <c r="OF9" s="14">
        <v>60.3</v>
      </c>
      <c r="OG9" s="14">
        <v>79.998199999999997</v>
      </c>
      <c r="OH9" s="14">
        <v>79.998199999999997</v>
      </c>
      <c r="OI9" s="14">
        <v>-19.6982</v>
      </c>
      <c r="OJ9" s="14">
        <v>0</v>
      </c>
      <c r="OK9" s="14"/>
      <c r="OL9" s="14"/>
      <c r="OM9" s="14">
        <v>0</v>
      </c>
      <c r="ON9" s="14">
        <v>10.7</v>
      </c>
      <c r="OO9" s="14">
        <v>6.1916000000000002</v>
      </c>
      <c r="OP9" s="14">
        <v>6.1916000000000002</v>
      </c>
      <c r="OQ9" s="14">
        <v>4.5084</v>
      </c>
      <c r="OR9" s="14">
        <v>0</v>
      </c>
      <c r="OS9" s="14"/>
      <c r="OT9" s="14"/>
      <c r="OU9" s="14">
        <v>0</v>
      </c>
      <c r="OV9" s="14">
        <v>20.5</v>
      </c>
      <c r="OW9" s="14">
        <v>20.456230000000001</v>
      </c>
      <c r="OX9" s="14">
        <v>20.456230000000001</v>
      </c>
      <c r="OY9" s="14">
        <v>4.3770000000000003E-2</v>
      </c>
      <c r="OZ9" s="14">
        <v>9.9</v>
      </c>
      <c r="PA9" s="14">
        <v>9.9830000000000005</v>
      </c>
      <c r="PB9" s="14"/>
      <c r="PC9" s="14">
        <v>9.9</v>
      </c>
      <c r="PD9" s="14">
        <v>5.4</v>
      </c>
      <c r="PE9" s="14">
        <v>5.67</v>
      </c>
      <c r="PF9" s="14">
        <v>5.67</v>
      </c>
      <c r="PG9" s="14">
        <v>-0.27</v>
      </c>
      <c r="PH9" s="14">
        <v>0</v>
      </c>
      <c r="PI9" s="14"/>
      <c r="PJ9" s="14"/>
      <c r="PK9" s="14">
        <v>0</v>
      </c>
      <c r="PL9" s="14">
        <v>0</v>
      </c>
      <c r="PM9" s="14"/>
      <c r="PN9" s="14"/>
      <c r="PO9" s="14">
        <v>0</v>
      </c>
      <c r="PP9" s="14">
        <v>2.2000000000000002</v>
      </c>
      <c r="PQ9" s="14">
        <v>2.12</v>
      </c>
      <c r="PR9" s="14">
        <v>2.12</v>
      </c>
      <c r="PS9" s="14">
        <v>0.08</v>
      </c>
      <c r="PT9" s="14">
        <v>3.4</v>
      </c>
      <c r="PU9" s="14">
        <v>3.5</v>
      </c>
      <c r="PV9" s="14">
        <v>3.5</v>
      </c>
      <c r="PW9" s="14">
        <v>-0.1</v>
      </c>
      <c r="PX9" s="14">
        <v>5.2</v>
      </c>
      <c r="PY9" s="14">
        <v>5</v>
      </c>
      <c r="PZ9" s="14">
        <v>5</v>
      </c>
      <c r="QA9" s="14">
        <v>0.2</v>
      </c>
      <c r="QB9" s="14">
        <v>20.9</v>
      </c>
      <c r="QC9" s="14">
        <v>20.422219999999999</v>
      </c>
      <c r="QD9" s="14">
        <v>20.422219999999999</v>
      </c>
      <c r="QE9" s="14">
        <v>0.47777999999999998</v>
      </c>
      <c r="QF9" s="14">
        <v>20</v>
      </c>
      <c r="QG9" s="14"/>
      <c r="QH9" s="14"/>
      <c r="QI9" s="14">
        <v>20</v>
      </c>
      <c r="QJ9" s="14">
        <v>19.3</v>
      </c>
      <c r="QK9" s="14">
        <v>12.633620000000001</v>
      </c>
      <c r="QL9" s="14">
        <v>12.633620000000001</v>
      </c>
      <c r="QM9" s="14">
        <v>6.6663800000000002</v>
      </c>
      <c r="QN9" s="14">
        <v>3.2</v>
      </c>
      <c r="QO9" s="14">
        <v>3.5</v>
      </c>
      <c r="QP9" s="14">
        <v>3.5</v>
      </c>
      <c r="QQ9" s="14">
        <v>-0.3</v>
      </c>
      <c r="QR9" s="14">
        <v>12.1</v>
      </c>
      <c r="QS9" s="14">
        <v>15.54908</v>
      </c>
      <c r="QT9" s="14">
        <v>15.54908</v>
      </c>
      <c r="QU9" s="14">
        <v>-3.4490799999999999</v>
      </c>
      <c r="QV9" s="14">
        <v>0</v>
      </c>
      <c r="QW9" s="14"/>
      <c r="QX9" s="14"/>
      <c r="QY9" s="14">
        <v>0</v>
      </c>
      <c r="QZ9" s="14">
        <v>0</v>
      </c>
      <c r="RA9" s="14"/>
      <c r="RB9" s="14"/>
      <c r="RC9" s="14">
        <v>0</v>
      </c>
      <c r="RD9" s="14">
        <v>15.4</v>
      </c>
      <c r="RE9" s="14">
        <v>22.849399999999999</v>
      </c>
      <c r="RF9" s="14">
        <v>22.849399999999999</v>
      </c>
      <c r="RG9" s="14">
        <v>-7.4493999999999998</v>
      </c>
      <c r="RH9" s="14">
        <v>40.9</v>
      </c>
      <c r="RI9" s="14">
        <v>62.695900000000002</v>
      </c>
      <c r="RJ9" s="14">
        <v>62.695900000000002</v>
      </c>
      <c r="RK9" s="14">
        <v>-21.7959</v>
      </c>
      <c r="RL9" s="14">
        <v>0</v>
      </c>
      <c r="RM9" s="14"/>
      <c r="RN9" s="14"/>
      <c r="RO9" s="14">
        <v>0</v>
      </c>
      <c r="RP9" s="14">
        <v>3.5</v>
      </c>
      <c r="RQ9" s="14">
        <v>3.52</v>
      </c>
      <c r="RR9" s="14">
        <v>3.52</v>
      </c>
      <c r="RS9" s="14">
        <v>-0.02</v>
      </c>
      <c r="RT9" s="14">
        <v>20</v>
      </c>
      <c r="RU9" s="14">
        <v>19.792000000000002</v>
      </c>
      <c r="RV9" s="14">
        <v>19.792000000000002</v>
      </c>
      <c r="RW9" s="14">
        <v>0.20799999999999999</v>
      </c>
      <c r="RX9" s="14">
        <v>2.4</v>
      </c>
      <c r="RY9" s="14">
        <v>2.88</v>
      </c>
      <c r="RZ9" s="14">
        <v>2.88</v>
      </c>
      <c r="SA9" s="14">
        <v>-0.48</v>
      </c>
      <c r="SB9" s="14"/>
      <c r="SC9" s="14">
        <v>0.4</v>
      </c>
      <c r="SD9" s="14">
        <v>0.4</v>
      </c>
      <c r="SE9" s="14">
        <v>-0.4</v>
      </c>
      <c r="SF9" s="14">
        <v>0</v>
      </c>
      <c r="SG9" s="14"/>
      <c r="SH9" s="14"/>
      <c r="SI9" s="14">
        <v>0</v>
      </c>
      <c r="SJ9" s="14">
        <v>19.8</v>
      </c>
      <c r="SK9" s="14">
        <v>19.1448</v>
      </c>
      <c r="SL9" s="14">
        <v>19.1448</v>
      </c>
      <c r="SM9" s="14">
        <v>0.6552</v>
      </c>
      <c r="SN9" s="14">
        <v>7.3</v>
      </c>
      <c r="SO9" s="14">
        <v>6.2</v>
      </c>
      <c r="SP9" s="14">
        <v>6.2</v>
      </c>
      <c r="SQ9" s="14">
        <v>1.1000000000000001</v>
      </c>
      <c r="SR9" s="14">
        <v>20.2</v>
      </c>
      <c r="SS9" s="14">
        <v>15.54908</v>
      </c>
      <c r="ST9" s="14">
        <v>15.54908</v>
      </c>
      <c r="SU9" s="14">
        <v>4.6509200000000002</v>
      </c>
      <c r="SV9" s="14">
        <v>20.3</v>
      </c>
      <c r="SW9" s="14">
        <v>19.436350000000001</v>
      </c>
      <c r="SX9" s="14">
        <v>19.436350000000001</v>
      </c>
      <c r="SY9" s="14">
        <v>0.86365000000000003</v>
      </c>
      <c r="SZ9" s="14">
        <v>19</v>
      </c>
      <c r="TA9" s="14">
        <v>18.751300000000001</v>
      </c>
      <c r="TB9" s="14">
        <v>18.751300000000001</v>
      </c>
      <c r="TC9" s="14">
        <v>0.2487</v>
      </c>
      <c r="TD9" s="14">
        <v>27.3</v>
      </c>
      <c r="TE9" s="14">
        <v>28.534099999999999</v>
      </c>
      <c r="TF9" s="14">
        <v>28.534099999999999</v>
      </c>
      <c r="TG9" s="14">
        <v>-1.2341</v>
      </c>
      <c r="TH9" s="14">
        <v>0</v>
      </c>
      <c r="TI9" s="14"/>
      <c r="TJ9" s="14"/>
      <c r="TK9" s="14">
        <v>0</v>
      </c>
      <c r="TL9" s="14">
        <v>78.5</v>
      </c>
      <c r="TM9" s="14">
        <v>61.045299999999997</v>
      </c>
      <c r="TN9" s="14">
        <v>61.045299999999997</v>
      </c>
      <c r="TO9" s="14">
        <v>17.454699999999999</v>
      </c>
      <c r="TP9" s="14">
        <v>102.8</v>
      </c>
      <c r="TQ9" s="14">
        <v>83.169200000000004</v>
      </c>
      <c r="TR9" s="14">
        <v>83.169200000000004</v>
      </c>
      <c r="TS9" s="14">
        <v>19.630800000000001</v>
      </c>
      <c r="TT9" s="14">
        <v>9.6</v>
      </c>
      <c r="TU9" s="14">
        <v>6.7141000000000002</v>
      </c>
      <c r="TV9" s="14">
        <v>6.7141000000000002</v>
      </c>
      <c r="TW9" s="14">
        <v>2.8858999999999999</v>
      </c>
      <c r="TX9" s="14">
        <v>6.4</v>
      </c>
      <c r="TY9" s="14">
        <v>3.3062</v>
      </c>
      <c r="TZ9" s="14">
        <v>3.3062</v>
      </c>
      <c r="UA9" s="14">
        <v>3.0937999999999999</v>
      </c>
      <c r="UB9" s="14">
        <v>0</v>
      </c>
      <c r="UC9" s="14"/>
      <c r="UD9" s="14"/>
      <c r="UE9" s="14">
        <v>0</v>
      </c>
      <c r="UF9" s="14">
        <v>21</v>
      </c>
      <c r="UG9" s="14">
        <v>20.408159999999999</v>
      </c>
      <c r="UH9" s="14">
        <v>20.408159999999999</v>
      </c>
      <c r="UI9" s="14">
        <v>0.59184000000000003</v>
      </c>
      <c r="UJ9" s="14">
        <v>8.1</v>
      </c>
      <c r="UK9" s="14">
        <v>7</v>
      </c>
      <c r="UL9" s="14">
        <v>7</v>
      </c>
      <c r="UM9" s="14">
        <v>1.1000000000000001</v>
      </c>
      <c r="UN9" s="14">
        <v>8</v>
      </c>
      <c r="UO9" s="14">
        <v>7</v>
      </c>
      <c r="UP9" s="14">
        <v>7</v>
      </c>
      <c r="UQ9" s="14">
        <v>1</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4.4000000000000004</v>
      </c>
      <c r="VE9" s="14">
        <v>3.8388</v>
      </c>
      <c r="VF9" s="14">
        <v>3.8388</v>
      </c>
      <c r="VG9" s="14">
        <v>0.56120000000000003</v>
      </c>
      <c r="VH9" s="14">
        <v>0</v>
      </c>
      <c r="VI9" s="14"/>
      <c r="VJ9" s="14"/>
      <c r="VK9" s="14">
        <v>0</v>
      </c>
      <c r="VL9" s="14">
        <v>0</v>
      </c>
      <c r="VM9" s="14"/>
      <c r="VN9" s="14"/>
      <c r="VO9" s="14">
        <v>0</v>
      </c>
      <c r="VP9" s="14">
        <v>0</v>
      </c>
      <c r="VQ9" s="14"/>
      <c r="VR9" s="14"/>
      <c r="VS9" s="14">
        <v>0</v>
      </c>
      <c r="VT9" s="14">
        <v>0.6</v>
      </c>
      <c r="VU9" s="14">
        <v>0.6</v>
      </c>
      <c r="VV9" s="14">
        <v>0.6</v>
      </c>
      <c r="VW9" s="14">
        <v>0</v>
      </c>
      <c r="VX9" s="14">
        <v>94.4</v>
      </c>
      <c r="VY9" s="14">
        <v>72</v>
      </c>
      <c r="VZ9" s="14">
        <v>68</v>
      </c>
      <c r="WA9" s="14">
        <v>26.4</v>
      </c>
      <c r="WB9" s="14">
        <v>89.4</v>
      </c>
      <c r="WC9" s="14">
        <v>61</v>
      </c>
      <c r="WD9" s="14">
        <v>61</v>
      </c>
      <c r="WE9" s="14">
        <v>28.4</v>
      </c>
      <c r="WF9" s="14">
        <v>0</v>
      </c>
      <c r="WG9" s="14"/>
      <c r="WH9" s="14"/>
      <c r="WI9" s="14">
        <v>0</v>
      </c>
      <c r="WJ9" s="14">
        <v>4.8</v>
      </c>
      <c r="WK9" s="14">
        <v>4.5</v>
      </c>
      <c r="WL9" s="14">
        <v>4.5</v>
      </c>
      <c r="WM9" s="14">
        <v>0.3</v>
      </c>
      <c r="WN9" s="14">
        <v>2.2000000000000002</v>
      </c>
      <c r="WO9" s="14">
        <v>2.2000000000000002</v>
      </c>
      <c r="WP9" s="14">
        <v>2.2000000000000002</v>
      </c>
      <c r="WQ9" s="14">
        <v>0</v>
      </c>
      <c r="WR9" s="14">
        <v>2.4</v>
      </c>
      <c r="WS9" s="14">
        <v>2.4</v>
      </c>
      <c r="WT9" s="14">
        <v>2.4</v>
      </c>
      <c r="WU9" s="14">
        <v>0</v>
      </c>
      <c r="WV9" s="14">
        <v>2.6</v>
      </c>
      <c r="WW9" s="14">
        <v>2.5</v>
      </c>
      <c r="WX9" s="14">
        <v>2.5</v>
      </c>
      <c r="WY9" s="14">
        <v>0.1</v>
      </c>
      <c r="WZ9" s="14"/>
      <c r="XA9" s="14"/>
      <c r="XB9" s="14"/>
      <c r="XC9" s="14">
        <v>0</v>
      </c>
      <c r="XD9" s="14">
        <v>9.6999999999999993</v>
      </c>
      <c r="XE9" s="14">
        <v>9.6999999999999993</v>
      </c>
      <c r="XF9" s="14">
        <v>9.6999999999999993</v>
      </c>
      <c r="XG9" s="14">
        <v>0</v>
      </c>
      <c r="XH9" s="14">
        <v>20</v>
      </c>
      <c r="XI9" s="14">
        <v>19.436350000000001</v>
      </c>
      <c r="XJ9" s="14">
        <v>19.436350000000001</v>
      </c>
      <c r="XK9" s="14">
        <v>0.56364999999999998</v>
      </c>
      <c r="XL9" s="14">
        <v>20</v>
      </c>
      <c r="XM9" s="14">
        <v>19.436350000000001</v>
      </c>
      <c r="XN9" s="14">
        <v>19.436350000000001</v>
      </c>
      <c r="XO9" s="14">
        <v>0.56364999999999998</v>
      </c>
      <c r="XP9" s="14">
        <v>9.3000000000000007</v>
      </c>
      <c r="XQ9" s="14">
        <v>10.8</v>
      </c>
      <c r="XR9" s="14">
        <v>10.8</v>
      </c>
      <c r="XS9" s="14">
        <v>-1.5</v>
      </c>
      <c r="XT9" s="14"/>
      <c r="XU9" s="14"/>
      <c r="XV9" s="14"/>
      <c r="XW9" s="14">
        <v>0</v>
      </c>
      <c r="XX9" s="14"/>
      <c r="XY9" s="14"/>
      <c r="XZ9" s="14"/>
      <c r="YA9" s="14">
        <v>0</v>
      </c>
      <c r="YB9" s="14"/>
      <c r="YC9" s="14"/>
      <c r="YD9" s="14"/>
      <c r="YE9" s="14">
        <v>0</v>
      </c>
      <c r="YF9" s="14"/>
      <c r="YG9" s="14"/>
      <c r="YH9" s="14"/>
      <c r="YI9" s="14">
        <v>0</v>
      </c>
      <c r="YJ9" s="14">
        <v>8.9</v>
      </c>
      <c r="YK9" s="14">
        <v>6.46</v>
      </c>
      <c r="YL9" s="14">
        <v>6.46</v>
      </c>
      <c r="YM9" s="14">
        <v>2.44</v>
      </c>
      <c r="YN9" s="14"/>
      <c r="YO9" s="14"/>
      <c r="YP9" s="14"/>
      <c r="YQ9" s="14">
        <v>0</v>
      </c>
      <c r="YR9" s="14">
        <v>17.399999999999999</v>
      </c>
      <c r="YS9" s="14">
        <v>17</v>
      </c>
      <c r="YT9" s="14">
        <v>17</v>
      </c>
      <c r="YU9" s="14">
        <v>0.4</v>
      </c>
    </row>
    <row r="10" spans="1:671" ht="24" customHeight="1" x14ac:dyDescent="0.3">
      <c r="A10" s="1"/>
      <c r="B10" s="16" t="s">
        <v>74</v>
      </c>
      <c r="C10" s="16" t="s">
        <v>775</v>
      </c>
      <c r="D10" s="17">
        <v>152.5</v>
      </c>
      <c r="E10" s="17">
        <v>155</v>
      </c>
      <c r="F10" s="17">
        <v>155</v>
      </c>
      <c r="G10" s="17">
        <v>-2.5</v>
      </c>
      <c r="H10" s="17">
        <v>649.79999999999995</v>
      </c>
      <c r="I10" s="17">
        <v>650</v>
      </c>
      <c r="J10" s="17">
        <v>594.94658000000004</v>
      </c>
      <c r="K10" s="17">
        <v>54.85342</v>
      </c>
      <c r="L10" s="17">
        <v>215.6</v>
      </c>
      <c r="M10" s="17">
        <v>211.66204999999999</v>
      </c>
      <c r="N10" s="17">
        <v>193.73479</v>
      </c>
      <c r="O10" s="17">
        <v>21.865210000000001</v>
      </c>
      <c r="P10" s="17"/>
      <c r="Q10" s="17"/>
      <c r="R10" s="17"/>
      <c r="S10" s="17">
        <v>0</v>
      </c>
      <c r="T10" s="17"/>
      <c r="U10" s="17"/>
      <c r="V10" s="17"/>
      <c r="W10" s="17">
        <v>0</v>
      </c>
      <c r="X10" s="17">
        <v>89.4</v>
      </c>
      <c r="Y10" s="17">
        <v>91.867829999999998</v>
      </c>
      <c r="Z10" s="17">
        <v>87.147120000000001</v>
      </c>
      <c r="AA10" s="17">
        <v>2.2528800000000002</v>
      </c>
      <c r="AB10" s="17">
        <v>227.6</v>
      </c>
      <c r="AC10" s="17">
        <v>235</v>
      </c>
      <c r="AD10" s="17">
        <v>220</v>
      </c>
      <c r="AE10" s="17">
        <v>7.6</v>
      </c>
      <c r="AF10" s="17">
        <v>0</v>
      </c>
      <c r="AG10" s="17"/>
      <c r="AH10" s="17"/>
      <c r="AI10" s="17">
        <v>0</v>
      </c>
      <c r="AJ10" s="17"/>
      <c r="AK10" s="17"/>
      <c r="AL10" s="17"/>
      <c r="AM10" s="17">
        <v>0</v>
      </c>
      <c r="AN10" s="17">
        <v>105.1</v>
      </c>
      <c r="AO10" s="17">
        <v>109.89</v>
      </c>
      <c r="AP10" s="17">
        <v>109.89</v>
      </c>
      <c r="AQ10" s="17">
        <v>-4.79</v>
      </c>
      <c r="AR10" s="17">
        <v>105.1</v>
      </c>
      <c r="AS10" s="17">
        <v>109.89</v>
      </c>
      <c r="AT10" s="17">
        <v>109.89</v>
      </c>
      <c r="AU10" s="17">
        <v>-4.79</v>
      </c>
      <c r="AV10" s="17"/>
      <c r="AW10" s="17"/>
      <c r="AX10" s="17"/>
      <c r="AY10" s="17">
        <v>0</v>
      </c>
      <c r="AZ10" s="17">
        <v>127.8</v>
      </c>
      <c r="BA10" s="17">
        <v>110.22</v>
      </c>
      <c r="BB10" s="17">
        <v>110.22</v>
      </c>
      <c r="BC10" s="17">
        <v>17.579999999999998</v>
      </c>
      <c r="BD10" s="17">
        <v>109.7</v>
      </c>
      <c r="BE10" s="17">
        <v>120.0309</v>
      </c>
      <c r="BF10" s="17">
        <v>178.34237999999999</v>
      </c>
      <c r="BG10" s="17">
        <v>-68.642380000000003</v>
      </c>
      <c r="BH10" s="17">
        <v>69</v>
      </c>
      <c r="BI10" s="17">
        <v>60.19567</v>
      </c>
      <c r="BJ10" s="17">
        <v>89.438969999999998</v>
      </c>
      <c r="BK10" s="17">
        <v>-20.438970000000001</v>
      </c>
      <c r="BL10" s="17">
        <v>554.70000000000005</v>
      </c>
      <c r="BM10" s="17">
        <v>566.08941000000004</v>
      </c>
      <c r="BN10" s="17">
        <v>566.08941000000004</v>
      </c>
      <c r="BO10" s="17">
        <v>-11.38941</v>
      </c>
      <c r="BP10" s="17">
        <v>10.1</v>
      </c>
      <c r="BQ10" s="17">
        <v>10.52094</v>
      </c>
      <c r="BR10" s="17">
        <v>10.52094</v>
      </c>
      <c r="BS10" s="17">
        <v>-0.42093999999999998</v>
      </c>
      <c r="BT10" s="17"/>
      <c r="BU10" s="17"/>
      <c r="BV10" s="17"/>
      <c r="BW10" s="17">
        <v>0</v>
      </c>
      <c r="BX10" s="17"/>
      <c r="BY10" s="17"/>
      <c r="BZ10" s="17"/>
      <c r="CA10" s="17">
        <v>0</v>
      </c>
      <c r="CB10" s="17"/>
      <c r="CC10" s="17"/>
      <c r="CD10" s="17"/>
      <c r="CE10" s="17">
        <v>0</v>
      </c>
      <c r="CF10" s="17">
        <v>161.19999999999999</v>
      </c>
      <c r="CG10" s="17">
        <v>164.06706</v>
      </c>
      <c r="CH10" s="17">
        <v>164.06706</v>
      </c>
      <c r="CI10" s="17">
        <v>-2.8670599999999999</v>
      </c>
      <c r="CJ10" s="17">
        <v>2.2999999999999998</v>
      </c>
      <c r="CK10" s="17">
        <v>7.4156000000000004</v>
      </c>
      <c r="CL10" s="17">
        <v>7.4156000000000004</v>
      </c>
      <c r="CM10" s="17">
        <v>-5.1155999999999997</v>
      </c>
      <c r="CN10" s="17">
        <v>4.8</v>
      </c>
      <c r="CO10" s="17">
        <v>3.9820000000000002</v>
      </c>
      <c r="CP10" s="17">
        <v>3.9820000000000002</v>
      </c>
      <c r="CQ10" s="17">
        <v>0.81799999999999995</v>
      </c>
      <c r="CR10" s="17">
        <v>0</v>
      </c>
      <c r="CS10" s="17"/>
      <c r="CT10" s="17"/>
      <c r="CU10" s="17">
        <v>0</v>
      </c>
      <c r="CV10" s="17">
        <v>6.7</v>
      </c>
      <c r="CW10" s="17">
        <v>6.8787000000000003</v>
      </c>
      <c r="CX10" s="17">
        <v>6.8787000000000003</v>
      </c>
      <c r="CY10" s="17">
        <v>-0.1787</v>
      </c>
      <c r="CZ10" s="17"/>
      <c r="DA10" s="17"/>
      <c r="DB10" s="17"/>
      <c r="DC10" s="17">
        <v>0</v>
      </c>
      <c r="DD10" s="17">
        <v>83.7</v>
      </c>
      <c r="DE10" s="17">
        <v>50.135950000000001</v>
      </c>
      <c r="DF10" s="17">
        <v>63.410939999999997</v>
      </c>
      <c r="DG10" s="17">
        <v>20.289059999999999</v>
      </c>
      <c r="DH10" s="17"/>
      <c r="DI10" s="17"/>
      <c r="DJ10" s="17"/>
      <c r="DK10" s="17">
        <v>0</v>
      </c>
      <c r="DL10" s="17"/>
      <c r="DM10" s="17"/>
      <c r="DN10" s="17"/>
      <c r="DO10" s="17">
        <v>0</v>
      </c>
      <c r="DP10" s="17"/>
      <c r="DQ10" s="17"/>
      <c r="DR10" s="17"/>
      <c r="DS10" s="17">
        <v>0</v>
      </c>
      <c r="DT10" s="17"/>
      <c r="DU10" s="17"/>
      <c r="DV10" s="17"/>
      <c r="DW10" s="17">
        <v>0</v>
      </c>
      <c r="DX10" s="17">
        <v>109.1</v>
      </c>
      <c r="DY10" s="17">
        <v>112.46647</v>
      </c>
      <c r="DZ10" s="17">
        <v>112.46647</v>
      </c>
      <c r="EA10" s="17">
        <v>-3.3664700000000001</v>
      </c>
      <c r="EB10" s="17">
        <v>133</v>
      </c>
      <c r="EC10" s="17">
        <v>131.70462000000001</v>
      </c>
      <c r="ED10" s="17">
        <v>131.70462000000001</v>
      </c>
      <c r="EE10" s="17">
        <v>1.29538</v>
      </c>
      <c r="EF10" s="17"/>
      <c r="EG10" s="17"/>
      <c r="EH10" s="17"/>
      <c r="EI10" s="17">
        <v>0</v>
      </c>
      <c r="EJ10" s="17"/>
      <c r="EK10" s="17"/>
      <c r="EL10" s="17"/>
      <c r="EM10" s="17">
        <v>0</v>
      </c>
      <c r="EN10" s="17"/>
      <c r="EO10" s="17"/>
      <c r="EP10" s="17"/>
      <c r="EQ10" s="17">
        <v>0</v>
      </c>
      <c r="ER10" s="17">
        <v>6.5</v>
      </c>
      <c r="ES10" s="17">
        <v>6.39</v>
      </c>
      <c r="ET10" s="17">
        <v>6.39</v>
      </c>
      <c r="EU10" s="17">
        <v>0.11</v>
      </c>
      <c r="EV10" s="17">
        <v>453</v>
      </c>
      <c r="EW10" s="17">
        <v>449.28086000000002</v>
      </c>
      <c r="EX10" s="17">
        <v>449.28086000000002</v>
      </c>
      <c r="EY10" s="17">
        <v>3.7191399999999999</v>
      </c>
      <c r="EZ10" s="17">
        <v>81.400000000000006</v>
      </c>
      <c r="FA10" s="17">
        <v>81.635570000000001</v>
      </c>
      <c r="FB10" s="17">
        <v>81.635570000000001</v>
      </c>
      <c r="FC10" s="17">
        <v>-0.23557</v>
      </c>
      <c r="FD10" s="17">
        <v>130.30000000000001</v>
      </c>
      <c r="FE10" s="17">
        <v>140.09897000000001</v>
      </c>
      <c r="FF10" s="17">
        <v>140.09897000000001</v>
      </c>
      <c r="FG10" s="17">
        <v>-9.7989700000000006</v>
      </c>
      <c r="FH10" s="17">
        <v>40.6</v>
      </c>
      <c r="FI10" s="17">
        <v>41.89893</v>
      </c>
      <c r="FJ10" s="17">
        <v>41.89893</v>
      </c>
      <c r="FK10" s="17">
        <v>-1.2989299999999999</v>
      </c>
      <c r="FL10" s="17">
        <v>18.8</v>
      </c>
      <c r="FM10" s="17">
        <v>19.21088</v>
      </c>
      <c r="FN10" s="17">
        <v>19.21088</v>
      </c>
      <c r="FO10" s="17">
        <v>-0.41088000000000002</v>
      </c>
      <c r="FP10" s="17">
        <v>19.399999999999999</v>
      </c>
      <c r="FQ10" s="17">
        <v>18.756070000000001</v>
      </c>
      <c r="FR10" s="17">
        <v>18.756070000000001</v>
      </c>
      <c r="FS10" s="17">
        <v>0.64393</v>
      </c>
      <c r="FT10" s="17">
        <v>92.7</v>
      </c>
      <c r="FU10" s="17">
        <v>87.773570000000007</v>
      </c>
      <c r="FV10" s="17">
        <v>87.773570000000007</v>
      </c>
      <c r="FW10" s="17">
        <v>4.9264299999999999</v>
      </c>
      <c r="FX10" s="17">
        <v>125.3</v>
      </c>
      <c r="FY10" s="17">
        <v>171.19272000000001</v>
      </c>
      <c r="FZ10" s="17">
        <v>174.42857000000001</v>
      </c>
      <c r="GA10" s="17">
        <v>-49.128570000000003</v>
      </c>
      <c r="GB10" s="17">
        <v>125.5</v>
      </c>
      <c r="GC10" s="17">
        <v>171.19272000000001</v>
      </c>
      <c r="GD10" s="17">
        <v>174.42857000000001</v>
      </c>
      <c r="GE10" s="17">
        <v>-48.928570000000001</v>
      </c>
      <c r="GF10" s="17">
        <v>154.9</v>
      </c>
      <c r="GG10" s="17">
        <v>171.70680999999999</v>
      </c>
      <c r="GH10" s="17">
        <v>174.95238000000001</v>
      </c>
      <c r="GI10" s="17">
        <v>-20.052379999999999</v>
      </c>
      <c r="GJ10" s="17">
        <v>105.973</v>
      </c>
      <c r="GK10" s="17">
        <v>110.48202000000001</v>
      </c>
      <c r="GL10" s="17">
        <v>110.48202000000001</v>
      </c>
      <c r="GM10" s="17">
        <v>-4.5090199999999996</v>
      </c>
      <c r="GN10" s="17">
        <v>33.679000000000002</v>
      </c>
      <c r="GO10" s="17">
        <v>37.900869999999998</v>
      </c>
      <c r="GP10" s="17">
        <v>37.900869999999998</v>
      </c>
      <c r="GQ10" s="17">
        <v>-4.22187</v>
      </c>
      <c r="GR10" s="17">
        <v>38.082999999999998</v>
      </c>
      <c r="GS10" s="17">
        <v>43.156460000000003</v>
      </c>
      <c r="GT10" s="17">
        <v>43.156460000000003</v>
      </c>
      <c r="GU10" s="17">
        <v>-5.0734599999999999</v>
      </c>
      <c r="GV10" s="17">
        <v>3.847</v>
      </c>
      <c r="GW10" s="17"/>
      <c r="GX10" s="17"/>
      <c r="GY10" s="17">
        <v>3.847</v>
      </c>
      <c r="GZ10" s="17">
        <v>13.64</v>
      </c>
      <c r="HA10" s="17">
        <v>13.34422</v>
      </c>
      <c r="HB10" s="17">
        <v>13.60276</v>
      </c>
      <c r="HC10" s="17">
        <v>3.7240000000000002E-2</v>
      </c>
      <c r="HD10" s="17">
        <v>141.749</v>
      </c>
      <c r="HE10" s="17">
        <v>172.35792000000001</v>
      </c>
      <c r="HF10" s="17">
        <v>172.35792000000001</v>
      </c>
      <c r="HG10" s="17">
        <v>-30.608920000000001</v>
      </c>
      <c r="HH10" s="17"/>
      <c r="HI10" s="17"/>
      <c r="HJ10" s="17"/>
      <c r="HK10" s="17">
        <v>0</v>
      </c>
      <c r="HL10" s="17"/>
      <c r="HM10" s="17"/>
      <c r="HN10" s="17"/>
      <c r="HO10" s="17">
        <v>0</v>
      </c>
      <c r="HP10" s="17">
        <v>93.9</v>
      </c>
      <c r="HQ10" s="17">
        <v>95.545190000000005</v>
      </c>
      <c r="HR10" s="17">
        <v>95.545190000000005</v>
      </c>
      <c r="HS10" s="17">
        <v>-1.6451899999999999</v>
      </c>
      <c r="HT10" s="17">
        <v>0</v>
      </c>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123.9</v>
      </c>
      <c r="IS10" s="17">
        <v>88.73603</v>
      </c>
      <c r="IT10" s="17">
        <v>88.73603</v>
      </c>
      <c r="IU10" s="17">
        <v>35.163969999999999</v>
      </c>
      <c r="IV10" s="17">
        <v>83.2</v>
      </c>
      <c r="IW10" s="17">
        <v>91.575000000000003</v>
      </c>
      <c r="IX10" s="17">
        <v>91.575000000000003</v>
      </c>
      <c r="IY10" s="17">
        <v>-8.375</v>
      </c>
      <c r="IZ10" s="17">
        <v>83.4</v>
      </c>
      <c r="JA10" s="17">
        <v>91.575000000000003</v>
      </c>
      <c r="JB10" s="17">
        <v>91.575000000000003</v>
      </c>
      <c r="JC10" s="17">
        <v>-8.1750000000000007</v>
      </c>
      <c r="JD10" s="17">
        <v>0</v>
      </c>
      <c r="JE10" s="17"/>
      <c r="JF10" s="17"/>
      <c r="JG10" s="17">
        <v>0</v>
      </c>
      <c r="JH10" s="17">
        <v>109.1</v>
      </c>
      <c r="JI10" s="17">
        <v>91.85</v>
      </c>
      <c r="JJ10" s="17">
        <v>91.85</v>
      </c>
      <c r="JK10" s="17">
        <v>17.25</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3.2610000000000001</v>
      </c>
      <c r="KS10" s="17">
        <v>2.9764900000000001</v>
      </c>
      <c r="KT10" s="17">
        <v>2.9764900000000001</v>
      </c>
      <c r="KU10" s="17">
        <v>0.28450999999999999</v>
      </c>
      <c r="KV10" s="17">
        <v>180.3</v>
      </c>
      <c r="KW10" s="17">
        <v>230.85909000000001</v>
      </c>
      <c r="KX10" s="17">
        <v>179.99637999999999</v>
      </c>
      <c r="KY10" s="17">
        <v>0.30362</v>
      </c>
      <c r="KZ10" s="17">
        <v>106.9</v>
      </c>
      <c r="LA10" s="17">
        <v>119.73721999999999</v>
      </c>
      <c r="LB10" s="17">
        <v>119.73721999999999</v>
      </c>
      <c r="LC10" s="17">
        <v>-12.83722</v>
      </c>
      <c r="LD10" s="17">
        <v>64.099999999999994</v>
      </c>
      <c r="LE10" s="17">
        <v>67.199219999999997</v>
      </c>
      <c r="LF10" s="17">
        <v>67.199219999999997</v>
      </c>
      <c r="LG10" s="17">
        <v>-3.0992199999999999</v>
      </c>
      <c r="LH10" s="17">
        <v>76.900000000000006</v>
      </c>
      <c r="LI10" s="17">
        <v>78.567999999999998</v>
      </c>
      <c r="LJ10" s="17">
        <v>78.567999999999998</v>
      </c>
      <c r="LK10" s="17">
        <v>-1.6679999999999999</v>
      </c>
      <c r="LL10" s="17">
        <v>29.6</v>
      </c>
      <c r="LM10" s="17">
        <v>29.980560000000001</v>
      </c>
      <c r="LN10" s="17">
        <v>29.980560000000001</v>
      </c>
      <c r="LO10" s="17">
        <v>-0.38056000000000001</v>
      </c>
      <c r="LP10" s="17"/>
      <c r="LQ10" s="17"/>
      <c r="LR10" s="17"/>
      <c r="LS10" s="17">
        <v>0</v>
      </c>
      <c r="LT10" s="17"/>
      <c r="LU10" s="17"/>
      <c r="LV10" s="17"/>
      <c r="LW10" s="17">
        <v>0</v>
      </c>
      <c r="LX10" s="17"/>
      <c r="LY10" s="17"/>
      <c r="LZ10" s="17"/>
      <c r="MA10" s="17">
        <v>0</v>
      </c>
      <c r="MB10" s="17">
        <v>0</v>
      </c>
      <c r="MC10" s="17"/>
      <c r="MD10" s="17"/>
      <c r="ME10" s="17">
        <v>0</v>
      </c>
      <c r="MF10" s="17">
        <v>0</v>
      </c>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137.1</v>
      </c>
      <c r="NI10" s="17">
        <v>144.72297</v>
      </c>
      <c r="NJ10" s="17">
        <v>206.49084999999999</v>
      </c>
      <c r="NK10" s="17">
        <v>-69.39085</v>
      </c>
      <c r="NL10" s="17">
        <v>78.599999999999994</v>
      </c>
      <c r="NM10" s="17">
        <v>72.578779999999995</v>
      </c>
      <c r="NN10" s="17">
        <v>103.55547</v>
      </c>
      <c r="NO10" s="17">
        <v>-24.955469999999998</v>
      </c>
      <c r="NP10" s="17">
        <v>7.9</v>
      </c>
      <c r="NQ10" s="17">
        <v>6.6743800000000002</v>
      </c>
      <c r="NR10" s="17">
        <v>6.6743800000000002</v>
      </c>
      <c r="NS10" s="17">
        <v>1.2256199999999999</v>
      </c>
      <c r="NT10" s="17">
        <v>6.8</v>
      </c>
      <c r="NU10" s="17">
        <v>7.0020499999999997</v>
      </c>
      <c r="NV10" s="17">
        <v>7.0020499999999997</v>
      </c>
      <c r="NW10" s="17">
        <v>-0.20205000000000001</v>
      </c>
      <c r="NX10" s="17"/>
      <c r="NY10" s="17"/>
      <c r="NZ10" s="17"/>
      <c r="OA10" s="17">
        <v>0</v>
      </c>
      <c r="OB10" s="17">
        <v>0</v>
      </c>
      <c r="OC10" s="17"/>
      <c r="OD10" s="17"/>
      <c r="OE10" s="17">
        <v>0</v>
      </c>
      <c r="OF10" s="17">
        <v>63.1</v>
      </c>
      <c r="OG10" s="17">
        <v>80.754199999999997</v>
      </c>
      <c r="OH10" s="17">
        <v>80.754199999999997</v>
      </c>
      <c r="OI10" s="17">
        <v>-17.654199999999999</v>
      </c>
      <c r="OJ10" s="17">
        <v>0</v>
      </c>
      <c r="OK10" s="17"/>
      <c r="OL10" s="17"/>
      <c r="OM10" s="17">
        <v>0</v>
      </c>
      <c r="ON10" s="17">
        <v>8</v>
      </c>
      <c r="OO10" s="17">
        <v>6.1676000000000002</v>
      </c>
      <c r="OP10" s="17">
        <v>6.1676000000000002</v>
      </c>
      <c r="OQ10" s="17">
        <v>1.8324</v>
      </c>
      <c r="OR10" s="17">
        <v>0</v>
      </c>
      <c r="OS10" s="17"/>
      <c r="OT10" s="17"/>
      <c r="OU10" s="17">
        <v>0</v>
      </c>
      <c r="OV10" s="17">
        <v>20.399999999999999</v>
      </c>
      <c r="OW10" s="17">
        <v>20.456230000000001</v>
      </c>
      <c r="OX10" s="17">
        <v>20.456230000000001</v>
      </c>
      <c r="OY10" s="17">
        <v>-5.6230000000000002E-2</v>
      </c>
      <c r="OZ10" s="17">
        <v>9.8000000000000007</v>
      </c>
      <c r="PA10" s="17">
        <v>9.9830000000000005</v>
      </c>
      <c r="PB10" s="17"/>
      <c r="PC10" s="17">
        <v>9.8000000000000007</v>
      </c>
      <c r="PD10" s="17">
        <v>5.5</v>
      </c>
      <c r="PE10" s="17">
        <v>5.67</v>
      </c>
      <c r="PF10" s="17">
        <v>5.67</v>
      </c>
      <c r="PG10" s="17">
        <v>-0.17</v>
      </c>
      <c r="PH10" s="17">
        <v>0</v>
      </c>
      <c r="PI10" s="17"/>
      <c r="PJ10" s="17"/>
      <c r="PK10" s="17">
        <v>0</v>
      </c>
      <c r="PL10" s="17">
        <v>0</v>
      </c>
      <c r="PM10" s="17"/>
      <c r="PN10" s="17"/>
      <c r="PO10" s="17">
        <v>0</v>
      </c>
      <c r="PP10" s="17">
        <v>2.2000000000000002</v>
      </c>
      <c r="PQ10" s="17">
        <v>2.12</v>
      </c>
      <c r="PR10" s="17">
        <v>2.12</v>
      </c>
      <c r="PS10" s="17">
        <v>0.08</v>
      </c>
      <c r="PT10" s="17">
        <v>3.4</v>
      </c>
      <c r="PU10" s="17">
        <v>3.5</v>
      </c>
      <c r="PV10" s="17">
        <v>3.5</v>
      </c>
      <c r="PW10" s="17">
        <v>-0.1</v>
      </c>
      <c r="PX10" s="17">
        <v>5.2</v>
      </c>
      <c r="PY10" s="17">
        <v>5</v>
      </c>
      <c r="PZ10" s="17">
        <v>5</v>
      </c>
      <c r="QA10" s="17">
        <v>0.2</v>
      </c>
      <c r="QB10" s="17">
        <v>20.5</v>
      </c>
      <c r="QC10" s="17">
        <v>20.422219999999999</v>
      </c>
      <c r="QD10" s="17">
        <v>20.422219999999999</v>
      </c>
      <c r="QE10" s="17">
        <v>7.7780000000000002E-2</v>
      </c>
      <c r="QF10" s="17">
        <v>20</v>
      </c>
      <c r="QG10" s="17">
        <v>19.436350000000001</v>
      </c>
      <c r="QH10" s="17">
        <v>19.436350000000001</v>
      </c>
      <c r="QI10" s="17">
        <v>0.56364999999999998</v>
      </c>
      <c r="QJ10" s="17">
        <v>19.3</v>
      </c>
      <c r="QK10" s="17">
        <v>12.633620000000001</v>
      </c>
      <c r="QL10" s="17">
        <v>12.633620000000001</v>
      </c>
      <c r="QM10" s="17">
        <v>6.6663800000000002</v>
      </c>
      <c r="QN10" s="17">
        <v>3.1</v>
      </c>
      <c r="QO10" s="17">
        <v>3.5</v>
      </c>
      <c r="QP10" s="17">
        <v>3.5</v>
      </c>
      <c r="QQ10" s="17">
        <v>-0.4</v>
      </c>
      <c r="QR10" s="17">
        <v>12.1</v>
      </c>
      <c r="QS10" s="17">
        <v>15.54908</v>
      </c>
      <c r="QT10" s="17">
        <v>15.54908</v>
      </c>
      <c r="QU10" s="17">
        <v>-3.4490799999999999</v>
      </c>
      <c r="QV10" s="17">
        <v>0</v>
      </c>
      <c r="QW10" s="17"/>
      <c r="QX10" s="17"/>
      <c r="QY10" s="17">
        <v>0</v>
      </c>
      <c r="QZ10" s="17">
        <v>0</v>
      </c>
      <c r="RA10" s="17"/>
      <c r="RB10" s="17"/>
      <c r="RC10" s="17">
        <v>0</v>
      </c>
      <c r="RD10" s="17">
        <v>17.3</v>
      </c>
      <c r="RE10" s="17">
        <v>22.013400000000001</v>
      </c>
      <c r="RF10" s="17">
        <v>22.013400000000001</v>
      </c>
      <c r="RG10" s="17">
        <v>-4.7134</v>
      </c>
      <c r="RH10" s="17">
        <v>45.5</v>
      </c>
      <c r="RI10" s="17">
        <v>60.691200000000002</v>
      </c>
      <c r="RJ10" s="17">
        <v>60.691200000000002</v>
      </c>
      <c r="RK10" s="17">
        <v>-15.1912</v>
      </c>
      <c r="RL10" s="17">
        <v>0</v>
      </c>
      <c r="RM10" s="17"/>
      <c r="RN10" s="17"/>
      <c r="RO10" s="17">
        <v>0</v>
      </c>
      <c r="RP10" s="17">
        <v>3.5</v>
      </c>
      <c r="RQ10" s="17">
        <v>3.52</v>
      </c>
      <c r="RR10" s="17">
        <v>3.52</v>
      </c>
      <c r="RS10" s="17">
        <v>-0.02</v>
      </c>
      <c r="RT10" s="17">
        <v>20</v>
      </c>
      <c r="RU10" s="17">
        <v>19.792000000000002</v>
      </c>
      <c r="RV10" s="17">
        <v>19.792000000000002</v>
      </c>
      <c r="RW10" s="17">
        <v>0.20799999999999999</v>
      </c>
      <c r="RX10" s="17">
        <v>2.4</v>
      </c>
      <c r="RY10" s="17">
        <v>2.84</v>
      </c>
      <c r="RZ10" s="17">
        <v>2.84</v>
      </c>
      <c r="SA10" s="17">
        <v>-0.44</v>
      </c>
      <c r="SB10" s="17"/>
      <c r="SC10" s="17">
        <v>0.4</v>
      </c>
      <c r="SD10" s="17">
        <v>0.4</v>
      </c>
      <c r="SE10" s="17">
        <v>-0.4</v>
      </c>
      <c r="SF10" s="17">
        <v>0</v>
      </c>
      <c r="SG10" s="17"/>
      <c r="SH10" s="17"/>
      <c r="SI10" s="17">
        <v>0</v>
      </c>
      <c r="SJ10" s="17">
        <v>19.8</v>
      </c>
      <c r="SK10" s="17">
        <v>19.1448</v>
      </c>
      <c r="SL10" s="17">
        <v>19.1448</v>
      </c>
      <c r="SM10" s="17">
        <v>0.6552</v>
      </c>
      <c r="SN10" s="17">
        <v>7.3</v>
      </c>
      <c r="SO10" s="17">
        <v>6.2</v>
      </c>
      <c r="SP10" s="17">
        <v>6.2</v>
      </c>
      <c r="SQ10" s="17">
        <v>1.1000000000000001</v>
      </c>
      <c r="SR10" s="17">
        <v>19.7</v>
      </c>
      <c r="SS10" s="17">
        <v>15.54908</v>
      </c>
      <c r="ST10" s="17">
        <v>15.54908</v>
      </c>
      <c r="SU10" s="17">
        <v>4.1509200000000002</v>
      </c>
      <c r="SV10" s="17">
        <v>20.3</v>
      </c>
      <c r="SW10" s="17">
        <v>19.436350000000001</v>
      </c>
      <c r="SX10" s="17">
        <v>19.436350000000001</v>
      </c>
      <c r="SY10" s="17">
        <v>0.86365000000000003</v>
      </c>
      <c r="SZ10" s="17">
        <v>20.6</v>
      </c>
      <c r="TA10" s="17">
        <v>20.697399999999998</v>
      </c>
      <c r="TB10" s="17">
        <v>20.697399999999998</v>
      </c>
      <c r="TC10" s="17">
        <v>-9.74E-2</v>
      </c>
      <c r="TD10" s="17">
        <v>20</v>
      </c>
      <c r="TE10" s="17">
        <v>27.3827</v>
      </c>
      <c r="TF10" s="17">
        <v>27.3827</v>
      </c>
      <c r="TG10" s="17">
        <v>-7.3826999999999998</v>
      </c>
      <c r="TH10" s="17">
        <v>0</v>
      </c>
      <c r="TI10" s="17"/>
      <c r="TJ10" s="17"/>
      <c r="TK10" s="17">
        <v>0</v>
      </c>
      <c r="TL10" s="17">
        <v>88.8</v>
      </c>
      <c r="TM10" s="17">
        <v>62.976999999999997</v>
      </c>
      <c r="TN10" s="17">
        <v>62.976999999999997</v>
      </c>
      <c r="TO10" s="17">
        <v>25.823</v>
      </c>
      <c r="TP10" s="17">
        <v>94.5</v>
      </c>
      <c r="TQ10" s="17">
        <v>83.965000000000003</v>
      </c>
      <c r="TR10" s="17">
        <v>83.965000000000003</v>
      </c>
      <c r="TS10" s="17">
        <v>10.535</v>
      </c>
      <c r="TT10" s="17">
        <v>8.1</v>
      </c>
      <c r="TU10" s="17">
        <v>6.4234</v>
      </c>
      <c r="TV10" s="17">
        <v>6.4234</v>
      </c>
      <c r="TW10" s="17">
        <v>1.6766000000000001</v>
      </c>
      <c r="TX10" s="17">
        <v>10.7</v>
      </c>
      <c r="TY10" s="17">
        <v>3.0143</v>
      </c>
      <c r="TZ10" s="17">
        <v>3.0143</v>
      </c>
      <c r="UA10" s="17">
        <v>7.6856999999999998</v>
      </c>
      <c r="UB10" s="17">
        <v>0</v>
      </c>
      <c r="UC10" s="17"/>
      <c r="UD10" s="17"/>
      <c r="UE10" s="17">
        <v>0</v>
      </c>
      <c r="UF10" s="17">
        <v>20.9</v>
      </c>
      <c r="UG10" s="17">
        <v>20.408159999999999</v>
      </c>
      <c r="UH10" s="17">
        <v>20.408159999999999</v>
      </c>
      <c r="UI10" s="17">
        <v>0.49184</v>
      </c>
      <c r="UJ10" s="17">
        <v>8.1</v>
      </c>
      <c r="UK10" s="17">
        <v>7</v>
      </c>
      <c r="UL10" s="17">
        <v>7</v>
      </c>
      <c r="UM10" s="17">
        <v>1.1000000000000001</v>
      </c>
      <c r="UN10" s="17">
        <v>8.1</v>
      </c>
      <c r="UO10" s="17">
        <v>7</v>
      </c>
      <c r="UP10" s="17">
        <v>7</v>
      </c>
      <c r="UQ10" s="17">
        <v>1.1000000000000001</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3.8</v>
      </c>
      <c r="VE10" s="17">
        <v>3.9094000000000002</v>
      </c>
      <c r="VF10" s="17">
        <v>3.9094000000000002</v>
      </c>
      <c r="VG10" s="17">
        <v>-0.1094</v>
      </c>
      <c r="VH10" s="17">
        <v>0</v>
      </c>
      <c r="VI10" s="17"/>
      <c r="VJ10" s="17"/>
      <c r="VK10" s="17">
        <v>0</v>
      </c>
      <c r="VL10" s="17">
        <v>0</v>
      </c>
      <c r="VM10" s="17"/>
      <c r="VN10" s="17"/>
      <c r="VO10" s="17">
        <v>0</v>
      </c>
      <c r="VP10" s="17">
        <v>0</v>
      </c>
      <c r="VQ10" s="17"/>
      <c r="VR10" s="17"/>
      <c r="VS10" s="17">
        <v>0</v>
      </c>
      <c r="VT10" s="17">
        <v>0.6</v>
      </c>
      <c r="VU10" s="17">
        <v>0.6</v>
      </c>
      <c r="VV10" s="17">
        <v>0.6</v>
      </c>
      <c r="VW10" s="17">
        <v>0</v>
      </c>
      <c r="VX10" s="17">
        <v>84.5</v>
      </c>
      <c r="VY10" s="17">
        <v>72</v>
      </c>
      <c r="VZ10" s="17">
        <v>69</v>
      </c>
      <c r="WA10" s="17">
        <v>15.5</v>
      </c>
      <c r="WB10" s="17">
        <v>76.599999999999994</v>
      </c>
      <c r="WC10" s="17">
        <v>64</v>
      </c>
      <c r="WD10" s="17">
        <v>64</v>
      </c>
      <c r="WE10" s="17">
        <v>12.6</v>
      </c>
      <c r="WF10" s="17">
        <v>0</v>
      </c>
      <c r="WG10" s="17"/>
      <c r="WH10" s="17"/>
      <c r="WI10" s="17">
        <v>0</v>
      </c>
      <c r="WJ10" s="17">
        <v>4.8</v>
      </c>
      <c r="WK10" s="17">
        <v>4.5</v>
      </c>
      <c r="WL10" s="17">
        <v>4.5</v>
      </c>
      <c r="WM10" s="17">
        <v>0.3</v>
      </c>
      <c r="WN10" s="17">
        <v>2.2000000000000002</v>
      </c>
      <c r="WO10" s="17">
        <v>2.2000000000000002</v>
      </c>
      <c r="WP10" s="17">
        <v>2.2000000000000002</v>
      </c>
      <c r="WQ10" s="17">
        <v>0</v>
      </c>
      <c r="WR10" s="17">
        <v>2.4</v>
      </c>
      <c r="WS10" s="17">
        <v>2.4</v>
      </c>
      <c r="WT10" s="17">
        <v>2.4</v>
      </c>
      <c r="WU10" s="17">
        <v>0</v>
      </c>
      <c r="WV10" s="17">
        <v>2.6</v>
      </c>
      <c r="WW10" s="17">
        <v>2.5</v>
      </c>
      <c r="WX10" s="17">
        <v>2.5</v>
      </c>
      <c r="WY10" s="17">
        <v>0.1</v>
      </c>
      <c r="WZ10" s="17"/>
      <c r="XA10" s="17"/>
      <c r="XB10" s="17"/>
      <c r="XC10" s="17">
        <v>0</v>
      </c>
      <c r="XD10" s="17">
        <v>9.6999999999999993</v>
      </c>
      <c r="XE10" s="17">
        <v>9.6999999999999993</v>
      </c>
      <c r="XF10" s="17">
        <v>9.6999999999999993</v>
      </c>
      <c r="XG10" s="17">
        <v>0</v>
      </c>
      <c r="XH10" s="17">
        <v>20</v>
      </c>
      <c r="XI10" s="17">
        <v>19.436350000000001</v>
      </c>
      <c r="XJ10" s="17">
        <v>19.436350000000001</v>
      </c>
      <c r="XK10" s="17">
        <v>0.56364999999999998</v>
      </c>
      <c r="XL10" s="17">
        <v>20</v>
      </c>
      <c r="XM10" s="17">
        <v>19.436350000000001</v>
      </c>
      <c r="XN10" s="17">
        <v>19.436350000000001</v>
      </c>
      <c r="XO10" s="17">
        <v>0.56364999999999998</v>
      </c>
      <c r="XP10" s="17">
        <v>9.1</v>
      </c>
      <c r="XQ10" s="17">
        <v>10.8</v>
      </c>
      <c r="XR10" s="17">
        <v>10.8</v>
      </c>
      <c r="XS10" s="17">
        <v>-1.7</v>
      </c>
      <c r="XT10" s="17"/>
      <c r="XU10" s="17"/>
      <c r="XV10" s="17"/>
      <c r="XW10" s="17">
        <v>0</v>
      </c>
      <c r="XX10" s="17"/>
      <c r="XY10" s="17"/>
      <c r="XZ10" s="17"/>
      <c r="YA10" s="17">
        <v>0</v>
      </c>
      <c r="YB10" s="17"/>
      <c r="YC10" s="17"/>
      <c r="YD10" s="17"/>
      <c r="YE10" s="17">
        <v>0</v>
      </c>
      <c r="YF10" s="17"/>
      <c r="YG10" s="17"/>
      <c r="YH10" s="17"/>
      <c r="YI10" s="17">
        <v>0</v>
      </c>
      <c r="YJ10" s="17">
        <v>8.9</v>
      </c>
      <c r="YK10" s="17">
        <v>6.46</v>
      </c>
      <c r="YL10" s="17">
        <v>6.46</v>
      </c>
      <c r="YM10" s="17">
        <v>2.44</v>
      </c>
      <c r="YN10" s="17"/>
      <c r="YO10" s="17"/>
      <c r="YP10" s="17"/>
      <c r="YQ10" s="17">
        <v>0</v>
      </c>
      <c r="YR10" s="17">
        <v>17.2</v>
      </c>
      <c r="YS10" s="17">
        <v>17</v>
      </c>
      <c r="YT10" s="17">
        <v>17</v>
      </c>
      <c r="YU10" s="17">
        <v>0.2</v>
      </c>
    </row>
    <row r="11" spans="1:671" ht="24" customHeight="1" x14ac:dyDescent="0.3">
      <c r="A11" s="1"/>
      <c r="B11" s="16" t="s">
        <v>74</v>
      </c>
      <c r="C11" s="16" t="s">
        <v>776</v>
      </c>
      <c r="D11" s="17">
        <v>156.69999999999999</v>
      </c>
      <c r="E11" s="17">
        <v>155</v>
      </c>
      <c r="F11" s="17">
        <v>155</v>
      </c>
      <c r="G11" s="17">
        <v>1.7</v>
      </c>
      <c r="H11" s="17">
        <v>654.79999999999995</v>
      </c>
      <c r="I11" s="17">
        <v>650</v>
      </c>
      <c r="J11" s="17">
        <v>594.94658000000004</v>
      </c>
      <c r="K11" s="17">
        <v>59.85342</v>
      </c>
      <c r="L11" s="17">
        <v>218.3</v>
      </c>
      <c r="M11" s="17">
        <v>211.66204999999999</v>
      </c>
      <c r="N11" s="17">
        <v>193.73479</v>
      </c>
      <c r="O11" s="17">
        <v>24.56521</v>
      </c>
      <c r="P11" s="17"/>
      <c r="Q11" s="17"/>
      <c r="R11" s="17"/>
      <c r="S11" s="17">
        <v>0</v>
      </c>
      <c r="T11" s="17"/>
      <c r="U11" s="17"/>
      <c r="V11" s="17"/>
      <c r="W11" s="17">
        <v>0</v>
      </c>
      <c r="X11" s="17">
        <v>89.8</v>
      </c>
      <c r="Y11" s="17">
        <v>91.867829999999998</v>
      </c>
      <c r="Z11" s="17">
        <v>87.147120000000001</v>
      </c>
      <c r="AA11" s="17">
        <v>2.6528800000000001</v>
      </c>
      <c r="AB11" s="17">
        <v>230.3</v>
      </c>
      <c r="AC11" s="17">
        <v>235</v>
      </c>
      <c r="AD11" s="17">
        <v>220</v>
      </c>
      <c r="AE11" s="17">
        <v>10.3</v>
      </c>
      <c r="AF11" s="17">
        <v>0</v>
      </c>
      <c r="AG11" s="17"/>
      <c r="AH11" s="17"/>
      <c r="AI11" s="17">
        <v>0</v>
      </c>
      <c r="AJ11" s="17"/>
      <c r="AK11" s="17"/>
      <c r="AL11" s="17"/>
      <c r="AM11" s="17">
        <v>0</v>
      </c>
      <c r="AN11" s="17">
        <v>105</v>
      </c>
      <c r="AO11" s="17">
        <v>109.89</v>
      </c>
      <c r="AP11" s="17">
        <v>109.89</v>
      </c>
      <c r="AQ11" s="17">
        <v>-4.8899999999999997</v>
      </c>
      <c r="AR11" s="17">
        <v>105.9</v>
      </c>
      <c r="AS11" s="17">
        <v>109.89</v>
      </c>
      <c r="AT11" s="17">
        <v>109.89</v>
      </c>
      <c r="AU11" s="17">
        <v>-3.99</v>
      </c>
      <c r="AV11" s="17"/>
      <c r="AW11" s="17"/>
      <c r="AX11" s="17"/>
      <c r="AY11" s="17">
        <v>0</v>
      </c>
      <c r="AZ11" s="17">
        <v>128.1</v>
      </c>
      <c r="BA11" s="17">
        <v>110.22</v>
      </c>
      <c r="BB11" s="17">
        <v>110.22</v>
      </c>
      <c r="BC11" s="17">
        <v>17.88</v>
      </c>
      <c r="BD11" s="17">
        <v>110.6</v>
      </c>
      <c r="BE11" s="17">
        <v>120.0309</v>
      </c>
      <c r="BF11" s="17">
        <v>121.31358</v>
      </c>
      <c r="BG11" s="17">
        <v>-10.71358</v>
      </c>
      <c r="BH11" s="17">
        <v>68.5</v>
      </c>
      <c r="BI11" s="17">
        <v>60.19567</v>
      </c>
      <c r="BJ11" s="17">
        <v>60.838940000000001</v>
      </c>
      <c r="BK11" s="17">
        <v>7.66106</v>
      </c>
      <c r="BL11" s="17">
        <v>556.5</v>
      </c>
      <c r="BM11" s="17">
        <v>566.08941000000004</v>
      </c>
      <c r="BN11" s="17">
        <v>566.08941000000004</v>
      </c>
      <c r="BO11" s="17">
        <v>-9.5894100000000009</v>
      </c>
      <c r="BP11" s="17">
        <v>10.3</v>
      </c>
      <c r="BQ11" s="17">
        <v>10.52094</v>
      </c>
      <c r="BR11" s="17">
        <v>10.52094</v>
      </c>
      <c r="BS11" s="17">
        <v>-0.22094</v>
      </c>
      <c r="BT11" s="17"/>
      <c r="BU11" s="17"/>
      <c r="BV11" s="17"/>
      <c r="BW11" s="17">
        <v>0</v>
      </c>
      <c r="BX11" s="17"/>
      <c r="BY11" s="17"/>
      <c r="BZ11" s="17"/>
      <c r="CA11" s="17">
        <v>0</v>
      </c>
      <c r="CB11" s="17"/>
      <c r="CC11" s="17"/>
      <c r="CD11" s="17"/>
      <c r="CE11" s="17">
        <v>0</v>
      </c>
      <c r="CF11" s="17">
        <v>165.8</v>
      </c>
      <c r="CG11" s="17">
        <v>164.06706</v>
      </c>
      <c r="CH11" s="17">
        <v>164.06706</v>
      </c>
      <c r="CI11" s="17">
        <v>1.7329399999999999</v>
      </c>
      <c r="CJ11" s="17">
        <v>3.1</v>
      </c>
      <c r="CK11" s="17">
        <v>7.4156000000000004</v>
      </c>
      <c r="CL11" s="17">
        <v>7.4156000000000004</v>
      </c>
      <c r="CM11" s="17">
        <v>-4.3155999999999999</v>
      </c>
      <c r="CN11" s="17">
        <v>4.8</v>
      </c>
      <c r="CO11" s="17">
        <v>3.9820000000000002</v>
      </c>
      <c r="CP11" s="17">
        <v>3.9820000000000002</v>
      </c>
      <c r="CQ11" s="17">
        <v>0.81799999999999995</v>
      </c>
      <c r="CR11" s="17">
        <v>0</v>
      </c>
      <c r="CS11" s="17"/>
      <c r="CT11" s="17"/>
      <c r="CU11" s="17">
        <v>0</v>
      </c>
      <c r="CV11" s="17">
        <v>6.6</v>
      </c>
      <c r="CW11" s="17">
        <v>6.8787000000000003</v>
      </c>
      <c r="CX11" s="17">
        <v>6.8787000000000003</v>
      </c>
      <c r="CY11" s="17">
        <v>-0.2787</v>
      </c>
      <c r="CZ11" s="17"/>
      <c r="DA11" s="17"/>
      <c r="DB11" s="17"/>
      <c r="DC11" s="17">
        <v>0</v>
      </c>
      <c r="DD11" s="17">
        <v>50.5</v>
      </c>
      <c r="DE11" s="17">
        <v>50.135950000000001</v>
      </c>
      <c r="DF11" s="17">
        <v>60.423369999999998</v>
      </c>
      <c r="DG11" s="17">
        <v>-9.9233700000000002</v>
      </c>
      <c r="DH11" s="17"/>
      <c r="DI11" s="17"/>
      <c r="DJ11" s="17"/>
      <c r="DK11" s="17">
        <v>0</v>
      </c>
      <c r="DL11" s="17"/>
      <c r="DM11" s="17"/>
      <c r="DN11" s="17"/>
      <c r="DO11" s="17">
        <v>0</v>
      </c>
      <c r="DP11" s="17"/>
      <c r="DQ11" s="17"/>
      <c r="DR11" s="17"/>
      <c r="DS11" s="17">
        <v>0</v>
      </c>
      <c r="DT11" s="17"/>
      <c r="DU11" s="17"/>
      <c r="DV11" s="17"/>
      <c r="DW11" s="17">
        <v>0</v>
      </c>
      <c r="DX11" s="17">
        <v>109.8</v>
      </c>
      <c r="DY11" s="17">
        <v>112.46647</v>
      </c>
      <c r="DZ11" s="17">
        <v>112.46647</v>
      </c>
      <c r="EA11" s="17">
        <v>-2.6664699999999999</v>
      </c>
      <c r="EB11" s="17">
        <v>141.30000000000001</v>
      </c>
      <c r="EC11" s="17">
        <v>131.70462000000001</v>
      </c>
      <c r="ED11" s="17">
        <v>131.70462000000001</v>
      </c>
      <c r="EE11" s="17">
        <v>9.5953800000000005</v>
      </c>
      <c r="EF11" s="17"/>
      <c r="EG11" s="17"/>
      <c r="EH11" s="17"/>
      <c r="EI11" s="17">
        <v>0</v>
      </c>
      <c r="EJ11" s="17"/>
      <c r="EK11" s="17"/>
      <c r="EL11" s="17"/>
      <c r="EM11" s="17">
        <v>0</v>
      </c>
      <c r="EN11" s="17"/>
      <c r="EO11" s="17"/>
      <c r="EP11" s="17"/>
      <c r="EQ11" s="17">
        <v>0</v>
      </c>
      <c r="ER11" s="17">
        <v>6.5</v>
      </c>
      <c r="ES11" s="17">
        <v>6.39</v>
      </c>
      <c r="ET11" s="17">
        <v>6.39</v>
      </c>
      <c r="EU11" s="17">
        <v>0.11</v>
      </c>
      <c r="EV11" s="17">
        <v>426.9</v>
      </c>
      <c r="EW11" s="17">
        <v>449.28086000000002</v>
      </c>
      <c r="EX11" s="17">
        <v>449.28086000000002</v>
      </c>
      <c r="EY11" s="17">
        <v>-22.380859999999998</v>
      </c>
      <c r="EZ11" s="17">
        <v>81.400000000000006</v>
      </c>
      <c r="FA11" s="17">
        <v>81.635570000000001</v>
      </c>
      <c r="FB11" s="17">
        <v>81.635570000000001</v>
      </c>
      <c r="FC11" s="17">
        <v>-0.23557</v>
      </c>
      <c r="FD11" s="17">
        <v>140.9</v>
      </c>
      <c r="FE11" s="17">
        <v>140.09897000000001</v>
      </c>
      <c r="FF11" s="17">
        <v>140.09897000000001</v>
      </c>
      <c r="FG11" s="17">
        <v>0.80103000000000002</v>
      </c>
      <c r="FH11" s="17">
        <v>41.6</v>
      </c>
      <c r="FI11" s="17">
        <v>41.89893</v>
      </c>
      <c r="FJ11" s="17">
        <v>41.89893</v>
      </c>
      <c r="FK11" s="17">
        <v>-0.29892999999999997</v>
      </c>
      <c r="FL11" s="17">
        <v>18.8</v>
      </c>
      <c r="FM11" s="17">
        <v>19.21088</v>
      </c>
      <c r="FN11" s="17">
        <v>19.21088</v>
      </c>
      <c r="FO11" s="17">
        <v>-0.41088000000000002</v>
      </c>
      <c r="FP11" s="17">
        <v>19.399999999999999</v>
      </c>
      <c r="FQ11" s="17">
        <v>18.756070000000001</v>
      </c>
      <c r="FR11" s="17">
        <v>18.756070000000001</v>
      </c>
      <c r="FS11" s="17">
        <v>0.64393</v>
      </c>
      <c r="FT11" s="17">
        <v>90.7</v>
      </c>
      <c r="FU11" s="17">
        <v>87.773570000000007</v>
      </c>
      <c r="FV11" s="17">
        <v>87.773570000000007</v>
      </c>
      <c r="FW11" s="17">
        <v>2.9264299999999999</v>
      </c>
      <c r="FX11" s="17">
        <v>127.9</v>
      </c>
      <c r="FY11" s="17">
        <v>142.35645</v>
      </c>
      <c r="FZ11" s="17">
        <v>174.42857000000001</v>
      </c>
      <c r="GA11" s="17">
        <v>-46.528570000000002</v>
      </c>
      <c r="GB11" s="17">
        <v>128.4</v>
      </c>
      <c r="GC11" s="17">
        <v>142.35645</v>
      </c>
      <c r="GD11" s="17">
        <v>174.42857000000001</v>
      </c>
      <c r="GE11" s="17">
        <v>-46.028570000000002</v>
      </c>
      <c r="GF11" s="17">
        <v>154.1</v>
      </c>
      <c r="GG11" s="17">
        <v>142.78395</v>
      </c>
      <c r="GH11" s="17">
        <v>174.95238000000001</v>
      </c>
      <c r="GI11" s="17">
        <v>-20.85238</v>
      </c>
      <c r="GJ11" s="17">
        <v>106.985</v>
      </c>
      <c r="GK11" s="17">
        <v>110.48202000000001</v>
      </c>
      <c r="GL11" s="17">
        <v>110.48202000000001</v>
      </c>
      <c r="GM11" s="17">
        <v>-3.49702</v>
      </c>
      <c r="GN11" s="17">
        <v>39.024000000000001</v>
      </c>
      <c r="GO11" s="17">
        <v>37.900869999999998</v>
      </c>
      <c r="GP11" s="17">
        <v>37.900869999999998</v>
      </c>
      <c r="GQ11" s="17">
        <v>1.12313</v>
      </c>
      <c r="GR11" s="17">
        <v>41.338999999999999</v>
      </c>
      <c r="GS11" s="17">
        <v>43.156460000000003</v>
      </c>
      <c r="GT11" s="17">
        <v>43.156460000000003</v>
      </c>
      <c r="GU11" s="17">
        <v>-1.8174600000000001</v>
      </c>
      <c r="GV11" s="17">
        <v>3.847</v>
      </c>
      <c r="GW11" s="17"/>
      <c r="GX11" s="17"/>
      <c r="GY11" s="17">
        <v>3.847</v>
      </c>
      <c r="GZ11" s="17">
        <v>14.15</v>
      </c>
      <c r="HA11" s="17">
        <v>13.34422</v>
      </c>
      <c r="HB11" s="17">
        <v>13.60276</v>
      </c>
      <c r="HC11" s="17">
        <v>0.54723999999999995</v>
      </c>
      <c r="HD11" s="17">
        <v>171.38300000000001</v>
      </c>
      <c r="HE11" s="17">
        <v>172.35792000000001</v>
      </c>
      <c r="HF11" s="17">
        <v>172.35792000000001</v>
      </c>
      <c r="HG11" s="17">
        <v>-0.97492000000000001</v>
      </c>
      <c r="HH11" s="17"/>
      <c r="HI11" s="17"/>
      <c r="HJ11" s="17"/>
      <c r="HK11" s="17">
        <v>0</v>
      </c>
      <c r="HL11" s="17"/>
      <c r="HM11" s="17"/>
      <c r="HN11" s="17"/>
      <c r="HO11" s="17">
        <v>0</v>
      </c>
      <c r="HP11" s="17">
        <v>95.3</v>
      </c>
      <c r="HQ11" s="17">
        <v>95.545190000000005</v>
      </c>
      <c r="HR11" s="17">
        <v>95.545190000000005</v>
      </c>
      <c r="HS11" s="17">
        <v>-0.24518999999999999</v>
      </c>
      <c r="HT11" s="17">
        <v>0</v>
      </c>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125.2</v>
      </c>
      <c r="IS11" s="17">
        <v>88.73603</v>
      </c>
      <c r="IT11" s="17">
        <v>88.73603</v>
      </c>
      <c r="IU11" s="17">
        <v>36.463970000000003</v>
      </c>
      <c r="IV11" s="17">
        <v>83.5</v>
      </c>
      <c r="IW11" s="17">
        <v>91.575000000000003</v>
      </c>
      <c r="IX11" s="17">
        <v>91.575000000000003</v>
      </c>
      <c r="IY11" s="17">
        <v>-8.0749999999999993</v>
      </c>
      <c r="IZ11" s="17">
        <v>83.4</v>
      </c>
      <c r="JA11" s="17">
        <v>91.575000000000003</v>
      </c>
      <c r="JB11" s="17">
        <v>91.575000000000003</v>
      </c>
      <c r="JC11" s="17">
        <v>-8.1750000000000007</v>
      </c>
      <c r="JD11" s="17">
        <v>0</v>
      </c>
      <c r="JE11" s="17"/>
      <c r="JF11" s="17"/>
      <c r="JG11" s="17">
        <v>0</v>
      </c>
      <c r="JH11" s="17">
        <v>108.8</v>
      </c>
      <c r="JI11" s="17">
        <v>91.85</v>
      </c>
      <c r="JJ11" s="17">
        <v>91.85</v>
      </c>
      <c r="JK11" s="17">
        <v>16.95</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3.2610000000000001</v>
      </c>
      <c r="KS11" s="17">
        <v>2.9764900000000001</v>
      </c>
      <c r="KT11" s="17">
        <v>2.9764900000000001</v>
      </c>
      <c r="KU11" s="17">
        <v>0.28450999999999999</v>
      </c>
      <c r="KV11" s="17">
        <v>235.2</v>
      </c>
      <c r="KW11" s="17">
        <v>230.85909000000001</v>
      </c>
      <c r="KX11" s="17">
        <v>179.99637999999999</v>
      </c>
      <c r="KY11" s="17">
        <v>55.203620000000001</v>
      </c>
      <c r="KZ11" s="17">
        <v>122.1</v>
      </c>
      <c r="LA11" s="17">
        <v>119.73721999999999</v>
      </c>
      <c r="LB11" s="17">
        <v>119.73721999999999</v>
      </c>
      <c r="LC11" s="17">
        <v>2.3627799999999999</v>
      </c>
      <c r="LD11" s="17">
        <v>63.2</v>
      </c>
      <c r="LE11" s="17">
        <v>67.199219999999997</v>
      </c>
      <c r="LF11" s="17">
        <v>67.199219999999997</v>
      </c>
      <c r="LG11" s="17">
        <v>-3.9992200000000002</v>
      </c>
      <c r="LH11" s="17">
        <v>77.400000000000006</v>
      </c>
      <c r="LI11" s="17">
        <v>78.567999999999998</v>
      </c>
      <c r="LJ11" s="17">
        <v>78.567999999999998</v>
      </c>
      <c r="LK11" s="17">
        <v>-1.1679999999999999</v>
      </c>
      <c r="LL11" s="17">
        <v>30.4</v>
      </c>
      <c r="LM11" s="17">
        <v>29.980560000000001</v>
      </c>
      <c r="LN11" s="17">
        <v>29.980560000000001</v>
      </c>
      <c r="LO11" s="17">
        <v>0.41943999999999998</v>
      </c>
      <c r="LP11" s="17"/>
      <c r="LQ11" s="17"/>
      <c r="LR11" s="17"/>
      <c r="LS11" s="17">
        <v>0</v>
      </c>
      <c r="LT11" s="17"/>
      <c r="LU11" s="17"/>
      <c r="LV11" s="17"/>
      <c r="LW11" s="17">
        <v>0</v>
      </c>
      <c r="LX11" s="17"/>
      <c r="LY11" s="17"/>
      <c r="LZ11" s="17"/>
      <c r="MA11" s="17">
        <v>0</v>
      </c>
      <c r="MB11" s="17">
        <v>0</v>
      </c>
      <c r="MC11" s="17"/>
      <c r="MD11" s="17"/>
      <c r="ME11" s="17">
        <v>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137.19999999999999</v>
      </c>
      <c r="NI11" s="17">
        <v>144.72297</v>
      </c>
      <c r="NJ11" s="17">
        <v>206.49084999999999</v>
      </c>
      <c r="NK11" s="17">
        <v>-69.290850000000006</v>
      </c>
      <c r="NL11" s="17">
        <v>78.5</v>
      </c>
      <c r="NM11" s="17">
        <v>72.578779999999995</v>
      </c>
      <c r="NN11" s="17">
        <v>103.55547</v>
      </c>
      <c r="NO11" s="17">
        <v>-25.05547</v>
      </c>
      <c r="NP11" s="17">
        <v>7.8</v>
      </c>
      <c r="NQ11" s="17">
        <v>6.6743800000000002</v>
      </c>
      <c r="NR11" s="17">
        <v>6.6743800000000002</v>
      </c>
      <c r="NS11" s="17">
        <v>1.1256200000000001</v>
      </c>
      <c r="NT11" s="17">
        <v>6.8</v>
      </c>
      <c r="NU11" s="17">
        <v>7.0020499999999997</v>
      </c>
      <c r="NV11" s="17">
        <v>7.0020499999999997</v>
      </c>
      <c r="NW11" s="17">
        <v>-0.20205000000000001</v>
      </c>
      <c r="NX11" s="17"/>
      <c r="NY11" s="17"/>
      <c r="NZ11" s="17"/>
      <c r="OA11" s="17">
        <v>0</v>
      </c>
      <c r="OB11" s="17">
        <v>0</v>
      </c>
      <c r="OC11" s="17"/>
      <c r="OD11" s="17"/>
      <c r="OE11" s="17">
        <v>0</v>
      </c>
      <c r="OF11" s="17">
        <v>60.3</v>
      </c>
      <c r="OG11" s="17">
        <v>79.718100000000007</v>
      </c>
      <c r="OH11" s="17">
        <v>79.718100000000007</v>
      </c>
      <c r="OI11" s="17">
        <v>-19.418099999999999</v>
      </c>
      <c r="OJ11" s="17">
        <v>0</v>
      </c>
      <c r="OK11" s="17"/>
      <c r="OL11" s="17"/>
      <c r="OM11" s="17">
        <v>0</v>
      </c>
      <c r="ON11" s="17">
        <v>12.1</v>
      </c>
      <c r="OO11" s="17">
        <v>6.1866000000000003</v>
      </c>
      <c r="OP11" s="17">
        <v>6.1866000000000003</v>
      </c>
      <c r="OQ11" s="17">
        <v>5.9134000000000002</v>
      </c>
      <c r="OR11" s="17">
        <v>0</v>
      </c>
      <c r="OS11" s="17"/>
      <c r="OT11" s="17"/>
      <c r="OU11" s="17">
        <v>0</v>
      </c>
      <c r="OV11" s="17">
        <v>20.5</v>
      </c>
      <c r="OW11" s="17">
        <v>20.456230000000001</v>
      </c>
      <c r="OX11" s="17">
        <v>20.456230000000001</v>
      </c>
      <c r="OY11" s="17">
        <v>4.3770000000000003E-2</v>
      </c>
      <c r="OZ11" s="17">
        <v>9.9</v>
      </c>
      <c r="PA11" s="17">
        <v>9.9830000000000005</v>
      </c>
      <c r="PB11" s="17"/>
      <c r="PC11" s="17">
        <v>9.9</v>
      </c>
      <c r="PD11" s="17">
        <v>5.5</v>
      </c>
      <c r="PE11" s="17">
        <v>5.67</v>
      </c>
      <c r="PF11" s="17">
        <v>5.67</v>
      </c>
      <c r="PG11" s="17">
        <v>-0.17</v>
      </c>
      <c r="PH11" s="17">
        <v>0</v>
      </c>
      <c r="PI11" s="17"/>
      <c r="PJ11" s="17"/>
      <c r="PK11" s="17">
        <v>0</v>
      </c>
      <c r="PL11" s="17">
        <v>0</v>
      </c>
      <c r="PM11" s="17"/>
      <c r="PN11" s="17"/>
      <c r="PO11" s="17">
        <v>0</v>
      </c>
      <c r="PP11" s="17">
        <v>2.2000000000000002</v>
      </c>
      <c r="PQ11" s="17">
        <v>2.12</v>
      </c>
      <c r="PR11" s="17">
        <v>2.12</v>
      </c>
      <c r="PS11" s="17">
        <v>0.08</v>
      </c>
      <c r="PT11" s="17">
        <v>3.4</v>
      </c>
      <c r="PU11" s="17">
        <v>3.5</v>
      </c>
      <c r="PV11" s="17">
        <v>3.5</v>
      </c>
      <c r="PW11" s="17">
        <v>-0.1</v>
      </c>
      <c r="PX11" s="17">
        <v>5.2</v>
      </c>
      <c r="PY11" s="17">
        <v>5</v>
      </c>
      <c r="PZ11" s="17">
        <v>5</v>
      </c>
      <c r="QA11" s="17">
        <v>0.2</v>
      </c>
      <c r="QB11" s="17">
        <v>21.1</v>
      </c>
      <c r="QC11" s="17">
        <v>20.422219999999999</v>
      </c>
      <c r="QD11" s="17">
        <v>20.422219999999999</v>
      </c>
      <c r="QE11" s="17">
        <v>0.67778000000000005</v>
      </c>
      <c r="QF11" s="17">
        <v>20</v>
      </c>
      <c r="QG11" s="17">
        <v>19.436350000000001</v>
      </c>
      <c r="QH11" s="17">
        <v>19.436350000000001</v>
      </c>
      <c r="QI11" s="17">
        <v>0.56364999999999998</v>
      </c>
      <c r="QJ11" s="17">
        <v>19.399999999999999</v>
      </c>
      <c r="QK11" s="17">
        <v>12.633620000000001</v>
      </c>
      <c r="QL11" s="17">
        <v>12.633620000000001</v>
      </c>
      <c r="QM11" s="17">
        <v>6.7663799999999998</v>
      </c>
      <c r="QN11" s="17">
        <v>3.2</v>
      </c>
      <c r="QO11" s="17">
        <v>3.5</v>
      </c>
      <c r="QP11" s="17">
        <v>3.5</v>
      </c>
      <c r="QQ11" s="17">
        <v>-0.3</v>
      </c>
      <c r="QR11" s="17">
        <v>12.1</v>
      </c>
      <c r="QS11" s="17">
        <v>15.54908</v>
      </c>
      <c r="QT11" s="17">
        <v>15.54908</v>
      </c>
      <c r="QU11" s="17">
        <v>-3.4490799999999999</v>
      </c>
      <c r="QV11" s="17">
        <v>0</v>
      </c>
      <c r="QW11" s="17"/>
      <c r="QX11" s="17"/>
      <c r="QY11" s="17">
        <v>0</v>
      </c>
      <c r="QZ11" s="17">
        <v>0</v>
      </c>
      <c r="RA11" s="17"/>
      <c r="RB11" s="17"/>
      <c r="RC11" s="17">
        <v>0</v>
      </c>
      <c r="RD11" s="17">
        <v>15.7</v>
      </c>
      <c r="RE11" s="17">
        <v>21.852599999999999</v>
      </c>
      <c r="RF11" s="17">
        <v>21.852599999999999</v>
      </c>
      <c r="RG11" s="17">
        <v>-6.1525999999999996</v>
      </c>
      <c r="RH11" s="17">
        <v>44.1</v>
      </c>
      <c r="RI11" s="17">
        <v>57.18</v>
      </c>
      <c r="RJ11" s="17">
        <v>57.18</v>
      </c>
      <c r="RK11" s="17">
        <v>-13.08</v>
      </c>
      <c r="RL11" s="17">
        <v>0</v>
      </c>
      <c r="RM11" s="17"/>
      <c r="RN11" s="17"/>
      <c r="RO11" s="17">
        <v>0</v>
      </c>
      <c r="RP11" s="17">
        <v>3.5</v>
      </c>
      <c r="RQ11" s="17">
        <v>3.52</v>
      </c>
      <c r="RR11" s="17">
        <v>3.52</v>
      </c>
      <c r="RS11" s="17">
        <v>-0.02</v>
      </c>
      <c r="RT11" s="17">
        <v>20</v>
      </c>
      <c r="RU11" s="17">
        <v>19.792000000000002</v>
      </c>
      <c r="RV11" s="17">
        <v>19.792000000000002</v>
      </c>
      <c r="RW11" s="17">
        <v>0.20799999999999999</v>
      </c>
      <c r="RX11" s="17">
        <v>2.4</v>
      </c>
      <c r="RY11" s="17">
        <v>2.76</v>
      </c>
      <c r="RZ11" s="17">
        <v>2.76</v>
      </c>
      <c r="SA11" s="17">
        <v>-0.36</v>
      </c>
      <c r="SB11" s="17"/>
      <c r="SC11" s="17">
        <v>0.4</v>
      </c>
      <c r="SD11" s="17">
        <v>0.4</v>
      </c>
      <c r="SE11" s="17">
        <v>-0.4</v>
      </c>
      <c r="SF11" s="17">
        <v>0</v>
      </c>
      <c r="SG11" s="17"/>
      <c r="SH11" s="17"/>
      <c r="SI11" s="17">
        <v>0</v>
      </c>
      <c r="SJ11" s="17">
        <v>19.899999999999999</v>
      </c>
      <c r="SK11" s="17">
        <v>19.1448</v>
      </c>
      <c r="SL11" s="17">
        <v>19.1448</v>
      </c>
      <c r="SM11" s="17">
        <v>0.75519999999999998</v>
      </c>
      <c r="SN11" s="17">
        <v>7.3</v>
      </c>
      <c r="SO11" s="17">
        <v>6.2</v>
      </c>
      <c r="SP11" s="17">
        <v>6.2</v>
      </c>
      <c r="SQ11" s="17">
        <v>1.1000000000000001</v>
      </c>
      <c r="SR11" s="17">
        <v>19.8</v>
      </c>
      <c r="SS11" s="17">
        <v>15.54908</v>
      </c>
      <c r="ST11" s="17">
        <v>15.54908</v>
      </c>
      <c r="SU11" s="17">
        <v>4.2509199999999998</v>
      </c>
      <c r="SV11" s="17">
        <v>20.3</v>
      </c>
      <c r="SW11" s="17">
        <v>19.436350000000001</v>
      </c>
      <c r="SX11" s="17">
        <v>19.436350000000001</v>
      </c>
      <c r="SY11" s="17">
        <v>0.86365000000000003</v>
      </c>
      <c r="SZ11" s="17">
        <v>26.9</v>
      </c>
      <c r="TA11" s="17">
        <v>20.288699999999999</v>
      </c>
      <c r="TB11" s="17">
        <v>20.288699999999999</v>
      </c>
      <c r="TC11" s="17">
        <v>6.6113</v>
      </c>
      <c r="TD11" s="17">
        <v>15</v>
      </c>
      <c r="TE11" s="17">
        <v>25.064499999999999</v>
      </c>
      <c r="TF11" s="17">
        <v>25.064499999999999</v>
      </c>
      <c r="TG11" s="17">
        <v>-10.064500000000001</v>
      </c>
      <c r="TH11" s="17">
        <v>0</v>
      </c>
      <c r="TI11" s="17"/>
      <c r="TJ11" s="17"/>
      <c r="TK11" s="17">
        <v>0</v>
      </c>
      <c r="TL11" s="17">
        <v>71</v>
      </c>
      <c r="TM11" s="17">
        <v>69.653800000000004</v>
      </c>
      <c r="TN11" s="17">
        <v>69.653800000000004</v>
      </c>
      <c r="TO11" s="17">
        <v>1.3462000000000001</v>
      </c>
      <c r="TP11" s="17">
        <v>88</v>
      </c>
      <c r="TQ11" s="17">
        <v>90.143900000000002</v>
      </c>
      <c r="TR11" s="17">
        <v>90.143900000000002</v>
      </c>
      <c r="TS11" s="17">
        <v>-2.1438999999999999</v>
      </c>
      <c r="TT11" s="17">
        <v>7.6</v>
      </c>
      <c r="TU11" s="17">
        <v>6.6881000000000004</v>
      </c>
      <c r="TV11" s="17">
        <v>6.6881000000000004</v>
      </c>
      <c r="TW11" s="17">
        <v>0.91190000000000004</v>
      </c>
      <c r="TX11" s="17">
        <v>6.9</v>
      </c>
      <c r="TY11" s="17">
        <v>3.2938999999999998</v>
      </c>
      <c r="TZ11" s="17">
        <v>3.2938999999999998</v>
      </c>
      <c r="UA11" s="17">
        <v>3.6061000000000001</v>
      </c>
      <c r="UB11" s="17">
        <v>0</v>
      </c>
      <c r="UC11" s="17"/>
      <c r="UD11" s="17"/>
      <c r="UE11" s="17">
        <v>0</v>
      </c>
      <c r="UF11" s="17">
        <v>20.9</v>
      </c>
      <c r="UG11" s="17">
        <v>20.408159999999999</v>
      </c>
      <c r="UH11" s="17">
        <v>20.408159999999999</v>
      </c>
      <c r="UI11" s="17">
        <v>0.49184</v>
      </c>
      <c r="UJ11" s="17">
        <v>8.1</v>
      </c>
      <c r="UK11" s="17">
        <v>7</v>
      </c>
      <c r="UL11" s="17">
        <v>7</v>
      </c>
      <c r="UM11" s="17">
        <v>1.1000000000000001</v>
      </c>
      <c r="UN11" s="17">
        <v>8.4</v>
      </c>
      <c r="UO11" s="17">
        <v>7</v>
      </c>
      <c r="UP11" s="17">
        <v>7</v>
      </c>
      <c r="UQ11" s="17">
        <v>1.4</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5.7</v>
      </c>
      <c r="VE11" s="17">
        <v>3.9117000000000002</v>
      </c>
      <c r="VF11" s="17">
        <v>3.9117000000000002</v>
      </c>
      <c r="VG11" s="17">
        <v>1.7883</v>
      </c>
      <c r="VH11" s="17">
        <v>0</v>
      </c>
      <c r="VI11" s="17"/>
      <c r="VJ11" s="17"/>
      <c r="VK11" s="17">
        <v>0</v>
      </c>
      <c r="VL11" s="17">
        <v>0</v>
      </c>
      <c r="VM11" s="17"/>
      <c r="VN11" s="17"/>
      <c r="VO11" s="17">
        <v>0</v>
      </c>
      <c r="VP11" s="17">
        <v>0</v>
      </c>
      <c r="VQ11" s="17"/>
      <c r="VR11" s="17"/>
      <c r="VS11" s="17">
        <v>0</v>
      </c>
      <c r="VT11" s="17">
        <v>0.6</v>
      </c>
      <c r="VU11" s="17">
        <v>0.6</v>
      </c>
      <c r="VV11" s="17">
        <v>0.6</v>
      </c>
      <c r="VW11" s="17">
        <v>0</v>
      </c>
      <c r="VX11" s="17">
        <v>81.8</v>
      </c>
      <c r="VY11" s="17">
        <v>69</v>
      </c>
      <c r="VZ11" s="17">
        <v>68</v>
      </c>
      <c r="WA11" s="17">
        <v>13.8</v>
      </c>
      <c r="WB11" s="17">
        <v>80.599999999999994</v>
      </c>
      <c r="WC11" s="17">
        <v>65</v>
      </c>
      <c r="WD11" s="17">
        <v>65</v>
      </c>
      <c r="WE11" s="17">
        <v>15.6</v>
      </c>
      <c r="WF11" s="17">
        <v>0</v>
      </c>
      <c r="WG11" s="17"/>
      <c r="WH11" s="17"/>
      <c r="WI11" s="17">
        <v>0</v>
      </c>
      <c r="WJ11" s="17">
        <v>4.8</v>
      </c>
      <c r="WK11" s="17">
        <v>4.5</v>
      </c>
      <c r="WL11" s="17">
        <v>4.5</v>
      </c>
      <c r="WM11" s="17">
        <v>0.3</v>
      </c>
      <c r="WN11" s="17">
        <v>2.2000000000000002</v>
      </c>
      <c r="WO11" s="17">
        <v>2.2000000000000002</v>
      </c>
      <c r="WP11" s="17">
        <v>2.2000000000000002</v>
      </c>
      <c r="WQ11" s="17">
        <v>0</v>
      </c>
      <c r="WR11" s="17">
        <v>2.4</v>
      </c>
      <c r="WS11" s="17">
        <v>2.4</v>
      </c>
      <c r="WT11" s="17">
        <v>2.4</v>
      </c>
      <c r="WU11" s="17">
        <v>0</v>
      </c>
      <c r="WV11" s="17">
        <v>2.6</v>
      </c>
      <c r="WW11" s="17">
        <v>2.5</v>
      </c>
      <c r="WX11" s="17">
        <v>2.5</v>
      </c>
      <c r="WY11" s="17">
        <v>0.1</v>
      </c>
      <c r="WZ11" s="17"/>
      <c r="XA11" s="17"/>
      <c r="XB11" s="17"/>
      <c r="XC11" s="17">
        <v>0</v>
      </c>
      <c r="XD11" s="17">
        <v>9.6999999999999993</v>
      </c>
      <c r="XE11" s="17">
        <v>9.6999999999999993</v>
      </c>
      <c r="XF11" s="17">
        <v>9.6999999999999993</v>
      </c>
      <c r="XG11" s="17">
        <v>0</v>
      </c>
      <c r="XH11" s="17">
        <v>20</v>
      </c>
      <c r="XI11" s="17">
        <v>19.436350000000001</v>
      </c>
      <c r="XJ11" s="17">
        <v>19.436350000000001</v>
      </c>
      <c r="XK11" s="17">
        <v>0.56364999999999998</v>
      </c>
      <c r="XL11" s="17">
        <v>20</v>
      </c>
      <c r="XM11" s="17">
        <v>19.436350000000001</v>
      </c>
      <c r="XN11" s="17">
        <v>19.436350000000001</v>
      </c>
      <c r="XO11" s="17">
        <v>0.56364999999999998</v>
      </c>
      <c r="XP11" s="17">
        <v>8.9</v>
      </c>
      <c r="XQ11" s="17">
        <v>10.8</v>
      </c>
      <c r="XR11" s="17">
        <v>10.8</v>
      </c>
      <c r="XS11" s="17">
        <v>-1.9</v>
      </c>
      <c r="XT11" s="17"/>
      <c r="XU11" s="17"/>
      <c r="XV11" s="17"/>
      <c r="XW11" s="17">
        <v>0</v>
      </c>
      <c r="XX11" s="17"/>
      <c r="XY11" s="17"/>
      <c r="XZ11" s="17"/>
      <c r="YA11" s="17">
        <v>0</v>
      </c>
      <c r="YB11" s="17"/>
      <c r="YC11" s="17"/>
      <c r="YD11" s="17"/>
      <c r="YE11" s="17">
        <v>0</v>
      </c>
      <c r="YF11" s="17"/>
      <c r="YG11" s="17"/>
      <c r="YH11" s="17"/>
      <c r="YI11" s="17">
        <v>0</v>
      </c>
      <c r="YJ11" s="17">
        <v>8.5</v>
      </c>
      <c r="YK11" s="17">
        <v>6.46</v>
      </c>
      <c r="YL11" s="17">
        <v>6.46</v>
      </c>
      <c r="YM11" s="17">
        <v>2.04</v>
      </c>
      <c r="YN11" s="17"/>
      <c r="YO11" s="17"/>
      <c r="YP11" s="17"/>
      <c r="YQ11" s="17">
        <v>0</v>
      </c>
      <c r="YR11" s="17">
        <v>20</v>
      </c>
      <c r="YS11" s="17">
        <v>17</v>
      </c>
      <c r="YT11" s="17">
        <v>17</v>
      </c>
      <c r="YU11" s="17">
        <v>3</v>
      </c>
    </row>
    <row r="12" spans="1:671" ht="24" customHeight="1" x14ac:dyDescent="0.3">
      <c r="A12" s="1"/>
      <c r="B12" s="16" t="s">
        <v>74</v>
      </c>
      <c r="C12" s="16" t="s">
        <v>777</v>
      </c>
      <c r="D12" s="17">
        <v>155.30000000000001</v>
      </c>
      <c r="E12" s="17">
        <v>155</v>
      </c>
      <c r="F12" s="17">
        <v>155</v>
      </c>
      <c r="G12" s="17">
        <v>0.3</v>
      </c>
      <c r="H12" s="17">
        <v>653</v>
      </c>
      <c r="I12" s="17">
        <v>650</v>
      </c>
      <c r="J12" s="17">
        <v>594.94658000000004</v>
      </c>
      <c r="K12" s="17">
        <v>58.053420000000003</v>
      </c>
      <c r="L12" s="17">
        <v>216.4</v>
      </c>
      <c r="M12" s="17">
        <v>211.66204999999999</v>
      </c>
      <c r="N12" s="17">
        <v>193.73479</v>
      </c>
      <c r="O12" s="17">
        <v>22.665209999999998</v>
      </c>
      <c r="P12" s="17"/>
      <c r="Q12" s="17"/>
      <c r="R12" s="17"/>
      <c r="S12" s="17">
        <v>0</v>
      </c>
      <c r="T12" s="17"/>
      <c r="U12" s="17"/>
      <c r="V12" s="17"/>
      <c r="W12" s="17">
        <v>0</v>
      </c>
      <c r="X12" s="17">
        <v>89.6</v>
      </c>
      <c r="Y12" s="17">
        <v>64.949079999999995</v>
      </c>
      <c r="Z12" s="17">
        <v>87.147120000000001</v>
      </c>
      <c r="AA12" s="17">
        <v>2.4528799999999999</v>
      </c>
      <c r="AB12" s="17">
        <v>229.3</v>
      </c>
      <c r="AC12" s="17">
        <v>235</v>
      </c>
      <c r="AD12" s="17">
        <v>220</v>
      </c>
      <c r="AE12" s="17">
        <v>9.3000000000000007</v>
      </c>
      <c r="AF12" s="17">
        <v>0</v>
      </c>
      <c r="AG12" s="17"/>
      <c r="AH12" s="17"/>
      <c r="AI12" s="17">
        <v>0</v>
      </c>
      <c r="AJ12" s="17"/>
      <c r="AK12" s="17"/>
      <c r="AL12" s="17"/>
      <c r="AM12" s="17">
        <v>0</v>
      </c>
      <c r="AN12" s="17">
        <v>104.6</v>
      </c>
      <c r="AO12" s="17">
        <v>109.89</v>
      </c>
      <c r="AP12" s="17">
        <v>109.89</v>
      </c>
      <c r="AQ12" s="17">
        <v>-5.29</v>
      </c>
      <c r="AR12" s="17">
        <v>104.3</v>
      </c>
      <c r="AS12" s="17">
        <v>109.89</v>
      </c>
      <c r="AT12" s="17">
        <v>109.89</v>
      </c>
      <c r="AU12" s="17">
        <v>-5.59</v>
      </c>
      <c r="AV12" s="17"/>
      <c r="AW12" s="17"/>
      <c r="AX12" s="17"/>
      <c r="AY12" s="17">
        <v>0</v>
      </c>
      <c r="AZ12" s="17">
        <v>127.6</v>
      </c>
      <c r="BA12" s="17">
        <v>110.22</v>
      </c>
      <c r="BB12" s="17">
        <v>110.22</v>
      </c>
      <c r="BC12" s="17">
        <v>17.38</v>
      </c>
      <c r="BD12" s="17">
        <v>109.7</v>
      </c>
      <c r="BE12" s="17">
        <v>120.0309</v>
      </c>
      <c r="BF12" s="17">
        <v>120.0309</v>
      </c>
      <c r="BG12" s="17">
        <v>-10.3309</v>
      </c>
      <c r="BH12" s="17">
        <v>66.5</v>
      </c>
      <c r="BI12" s="17">
        <v>60.19567</v>
      </c>
      <c r="BJ12" s="17">
        <v>60.19567</v>
      </c>
      <c r="BK12" s="17">
        <v>6.3043300000000002</v>
      </c>
      <c r="BL12" s="17">
        <v>555.29999999999995</v>
      </c>
      <c r="BM12" s="17">
        <v>566.08939999999996</v>
      </c>
      <c r="BN12" s="17">
        <v>566.08941000000004</v>
      </c>
      <c r="BO12" s="17">
        <v>-10.78941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165.8</v>
      </c>
      <c r="CG12" s="17">
        <v>164.06704999999999</v>
      </c>
      <c r="CH12" s="17">
        <v>164.06706</v>
      </c>
      <c r="CI12" s="17">
        <v>1.7329399999999999</v>
      </c>
      <c r="CJ12" s="17">
        <v>2.7</v>
      </c>
      <c r="CK12" s="17">
        <v>7.4156000000000004</v>
      </c>
      <c r="CL12" s="17">
        <v>7.4156000000000004</v>
      </c>
      <c r="CM12" s="17">
        <v>-4.7156000000000002</v>
      </c>
      <c r="CN12" s="17">
        <v>4.8</v>
      </c>
      <c r="CO12" s="17">
        <v>3.9820000000000002</v>
      </c>
      <c r="CP12" s="17">
        <v>3.9820000000000002</v>
      </c>
      <c r="CQ12" s="17">
        <v>0.81799999999999995</v>
      </c>
      <c r="CR12" s="17">
        <v>0</v>
      </c>
      <c r="CS12" s="17"/>
      <c r="CT12" s="17"/>
      <c r="CU12" s="17">
        <v>0</v>
      </c>
      <c r="CV12" s="17">
        <v>6.6</v>
      </c>
      <c r="CW12" s="17">
        <v>0</v>
      </c>
      <c r="CX12" s="17">
        <v>6.8787000000000003</v>
      </c>
      <c r="CY12" s="17">
        <v>-0.2787</v>
      </c>
      <c r="CZ12" s="17"/>
      <c r="DA12" s="17"/>
      <c r="DB12" s="17"/>
      <c r="DC12" s="17">
        <v>0</v>
      </c>
      <c r="DD12" s="17">
        <v>50.2</v>
      </c>
      <c r="DE12" s="17">
        <v>50.135950000000001</v>
      </c>
      <c r="DF12" s="17">
        <v>15.447990000000001</v>
      </c>
      <c r="DG12" s="17">
        <v>34.752009999999999</v>
      </c>
      <c r="DH12" s="17"/>
      <c r="DI12" s="17"/>
      <c r="DJ12" s="17"/>
      <c r="DK12" s="17">
        <v>0</v>
      </c>
      <c r="DL12" s="17"/>
      <c r="DM12" s="17"/>
      <c r="DN12" s="17"/>
      <c r="DO12" s="17">
        <v>0</v>
      </c>
      <c r="DP12" s="17"/>
      <c r="DQ12" s="17"/>
      <c r="DR12" s="17"/>
      <c r="DS12" s="17">
        <v>0</v>
      </c>
      <c r="DT12" s="17"/>
      <c r="DU12" s="17"/>
      <c r="DV12" s="17"/>
      <c r="DW12" s="17">
        <v>0</v>
      </c>
      <c r="DX12" s="17">
        <v>109.4</v>
      </c>
      <c r="DY12" s="17">
        <v>112.46601</v>
      </c>
      <c r="DZ12" s="17">
        <v>112.46647</v>
      </c>
      <c r="EA12" s="17">
        <v>-3.0664699999999998</v>
      </c>
      <c r="EB12" s="17">
        <v>142.80000000000001</v>
      </c>
      <c r="EC12" s="17">
        <v>137.53550000000001</v>
      </c>
      <c r="ED12" s="17">
        <v>131.70462000000001</v>
      </c>
      <c r="EE12" s="17">
        <v>11.09538</v>
      </c>
      <c r="EF12" s="17"/>
      <c r="EG12" s="17"/>
      <c r="EH12" s="17"/>
      <c r="EI12" s="17">
        <v>0</v>
      </c>
      <c r="EJ12" s="17"/>
      <c r="EK12" s="17"/>
      <c r="EL12" s="17"/>
      <c r="EM12" s="17">
        <v>0</v>
      </c>
      <c r="EN12" s="17"/>
      <c r="EO12" s="17"/>
      <c r="EP12" s="17"/>
      <c r="EQ12" s="17">
        <v>0</v>
      </c>
      <c r="ER12" s="17">
        <v>6.5</v>
      </c>
      <c r="ES12" s="17">
        <v>6.39</v>
      </c>
      <c r="ET12" s="17">
        <v>6.39</v>
      </c>
      <c r="EU12" s="17">
        <v>0.11</v>
      </c>
      <c r="EV12" s="17">
        <v>380.8</v>
      </c>
      <c r="EW12" s="17">
        <v>432.99538999999999</v>
      </c>
      <c r="EX12" s="17">
        <v>449.28086000000002</v>
      </c>
      <c r="EY12" s="17">
        <v>-68.480860000000007</v>
      </c>
      <c r="EZ12" s="17">
        <v>81.400000000000006</v>
      </c>
      <c r="FA12" s="17">
        <v>81.635570000000001</v>
      </c>
      <c r="FB12" s="17">
        <v>81.635570000000001</v>
      </c>
      <c r="FC12" s="17">
        <v>-0.23557</v>
      </c>
      <c r="FD12" s="17">
        <v>141.6</v>
      </c>
      <c r="FE12" s="17">
        <v>140.09897000000001</v>
      </c>
      <c r="FF12" s="17">
        <v>140.09897000000001</v>
      </c>
      <c r="FG12" s="17">
        <v>1.5010300000000001</v>
      </c>
      <c r="FH12" s="17">
        <v>41</v>
      </c>
      <c r="FI12" s="17">
        <v>41.89893</v>
      </c>
      <c r="FJ12" s="17">
        <v>41.89893</v>
      </c>
      <c r="FK12" s="17">
        <v>-0.89893000000000001</v>
      </c>
      <c r="FL12" s="17">
        <v>18.8</v>
      </c>
      <c r="FM12" s="17">
        <v>19.21088</v>
      </c>
      <c r="FN12" s="17">
        <v>19.21088</v>
      </c>
      <c r="FO12" s="17">
        <v>-0.41088000000000002</v>
      </c>
      <c r="FP12" s="17">
        <v>19.399999999999999</v>
      </c>
      <c r="FQ12" s="17">
        <v>18.756070000000001</v>
      </c>
      <c r="FR12" s="17">
        <v>18.756070000000001</v>
      </c>
      <c r="FS12" s="17">
        <v>0.64393</v>
      </c>
      <c r="FT12" s="17">
        <v>90.7</v>
      </c>
      <c r="FU12" s="17">
        <v>87.773570000000007</v>
      </c>
      <c r="FV12" s="17">
        <v>87.773570000000007</v>
      </c>
      <c r="FW12" s="17">
        <v>2.9264299999999999</v>
      </c>
      <c r="FX12" s="17">
        <v>126.1</v>
      </c>
      <c r="FY12" s="17">
        <v>133.74870999999999</v>
      </c>
      <c r="FZ12" s="17">
        <v>174.42857000000001</v>
      </c>
      <c r="GA12" s="17">
        <v>-48.328569999999999</v>
      </c>
      <c r="GB12" s="17">
        <v>126.3</v>
      </c>
      <c r="GC12" s="17">
        <v>133.74870999999999</v>
      </c>
      <c r="GD12" s="17">
        <v>174.42857000000001</v>
      </c>
      <c r="GE12" s="17">
        <v>-48.128570000000003</v>
      </c>
      <c r="GF12" s="17">
        <v>153.1</v>
      </c>
      <c r="GG12" s="17">
        <v>134.15036000000001</v>
      </c>
      <c r="GH12" s="17">
        <v>174.95238000000001</v>
      </c>
      <c r="GI12" s="17">
        <v>-21.85238</v>
      </c>
      <c r="GJ12" s="17">
        <v>106.492</v>
      </c>
      <c r="GK12" s="17">
        <v>110.48202000000001</v>
      </c>
      <c r="GL12" s="17">
        <v>110.48202000000001</v>
      </c>
      <c r="GM12" s="17">
        <v>-3.9900199999999999</v>
      </c>
      <c r="GN12" s="17">
        <v>38.412999999999997</v>
      </c>
      <c r="GO12" s="17">
        <v>37.900869999999998</v>
      </c>
      <c r="GP12" s="17">
        <v>37.900869999999998</v>
      </c>
      <c r="GQ12" s="17">
        <v>0.51212999999999997</v>
      </c>
      <c r="GR12" s="17">
        <v>41.148000000000003</v>
      </c>
      <c r="GS12" s="17">
        <v>43.156460000000003</v>
      </c>
      <c r="GT12" s="17">
        <v>43.156460000000003</v>
      </c>
      <c r="GU12" s="17">
        <v>-2.0084599999999999</v>
      </c>
      <c r="GV12" s="17">
        <v>3.843</v>
      </c>
      <c r="GW12" s="17"/>
      <c r="GX12" s="17"/>
      <c r="GY12" s="17">
        <v>3.843</v>
      </c>
      <c r="GZ12" s="17">
        <v>13.89</v>
      </c>
      <c r="HA12" s="17">
        <v>13.34422</v>
      </c>
      <c r="HB12" s="17">
        <v>13.60276</v>
      </c>
      <c r="HC12" s="17">
        <v>0.28724</v>
      </c>
      <c r="HD12" s="17">
        <v>162.02500000000001</v>
      </c>
      <c r="HE12" s="17">
        <v>161.77357000000001</v>
      </c>
      <c r="HF12" s="17">
        <v>172.35792000000001</v>
      </c>
      <c r="HG12" s="17">
        <v>-10.33292</v>
      </c>
      <c r="HH12" s="17"/>
      <c r="HI12" s="17"/>
      <c r="HJ12" s="17"/>
      <c r="HK12" s="17">
        <v>0</v>
      </c>
      <c r="HL12" s="17"/>
      <c r="HM12" s="17"/>
      <c r="HN12" s="17"/>
      <c r="HO12" s="17">
        <v>0</v>
      </c>
      <c r="HP12" s="17">
        <v>94.6</v>
      </c>
      <c r="HQ12" s="17">
        <v>95.545190000000005</v>
      </c>
      <c r="HR12" s="17">
        <v>95.545190000000005</v>
      </c>
      <c r="HS12" s="17">
        <v>-0.94518999999999997</v>
      </c>
      <c r="HT12" s="17">
        <v>0</v>
      </c>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124.6</v>
      </c>
      <c r="IS12" s="17">
        <v>88.73603</v>
      </c>
      <c r="IT12" s="17">
        <v>88.73603</v>
      </c>
      <c r="IU12" s="17">
        <v>35.863970000000002</v>
      </c>
      <c r="IV12" s="17">
        <v>82.7</v>
      </c>
      <c r="IW12" s="17">
        <v>91.575000000000003</v>
      </c>
      <c r="IX12" s="17">
        <v>91.575000000000003</v>
      </c>
      <c r="IY12" s="17">
        <v>-8.875</v>
      </c>
      <c r="IZ12" s="17">
        <v>82.5</v>
      </c>
      <c r="JA12" s="17">
        <v>91.575000000000003</v>
      </c>
      <c r="JB12" s="17">
        <v>91.575000000000003</v>
      </c>
      <c r="JC12" s="17">
        <v>-9.0749999999999993</v>
      </c>
      <c r="JD12" s="17">
        <v>0</v>
      </c>
      <c r="JE12" s="17"/>
      <c r="JF12" s="17"/>
      <c r="JG12" s="17">
        <v>0</v>
      </c>
      <c r="JH12" s="17">
        <v>108.6</v>
      </c>
      <c r="JI12" s="17">
        <v>91.85</v>
      </c>
      <c r="JJ12" s="17">
        <v>91.85</v>
      </c>
      <c r="JK12" s="17">
        <v>16.75</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3.2679999999999998</v>
      </c>
      <c r="KS12" s="17">
        <v>2.9764900000000001</v>
      </c>
      <c r="KT12" s="17">
        <v>2.9764900000000001</v>
      </c>
      <c r="KU12" s="17">
        <v>0.29150999999999999</v>
      </c>
      <c r="KV12" s="17">
        <v>236.7</v>
      </c>
      <c r="KW12" s="17">
        <v>230.85909000000001</v>
      </c>
      <c r="KX12" s="17">
        <v>179.99637999999999</v>
      </c>
      <c r="KY12" s="17">
        <v>56.703620000000001</v>
      </c>
      <c r="KZ12" s="17">
        <v>120.6</v>
      </c>
      <c r="LA12" s="17">
        <v>119.73721999999999</v>
      </c>
      <c r="LB12" s="17">
        <v>119.73721999999999</v>
      </c>
      <c r="LC12" s="17">
        <v>0.86277999999999999</v>
      </c>
      <c r="LD12" s="17">
        <v>62.7</v>
      </c>
      <c r="LE12" s="17">
        <v>67.199219999999997</v>
      </c>
      <c r="LF12" s="17">
        <v>67.199219999999997</v>
      </c>
      <c r="LG12" s="17">
        <v>-4.4992200000000002</v>
      </c>
      <c r="LH12" s="17">
        <v>77.099999999999994</v>
      </c>
      <c r="LI12" s="17">
        <v>78.567999999999998</v>
      </c>
      <c r="LJ12" s="17">
        <v>78.567999999999998</v>
      </c>
      <c r="LK12" s="17">
        <v>-1.468</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v>0</v>
      </c>
      <c r="MC12" s="17"/>
      <c r="MD12" s="17"/>
      <c r="ME12" s="17">
        <v>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137.19999999999999</v>
      </c>
      <c r="NI12" s="17">
        <v>144.72297</v>
      </c>
      <c r="NJ12" s="17">
        <v>183.35191</v>
      </c>
      <c r="NK12" s="17">
        <v>-46.151910000000001</v>
      </c>
      <c r="NL12" s="17">
        <v>78.7</v>
      </c>
      <c r="NM12" s="17">
        <v>72.578779999999995</v>
      </c>
      <c r="NN12" s="17">
        <v>91.951260000000005</v>
      </c>
      <c r="NO12" s="17">
        <v>-13.25126</v>
      </c>
      <c r="NP12" s="17">
        <v>7.9</v>
      </c>
      <c r="NQ12" s="17">
        <v>6.6743800000000002</v>
      </c>
      <c r="NR12" s="17">
        <v>6.6743800000000002</v>
      </c>
      <c r="NS12" s="17">
        <v>1.2256199999999999</v>
      </c>
      <c r="NT12" s="17">
        <v>6.9</v>
      </c>
      <c r="NU12" s="17">
        <v>7.0020499999999997</v>
      </c>
      <c r="NV12" s="17">
        <v>7.0020499999999997</v>
      </c>
      <c r="NW12" s="17">
        <v>-0.10205</v>
      </c>
      <c r="NX12" s="17"/>
      <c r="NY12" s="17"/>
      <c r="NZ12" s="17"/>
      <c r="OA12" s="17">
        <v>0</v>
      </c>
      <c r="OB12" s="17">
        <v>0</v>
      </c>
      <c r="OC12" s="17"/>
      <c r="OD12" s="17"/>
      <c r="OE12" s="17">
        <v>0</v>
      </c>
      <c r="OF12" s="17">
        <v>57.3</v>
      </c>
      <c r="OG12" s="17">
        <v>79.665800000000004</v>
      </c>
      <c r="OH12" s="17">
        <v>79.665800000000004</v>
      </c>
      <c r="OI12" s="17">
        <v>-22.3658</v>
      </c>
      <c r="OJ12" s="17">
        <v>0</v>
      </c>
      <c r="OK12" s="17"/>
      <c r="OL12" s="17"/>
      <c r="OM12" s="17">
        <v>0</v>
      </c>
      <c r="ON12" s="17">
        <v>15.7</v>
      </c>
      <c r="OO12" s="17">
        <v>6.1920999999999999</v>
      </c>
      <c r="OP12" s="17">
        <v>6.1920999999999999</v>
      </c>
      <c r="OQ12" s="17">
        <v>9.5078999999999994</v>
      </c>
      <c r="OR12" s="17">
        <v>0</v>
      </c>
      <c r="OS12" s="17"/>
      <c r="OT12" s="17"/>
      <c r="OU12" s="17">
        <v>0</v>
      </c>
      <c r="OV12" s="17">
        <v>20.5</v>
      </c>
      <c r="OW12" s="17">
        <v>20.456230000000001</v>
      </c>
      <c r="OX12" s="17">
        <v>20.456230000000001</v>
      </c>
      <c r="OY12" s="17">
        <v>4.3770000000000003E-2</v>
      </c>
      <c r="OZ12" s="17">
        <v>9.9</v>
      </c>
      <c r="PA12" s="17">
        <v>9.9830000000000005</v>
      </c>
      <c r="PB12" s="17"/>
      <c r="PC12" s="17">
        <v>9.9</v>
      </c>
      <c r="PD12" s="17">
        <v>5.3</v>
      </c>
      <c r="PE12" s="17">
        <v>4.9726100000000004</v>
      </c>
      <c r="PF12" s="17">
        <v>5.67</v>
      </c>
      <c r="PG12" s="17">
        <v>-0.37</v>
      </c>
      <c r="PH12" s="17">
        <v>0</v>
      </c>
      <c r="PI12" s="17"/>
      <c r="PJ12" s="17"/>
      <c r="PK12" s="17">
        <v>0</v>
      </c>
      <c r="PL12" s="17">
        <v>0</v>
      </c>
      <c r="PM12" s="17"/>
      <c r="PN12" s="17"/>
      <c r="PO12" s="17">
        <v>0</v>
      </c>
      <c r="PP12" s="17">
        <v>2.1</v>
      </c>
      <c r="PQ12" s="17">
        <v>2.12</v>
      </c>
      <c r="PR12" s="17">
        <v>2.12</v>
      </c>
      <c r="PS12" s="17">
        <v>-0.02</v>
      </c>
      <c r="PT12" s="17">
        <v>3.4</v>
      </c>
      <c r="PU12" s="17">
        <v>3.5</v>
      </c>
      <c r="PV12" s="17">
        <v>3.5</v>
      </c>
      <c r="PW12" s="17">
        <v>-0.1</v>
      </c>
      <c r="PX12" s="17">
        <v>5.2</v>
      </c>
      <c r="PY12" s="17">
        <v>5</v>
      </c>
      <c r="PZ12" s="17">
        <v>5</v>
      </c>
      <c r="QA12" s="17">
        <v>0.2</v>
      </c>
      <c r="QB12" s="17">
        <v>20.7</v>
      </c>
      <c r="QC12" s="17">
        <v>20.422219999999999</v>
      </c>
      <c r="QD12" s="17">
        <v>20.422219999999999</v>
      </c>
      <c r="QE12" s="17">
        <v>0.27778000000000003</v>
      </c>
      <c r="QF12" s="17">
        <v>20</v>
      </c>
      <c r="QG12" s="17">
        <v>19.436350000000001</v>
      </c>
      <c r="QH12" s="17">
        <v>19.436350000000001</v>
      </c>
      <c r="QI12" s="17">
        <v>0.56364999999999998</v>
      </c>
      <c r="QJ12" s="17">
        <v>19.5</v>
      </c>
      <c r="QK12" s="17">
        <v>12.633620000000001</v>
      </c>
      <c r="QL12" s="17">
        <v>12.633620000000001</v>
      </c>
      <c r="QM12" s="17">
        <v>6.8663800000000004</v>
      </c>
      <c r="QN12" s="17">
        <v>3.1</v>
      </c>
      <c r="QO12" s="17">
        <v>3.5</v>
      </c>
      <c r="QP12" s="17">
        <v>3.5</v>
      </c>
      <c r="QQ12" s="17">
        <v>-0.4</v>
      </c>
      <c r="QR12" s="17">
        <v>12.1</v>
      </c>
      <c r="QS12" s="17">
        <v>15.54908</v>
      </c>
      <c r="QT12" s="17">
        <v>15.54908</v>
      </c>
      <c r="QU12" s="17">
        <v>-3.4490799999999999</v>
      </c>
      <c r="QV12" s="17">
        <v>0</v>
      </c>
      <c r="QW12" s="17"/>
      <c r="QX12" s="17"/>
      <c r="QY12" s="17">
        <v>0</v>
      </c>
      <c r="QZ12" s="17">
        <v>0</v>
      </c>
      <c r="RA12" s="17"/>
      <c r="RB12" s="17"/>
      <c r="RC12" s="17">
        <v>0</v>
      </c>
      <c r="RD12" s="17">
        <v>14.1</v>
      </c>
      <c r="RE12" s="17">
        <v>20.441800000000001</v>
      </c>
      <c r="RF12" s="17">
        <v>20.441800000000001</v>
      </c>
      <c r="RG12" s="17">
        <v>-6.3418000000000001</v>
      </c>
      <c r="RH12" s="17">
        <v>35.5</v>
      </c>
      <c r="RI12" s="17">
        <v>55.156100000000002</v>
      </c>
      <c r="RJ12" s="17">
        <v>55.156100000000002</v>
      </c>
      <c r="RK12" s="17">
        <v>-19.656099999999999</v>
      </c>
      <c r="RL12" s="17">
        <v>0</v>
      </c>
      <c r="RM12" s="17"/>
      <c r="RN12" s="17"/>
      <c r="RO12" s="17">
        <v>0</v>
      </c>
      <c r="RP12" s="17">
        <v>3.5</v>
      </c>
      <c r="RQ12" s="17">
        <v>3.52</v>
      </c>
      <c r="RR12" s="17">
        <v>3.52</v>
      </c>
      <c r="RS12" s="17">
        <v>-0.02</v>
      </c>
      <c r="RT12" s="17">
        <v>20</v>
      </c>
      <c r="RU12" s="17">
        <v>19.792000000000002</v>
      </c>
      <c r="RV12" s="17">
        <v>19.792000000000002</v>
      </c>
      <c r="RW12" s="17">
        <v>0.20799999999999999</v>
      </c>
      <c r="RX12" s="17">
        <v>2.4</v>
      </c>
      <c r="RY12" s="17">
        <v>2.76</v>
      </c>
      <c r="RZ12" s="17">
        <v>2.76</v>
      </c>
      <c r="SA12" s="17">
        <v>-0.36</v>
      </c>
      <c r="SB12" s="17"/>
      <c r="SC12" s="17">
        <v>0.4</v>
      </c>
      <c r="SD12" s="17">
        <v>0.4</v>
      </c>
      <c r="SE12" s="17">
        <v>-0.4</v>
      </c>
      <c r="SF12" s="17">
        <v>0</v>
      </c>
      <c r="SG12" s="17"/>
      <c r="SH12" s="17"/>
      <c r="SI12" s="17">
        <v>0</v>
      </c>
      <c r="SJ12" s="17">
        <v>19.8</v>
      </c>
      <c r="SK12" s="17">
        <v>19.1448</v>
      </c>
      <c r="SL12" s="17">
        <v>19.1448</v>
      </c>
      <c r="SM12" s="17">
        <v>0.6552</v>
      </c>
      <c r="SN12" s="17">
        <v>7.3</v>
      </c>
      <c r="SO12" s="17">
        <v>6.2</v>
      </c>
      <c r="SP12" s="17">
        <v>6.2</v>
      </c>
      <c r="SQ12" s="17">
        <v>1.1000000000000001</v>
      </c>
      <c r="SR12" s="17">
        <v>19.5</v>
      </c>
      <c r="SS12" s="17">
        <v>15.54908</v>
      </c>
      <c r="ST12" s="17">
        <v>15.54908</v>
      </c>
      <c r="SU12" s="17">
        <v>3.95092</v>
      </c>
      <c r="SV12" s="17">
        <v>20.2</v>
      </c>
      <c r="SW12" s="17">
        <v>19.436350000000001</v>
      </c>
      <c r="SX12" s="17">
        <v>19.436350000000001</v>
      </c>
      <c r="SY12" s="17">
        <v>0.76365000000000005</v>
      </c>
      <c r="SZ12" s="17">
        <v>28</v>
      </c>
      <c r="TA12" s="17">
        <v>22.139600000000002</v>
      </c>
      <c r="TB12" s="17">
        <v>22.139600000000002</v>
      </c>
      <c r="TC12" s="17">
        <v>5.8604000000000003</v>
      </c>
      <c r="TD12" s="17">
        <v>11.6</v>
      </c>
      <c r="TE12" s="17">
        <v>26.029900000000001</v>
      </c>
      <c r="TF12" s="17">
        <v>26.029900000000001</v>
      </c>
      <c r="TG12" s="17">
        <v>-14.4299</v>
      </c>
      <c r="TH12" s="17">
        <v>0</v>
      </c>
      <c r="TI12" s="17"/>
      <c r="TJ12" s="17"/>
      <c r="TK12" s="17">
        <v>0</v>
      </c>
      <c r="TL12" s="17">
        <v>71.5</v>
      </c>
      <c r="TM12" s="17">
        <v>68.680899999999994</v>
      </c>
      <c r="TN12" s="17">
        <v>68.680899999999994</v>
      </c>
      <c r="TO12" s="17">
        <v>2.8191000000000002</v>
      </c>
      <c r="TP12" s="17">
        <v>83.9</v>
      </c>
      <c r="TQ12" s="17">
        <v>89.385999999999996</v>
      </c>
      <c r="TR12" s="17">
        <v>89.385999999999996</v>
      </c>
      <c r="TS12" s="17">
        <v>-5.4859999999999998</v>
      </c>
      <c r="TT12" s="17">
        <v>8.6</v>
      </c>
      <c r="TU12" s="17">
        <v>6.7891000000000004</v>
      </c>
      <c r="TV12" s="17">
        <v>6.7891000000000004</v>
      </c>
      <c r="TW12" s="17">
        <v>1.8109</v>
      </c>
      <c r="TX12" s="17">
        <v>6.9</v>
      </c>
      <c r="TY12" s="17">
        <v>3.1442000000000001</v>
      </c>
      <c r="TZ12" s="17">
        <v>3.1442000000000001</v>
      </c>
      <c r="UA12" s="17">
        <v>3.7557999999999998</v>
      </c>
      <c r="UB12" s="17">
        <v>0</v>
      </c>
      <c r="UC12" s="17"/>
      <c r="UD12" s="17"/>
      <c r="UE12" s="17">
        <v>0</v>
      </c>
      <c r="UF12" s="17">
        <v>20.9</v>
      </c>
      <c r="UG12" s="17">
        <v>20.408159999999999</v>
      </c>
      <c r="UH12" s="17">
        <v>20.408159999999999</v>
      </c>
      <c r="UI12" s="17">
        <v>0.49184</v>
      </c>
      <c r="UJ12" s="17">
        <v>8.1</v>
      </c>
      <c r="UK12" s="17">
        <v>7</v>
      </c>
      <c r="UL12" s="17">
        <v>7</v>
      </c>
      <c r="UM12" s="17">
        <v>1.1000000000000001</v>
      </c>
      <c r="UN12" s="17">
        <v>8.3000000000000007</v>
      </c>
      <c r="UO12" s="17">
        <v>7</v>
      </c>
      <c r="UP12" s="17">
        <v>7</v>
      </c>
      <c r="UQ12" s="17">
        <v>1.3</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8.5</v>
      </c>
      <c r="VE12" s="17">
        <v>3.9123000000000001</v>
      </c>
      <c r="VF12" s="17">
        <v>3.9123000000000001</v>
      </c>
      <c r="VG12" s="17">
        <v>4.5876999999999999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79.599999999999994</v>
      </c>
      <c r="VY12" s="17">
        <v>65</v>
      </c>
      <c r="VZ12" s="17">
        <v>68</v>
      </c>
      <c r="WA12" s="17">
        <v>11.6</v>
      </c>
      <c r="WB12" s="17">
        <v>75.599999999999994</v>
      </c>
      <c r="WC12" s="17">
        <v>63</v>
      </c>
      <c r="WD12" s="17">
        <v>63</v>
      </c>
      <c r="WE12" s="17">
        <v>12.6</v>
      </c>
      <c r="WF12" s="17">
        <v>0</v>
      </c>
      <c r="WG12" s="17"/>
      <c r="WH12" s="17"/>
      <c r="WI12" s="17">
        <v>0</v>
      </c>
      <c r="WJ12" s="17">
        <v>4.8</v>
      </c>
      <c r="WK12" s="17">
        <v>4.5</v>
      </c>
      <c r="WL12" s="17">
        <v>4.5</v>
      </c>
      <c r="WM12" s="17">
        <v>0.3</v>
      </c>
      <c r="WN12" s="17">
        <v>2.2000000000000002</v>
      </c>
      <c r="WO12" s="17">
        <v>2.2000000000000002</v>
      </c>
      <c r="WP12" s="17">
        <v>2.2000000000000002</v>
      </c>
      <c r="WQ12" s="17">
        <v>0</v>
      </c>
      <c r="WR12" s="17">
        <v>2.4</v>
      </c>
      <c r="WS12" s="17">
        <v>2.4</v>
      </c>
      <c r="WT12" s="17">
        <v>2.4</v>
      </c>
      <c r="WU12" s="17">
        <v>0</v>
      </c>
      <c r="WV12" s="17">
        <v>2.6</v>
      </c>
      <c r="WW12" s="17">
        <v>2.5</v>
      </c>
      <c r="WX12" s="17">
        <v>2.5</v>
      </c>
      <c r="WY12" s="17">
        <v>0.1</v>
      </c>
      <c r="WZ12" s="17"/>
      <c r="XA12" s="17"/>
      <c r="XB12" s="17"/>
      <c r="XC12" s="17">
        <v>0</v>
      </c>
      <c r="XD12" s="17">
        <v>9.6999999999999993</v>
      </c>
      <c r="XE12" s="17">
        <v>9.6999999999999993</v>
      </c>
      <c r="XF12" s="17">
        <v>9.6999999999999993</v>
      </c>
      <c r="XG12" s="17">
        <v>0</v>
      </c>
      <c r="XH12" s="17">
        <v>20</v>
      </c>
      <c r="XI12" s="17">
        <v>19.436350000000001</v>
      </c>
      <c r="XJ12" s="17">
        <v>19.436350000000001</v>
      </c>
      <c r="XK12" s="17">
        <v>0.56364999999999998</v>
      </c>
      <c r="XL12" s="17">
        <v>20</v>
      </c>
      <c r="XM12" s="17">
        <v>19.436350000000001</v>
      </c>
      <c r="XN12" s="17">
        <v>19.436350000000001</v>
      </c>
      <c r="XO12" s="17">
        <v>0.56364999999999998</v>
      </c>
      <c r="XP12" s="17">
        <v>9.4</v>
      </c>
      <c r="XQ12" s="17">
        <v>10.8</v>
      </c>
      <c r="XR12" s="17">
        <v>10.8</v>
      </c>
      <c r="XS12" s="17">
        <v>-1.4</v>
      </c>
      <c r="XT12" s="17"/>
      <c r="XU12" s="17"/>
      <c r="XV12" s="17"/>
      <c r="XW12" s="17">
        <v>0</v>
      </c>
      <c r="XX12" s="17"/>
      <c r="XY12" s="17"/>
      <c r="XZ12" s="17"/>
      <c r="YA12" s="17">
        <v>0</v>
      </c>
      <c r="YB12" s="17"/>
      <c r="YC12" s="17"/>
      <c r="YD12" s="17"/>
      <c r="YE12" s="17">
        <v>0</v>
      </c>
      <c r="YF12" s="17"/>
      <c r="YG12" s="17"/>
      <c r="YH12" s="17"/>
      <c r="YI12" s="17">
        <v>0</v>
      </c>
      <c r="YJ12" s="17">
        <v>8.1</v>
      </c>
      <c r="YK12" s="17">
        <v>6.46</v>
      </c>
      <c r="YL12" s="17">
        <v>6.46</v>
      </c>
      <c r="YM12" s="17">
        <v>1.64</v>
      </c>
      <c r="YN12" s="17"/>
      <c r="YO12" s="17"/>
      <c r="YP12" s="17"/>
      <c r="YQ12" s="17">
        <v>0</v>
      </c>
      <c r="YR12" s="17">
        <v>17.2</v>
      </c>
      <c r="YS12" s="17">
        <v>17</v>
      </c>
      <c r="YT12" s="17">
        <v>17</v>
      </c>
      <c r="YU12" s="17">
        <v>0.2</v>
      </c>
    </row>
    <row r="13" spans="1:671" ht="24" customHeight="1" x14ac:dyDescent="0.3">
      <c r="A13" s="1"/>
      <c r="B13" s="16" t="s">
        <v>74</v>
      </c>
      <c r="C13" s="16" t="s">
        <v>778</v>
      </c>
      <c r="D13" s="17">
        <v>156.4</v>
      </c>
      <c r="E13" s="17">
        <v>155</v>
      </c>
      <c r="F13" s="17">
        <v>155</v>
      </c>
      <c r="G13" s="17">
        <v>1.4</v>
      </c>
      <c r="H13" s="17">
        <v>654.20000000000005</v>
      </c>
      <c r="I13" s="17">
        <v>650</v>
      </c>
      <c r="J13" s="17">
        <v>594.94658000000004</v>
      </c>
      <c r="K13" s="17">
        <v>59.253419999999998</v>
      </c>
      <c r="L13" s="17">
        <v>217.6</v>
      </c>
      <c r="M13" s="17">
        <v>211.66204999999999</v>
      </c>
      <c r="N13" s="17">
        <v>193.73479</v>
      </c>
      <c r="O13" s="17">
        <v>23.865210000000001</v>
      </c>
      <c r="P13" s="17"/>
      <c r="Q13" s="17"/>
      <c r="R13" s="17"/>
      <c r="S13" s="17">
        <v>0</v>
      </c>
      <c r="T13" s="17"/>
      <c r="U13" s="17"/>
      <c r="V13" s="17"/>
      <c r="W13" s="17">
        <v>0</v>
      </c>
      <c r="X13" s="17">
        <v>89.8</v>
      </c>
      <c r="Y13" s="17">
        <v>44.37012</v>
      </c>
      <c r="Z13" s="17">
        <v>87.147120000000001</v>
      </c>
      <c r="AA13" s="17">
        <v>2.6528800000000001</v>
      </c>
      <c r="AB13" s="17">
        <v>229.9</v>
      </c>
      <c r="AC13" s="17">
        <v>235</v>
      </c>
      <c r="AD13" s="17">
        <v>220</v>
      </c>
      <c r="AE13" s="17">
        <v>9.9</v>
      </c>
      <c r="AF13" s="17">
        <v>0</v>
      </c>
      <c r="AG13" s="17"/>
      <c r="AH13" s="17"/>
      <c r="AI13" s="17">
        <v>0</v>
      </c>
      <c r="AJ13" s="17"/>
      <c r="AK13" s="17"/>
      <c r="AL13" s="17"/>
      <c r="AM13" s="17">
        <v>0</v>
      </c>
      <c r="AN13" s="17">
        <v>106</v>
      </c>
      <c r="AO13" s="17">
        <v>109.89</v>
      </c>
      <c r="AP13" s="17">
        <v>109.89</v>
      </c>
      <c r="AQ13" s="17">
        <v>-3.89</v>
      </c>
      <c r="AR13" s="17">
        <v>105</v>
      </c>
      <c r="AS13" s="17">
        <v>109.89</v>
      </c>
      <c r="AT13" s="17">
        <v>109.89</v>
      </c>
      <c r="AU13" s="17">
        <v>-4.8899999999999997</v>
      </c>
      <c r="AV13" s="17"/>
      <c r="AW13" s="17"/>
      <c r="AX13" s="17"/>
      <c r="AY13" s="17">
        <v>0</v>
      </c>
      <c r="AZ13" s="17">
        <v>126.6</v>
      </c>
      <c r="BA13" s="17">
        <v>110.22</v>
      </c>
      <c r="BB13" s="17">
        <v>110.22</v>
      </c>
      <c r="BC13" s="17">
        <v>16.38</v>
      </c>
      <c r="BD13" s="17">
        <v>110.7</v>
      </c>
      <c r="BE13" s="17">
        <v>120.0309</v>
      </c>
      <c r="BF13" s="17">
        <v>120.0309</v>
      </c>
      <c r="BG13" s="17">
        <v>-9.3308999999999997</v>
      </c>
      <c r="BH13" s="17">
        <v>67.3</v>
      </c>
      <c r="BI13" s="17">
        <v>60.19567</v>
      </c>
      <c r="BJ13" s="17">
        <v>60.19567</v>
      </c>
      <c r="BK13" s="17">
        <v>7.10433</v>
      </c>
      <c r="BL13" s="17">
        <v>553.1</v>
      </c>
      <c r="BM13" s="17">
        <v>566.08939999999996</v>
      </c>
      <c r="BN13" s="17">
        <v>566.08941000000004</v>
      </c>
      <c r="BO13" s="17">
        <v>-12.989409999999999</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v>165.1</v>
      </c>
      <c r="CG13" s="17">
        <v>164.06704999999999</v>
      </c>
      <c r="CH13" s="17">
        <v>164.06706</v>
      </c>
      <c r="CI13" s="17">
        <v>1.03294</v>
      </c>
      <c r="CJ13" s="17">
        <v>2.2999999999999998</v>
      </c>
      <c r="CK13" s="17">
        <v>7.4156000000000004</v>
      </c>
      <c r="CL13" s="17">
        <v>7.4156000000000004</v>
      </c>
      <c r="CM13" s="17">
        <v>-5.1155999999999997</v>
      </c>
      <c r="CN13" s="17">
        <v>4.0999999999999996</v>
      </c>
      <c r="CO13" s="17">
        <v>3.9820000000000002</v>
      </c>
      <c r="CP13" s="17">
        <v>3.9820000000000002</v>
      </c>
      <c r="CQ13" s="17">
        <v>0.11799999999999999</v>
      </c>
      <c r="CR13" s="17">
        <v>0</v>
      </c>
      <c r="CS13" s="17"/>
      <c r="CT13" s="17"/>
      <c r="CU13" s="17">
        <v>0</v>
      </c>
      <c r="CV13" s="17">
        <v>6.6</v>
      </c>
      <c r="CW13" s="17">
        <v>0</v>
      </c>
      <c r="CX13" s="17">
        <v>6.8787000000000003</v>
      </c>
      <c r="CY13" s="17">
        <v>-0.2787</v>
      </c>
      <c r="CZ13" s="17"/>
      <c r="DA13" s="17"/>
      <c r="DB13" s="17"/>
      <c r="DC13" s="17">
        <v>0</v>
      </c>
      <c r="DD13" s="17">
        <v>50.7</v>
      </c>
      <c r="DE13" s="17">
        <v>50.135950000000001</v>
      </c>
      <c r="DF13" s="17">
        <v>15.447990000000001</v>
      </c>
      <c r="DG13" s="17">
        <v>35.252009999999999</v>
      </c>
      <c r="DH13" s="17"/>
      <c r="DI13" s="17"/>
      <c r="DJ13" s="17"/>
      <c r="DK13" s="17">
        <v>0</v>
      </c>
      <c r="DL13" s="17"/>
      <c r="DM13" s="17"/>
      <c r="DN13" s="17"/>
      <c r="DO13" s="17">
        <v>0</v>
      </c>
      <c r="DP13" s="17"/>
      <c r="DQ13" s="17"/>
      <c r="DR13" s="17"/>
      <c r="DS13" s="17">
        <v>0</v>
      </c>
      <c r="DT13" s="17"/>
      <c r="DU13" s="17"/>
      <c r="DV13" s="17"/>
      <c r="DW13" s="17">
        <v>0</v>
      </c>
      <c r="DX13" s="17">
        <v>109.6</v>
      </c>
      <c r="DY13" s="17">
        <v>109.27155</v>
      </c>
      <c r="DZ13" s="17">
        <v>112.46647</v>
      </c>
      <c r="EA13" s="17">
        <v>-2.8664700000000001</v>
      </c>
      <c r="EB13" s="17">
        <v>165.6</v>
      </c>
      <c r="EC13" s="17">
        <v>143.36641</v>
      </c>
      <c r="ED13" s="17">
        <v>137.53551999999999</v>
      </c>
      <c r="EE13" s="17">
        <v>28.06448</v>
      </c>
      <c r="EF13" s="17"/>
      <c r="EG13" s="17"/>
      <c r="EH13" s="17"/>
      <c r="EI13" s="17">
        <v>0</v>
      </c>
      <c r="EJ13" s="17"/>
      <c r="EK13" s="17"/>
      <c r="EL13" s="17"/>
      <c r="EM13" s="17">
        <v>0</v>
      </c>
      <c r="EN13" s="17"/>
      <c r="EO13" s="17"/>
      <c r="EP13" s="17"/>
      <c r="EQ13" s="17">
        <v>0</v>
      </c>
      <c r="ER13" s="17">
        <v>6.5</v>
      </c>
      <c r="ES13" s="17">
        <v>6.39</v>
      </c>
      <c r="ET13" s="17">
        <v>6.39</v>
      </c>
      <c r="EU13" s="17">
        <v>0.11</v>
      </c>
      <c r="EV13" s="17">
        <v>380.4</v>
      </c>
      <c r="EW13" s="17">
        <v>411.63943</v>
      </c>
      <c r="EX13" s="17">
        <v>449.28086000000002</v>
      </c>
      <c r="EY13" s="17">
        <v>-68.880859999999998</v>
      </c>
      <c r="EZ13" s="17">
        <v>81.400000000000006</v>
      </c>
      <c r="FA13" s="17">
        <v>81.635570000000001</v>
      </c>
      <c r="FB13" s="17">
        <v>81.635570000000001</v>
      </c>
      <c r="FC13" s="17">
        <v>-0.23557</v>
      </c>
      <c r="FD13" s="17">
        <v>142.5</v>
      </c>
      <c r="FE13" s="17">
        <v>140.09897000000001</v>
      </c>
      <c r="FF13" s="17">
        <v>140.09897000000001</v>
      </c>
      <c r="FG13" s="17">
        <v>2.40103</v>
      </c>
      <c r="FH13" s="17">
        <v>41.2</v>
      </c>
      <c r="FI13" s="17">
        <v>41.89893</v>
      </c>
      <c r="FJ13" s="17">
        <v>41.89893</v>
      </c>
      <c r="FK13" s="17">
        <v>-0.69893000000000005</v>
      </c>
      <c r="FL13" s="17">
        <v>18.8</v>
      </c>
      <c r="FM13" s="17">
        <v>19.21088</v>
      </c>
      <c r="FN13" s="17">
        <v>19.21088</v>
      </c>
      <c r="FO13" s="17">
        <v>-0.41088000000000002</v>
      </c>
      <c r="FP13" s="17">
        <v>19.399999999999999</v>
      </c>
      <c r="FQ13" s="17">
        <v>18.756070000000001</v>
      </c>
      <c r="FR13" s="17">
        <v>18.756070000000001</v>
      </c>
      <c r="FS13" s="17">
        <v>0.64393</v>
      </c>
      <c r="FT13" s="17">
        <v>89.6</v>
      </c>
      <c r="FU13" s="17">
        <v>87.773570000000007</v>
      </c>
      <c r="FV13" s="17">
        <v>87.773570000000007</v>
      </c>
      <c r="FW13" s="17">
        <v>1.82643</v>
      </c>
      <c r="FX13" s="17">
        <v>126.5</v>
      </c>
      <c r="FY13" s="17">
        <v>133.74870999999999</v>
      </c>
      <c r="FZ13" s="17">
        <v>174.42857000000001</v>
      </c>
      <c r="GA13" s="17">
        <v>-47.928570000000001</v>
      </c>
      <c r="GB13" s="17">
        <v>126.8</v>
      </c>
      <c r="GC13" s="17">
        <v>133.74870999999999</v>
      </c>
      <c r="GD13" s="17">
        <v>174.42857000000001</v>
      </c>
      <c r="GE13" s="17">
        <v>-47.628570000000003</v>
      </c>
      <c r="GF13" s="17">
        <v>153.1</v>
      </c>
      <c r="GG13" s="17">
        <v>134.15036000000001</v>
      </c>
      <c r="GH13" s="17">
        <v>174.95238000000001</v>
      </c>
      <c r="GI13" s="17">
        <v>-21.85238</v>
      </c>
      <c r="GJ13" s="17">
        <v>107.096</v>
      </c>
      <c r="GK13" s="17">
        <v>110.48202000000001</v>
      </c>
      <c r="GL13" s="17">
        <v>110.48202000000001</v>
      </c>
      <c r="GM13" s="17">
        <v>-3.3860199999999998</v>
      </c>
      <c r="GN13" s="17">
        <v>39.267000000000003</v>
      </c>
      <c r="GO13" s="17">
        <v>37.900869999999998</v>
      </c>
      <c r="GP13" s="17">
        <v>37.900869999999998</v>
      </c>
      <c r="GQ13" s="17">
        <v>1.3661300000000001</v>
      </c>
      <c r="GR13" s="17">
        <v>36.137999999999998</v>
      </c>
      <c r="GS13" s="17">
        <v>36.733719999999998</v>
      </c>
      <c r="GT13" s="17">
        <v>36.733719999999998</v>
      </c>
      <c r="GU13" s="17">
        <v>-0.59572000000000003</v>
      </c>
      <c r="GV13" s="17">
        <v>3.8490000000000002</v>
      </c>
      <c r="GW13" s="17"/>
      <c r="GX13" s="17"/>
      <c r="GY13" s="17">
        <v>3.8490000000000002</v>
      </c>
      <c r="GZ13" s="17">
        <v>14.15</v>
      </c>
      <c r="HA13" s="17">
        <v>13.34422</v>
      </c>
      <c r="HB13" s="17">
        <v>13.60276</v>
      </c>
      <c r="HC13" s="17">
        <v>0.54723999999999995</v>
      </c>
      <c r="HD13" s="17">
        <v>162.91900000000001</v>
      </c>
      <c r="HE13" s="17">
        <v>161.77356</v>
      </c>
      <c r="HF13" s="17">
        <v>172.35792000000001</v>
      </c>
      <c r="HG13" s="17">
        <v>-9.4389199999999995</v>
      </c>
      <c r="HH13" s="17"/>
      <c r="HI13" s="17"/>
      <c r="HJ13" s="17"/>
      <c r="HK13" s="17">
        <v>0</v>
      </c>
      <c r="HL13" s="17"/>
      <c r="HM13" s="17"/>
      <c r="HN13" s="17"/>
      <c r="HO13" s="17">
        <v>0</v>
      </c>
      <c r="HP13" s="17">
        <v>94.9</v>
      </c>
      <c r="HQ13" s="17">
        <v>95.545190000000005</v>
      </c>
      <c r="HR13" s="17">
        <v>95.545190000000005</v>
      </c>
      <c r="HS13" s="17">
        <v>-0.64519000000000004</v>
      </c>
      <c r="HT13" s="17">
        <v>0</v>
      </c>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124.9</v>
      </c>
      <c r="IS13" s="17">
        <v>88.73603</v>
      </c>
      <c r="IT13" s="17">
        <v>88.73603</v>
      </c>
      <c r="IU13" s="17">
        <v>36.163969999999999</v>
      </c>
      <c r="IV13" s="17">
        <v>83.2</v>
      </c>
      <c r="IW13" s="17">
        <v>91.575000000000003</v>
      </c>
      <c r="IX13" s="17">
        <v>91.575000000000003</v>
      </c>
      <c r="IY13" s="17">
        <v>-8.375</v>
      </c>
      <c r="IZ13" s="17">
        <v>83.1</v>
      </c>
      <c r="JA13" s="17">
        <v>91.575000000000003</v>
      </c>
      <c r="JB13" s="17">
        <v>91.575000000000003</v>
      </c>
      <c r="JC13" s="17">
        <v>-8.4749999999999996</v>
      </c>
      <c r="JD13" s="17">
        <v>0</v>
      </c>
      <c r="JE13" s="17"/>
      <c r="JF13" s="17"/>
      <c r="JG13" s="17">
        <v>0</v>
      </c>
      <c r="JH13" s="17">
        <v>108.7</v>
      </c>
      <c r="JI13" s="17">
        <v>91.85</v>
      </c>
      <c r="JJ13" s="17">
        <v>91.85</v>
      </c>
      <c r="JK13" s="17">
        <v>16.850000000000001</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3.2650000000000001</v>
      </c>
      <c r="KS13" s="17">
        <v>2.9764900000000001</v>
      </c>
      <c r="KT13" s="17">
        <v>2.9764900000000001</v>
      </c>
      <c r="KU13" s="17">
        <v>0.28850999999999999</v>
      </c>
      <c r="KV13" s="17">
        <v>239.2</v>
      </c>
      <c r="KW13" s="17">
        <v>230.85909000000001</v>
      </c>
      <c r="KX13" s="17">
        <v>179.56200999999999</v>
      </c>
      <c r="KY13" s="17">
        <v>59.637990000000002</v>
      </c>
      <c r="KZ13" s="17">
        <v>121.9</v>
      </c>
      <c r="LA13" s="17">
        <v>119.73721999999999</v>
      </c>
      <c r="LB13" s="17">
        <v>119.73721999999999</v>
      </c>
      <c r="LC13" s="17">
        <v>2.1627800000000001</v>
      </c>
      <c r="LD13" s="17">
        <v>62.9</v>
      </c>
      <c r="LE13" s="17">
        <v>67.199219999999997</v>
      </c>
      <c r="LF13" s="17">
        <v>67.199219999999997</v>
      </c>
      <c r="LG13" s="17">
        <v>-4.29922</v>
      </c>
      <c r="LH13" s="17">
        <v>76.7</v>
      </c>
      <c r="LI13" s="17">
        <v>78.567999999999998</v>
      </c>
      <c r="LJ13" s="17">
        <v>78.567999999999998</v>
      </c>
      <c r="LK13" s="17">
        <v>-1.8680000000000001</v>
      </c>
      <c r="LL13" s="17">
        <v>30.1</v>
      </c>
      <c r="LM13" s="17">
        <v>29.980560000000001</v>
      </c>
      <c r="LN13" s="17">
        <v>29.980560000000001</v>
      </c>
      <c r="LO13" s="17">
        <v>0.11944</v>
      </c>
      <c r="LP13" s="17"/>
      <c r="LQ13" s="17"/>
      <c r="LR13" s="17"/>
      <c r="LS13" s="17">
        <v>0</v>
      </c>
      <c r="LT13" s="17"/>
      <c r="LU13" s="17"/>
      <c r="LV13" s="17"/>
      <c r="LW13" s="17">
        <v>0</v>
      </c>
      <c r="LX13" s="17"/>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137.19999999999999</v>
      </c>
      <c r="NI13" s="17">
        <v>144.72297</v>
      </c>
      <c r="NJ13" s="17">
        <v>152.19687999999999</v>
      </c>
      <c r="NK13" s="17">
        <v>-14.996880000000001</v>
      </c>
      <c r="NL13" s="17">
        <v>78.5</v>
      </c>
      <c r="NM13" s="17">
        <v>72.578779999999995</v>
      </c>
      <c r="NN13" s="17">
        <v>76.326970000000003</v>
      </c>
      <c r="NO13" s="17">
        <v>2.1730299999999998</v>
      </c>
      <c r="NP13" s="17">
        <v>7.9</v>
      </c>
      <c r="NQ13" s="17">
        <v>6.6743800000000002</v>
      </c>
      <c r="NR13" s="17">
        <v>6.6743800000000002</v>
      </c>
      <c r="NS13" s="17">
        <v>1.2256199999999999</v>
      </c>
      <c r="NT13" s="17">
        <v>6.9</v>
      </c>
      <c r="NU13" s="17">
        <v>7.0020499999999997</v>
      </c>
      <c r="NV13" s="17">
        <v>7.0020499999999997</v>
      </c>
      <c r="NW13" s="17">
        <v>-0.10205</v>
      </c>
      <c r="NX13" s="17"/>
      <c r="NY13" s="17"/>
      <c r="NZ13" s="17"/>
      <c r="OA13" s="17">
        <v>0</v>
      </c>
      <c r="OB13" s="17">
        <v>0</v>
      </c>
      <c r="OC13" s="17"/>
      <c r="OD13" s="17"/>
      <c r="OE13" s="17">
        <v>0</v>
      </c>
      <c r="OF13" s="17">
        <v>48.7</v>
      </c>
      <c r="OG13" s="17">
        <v>78.284999999999997</v>
      </c>
      <c r="OH13" s="17">
        <v>78.284999999999997</v>
      </c>
      <c r="OI13" s="17">
        <v>-29.585000000000001</v>
      </c>
      <c r="OJ13" s="17">
        <v>0</v>
      </c>
      <c r="OK13" s="17"/>
      <c r="OL13" s="17"/>
      <c r="OM13" s="17">
        <v>0</v>
      </c>
      <c r="ON13" s="17">
        <v>13.4</v>
      </c>
      <c r="OO13" s="17">
        <v>6.1189</v>
      </c>
      <c r="OP13" s="17">
        <v>6.1189</v>
      </c>
      <c r="OQ13" s="17">
        <v>7.2811000000000003</v>
      </c>
      <c r="OR13" s="17">
        <v>0</v>
      </c>
      <c r="OS13" s="17"/>
      <c r="OT13" s="17"/>
      <c r="OU13" s="17">
        <v>0</v>
      </c>
      <c r="OV13" s="17">
        <v>20.5</v>
      </c>
      <c r="OW13" s="17">
        <v>20.456230000000001</v>
      </c>
      <c r="OX13" s="17">
        <v>20.456230000000001</v>
      </c>
      <c r="OY13" s="17">
        <v>4.3770000000000003E-2</v>
      </c>
      <c r="OZ13" s="17">
        <v>9.9</v>
      </c>
      <c r="PA13" s="17">
        <v>9.9830000000000005</v>
      </c>
      <c r="PB13" s="17"/>
      <c r="PC13" s="17">
        <v>9.9</v>
      </c>
      <c r="PD13" s="17">
        <v>5.5</v>
      </c>
      <c r="PE13" s="17">
        <v>3.6337000000000002</v>
      </c>
      <c r="PF13" s="17">
        <v>5.67</v>
      </c>
      <c r="PG13" s="17">
        <v>-0.17</v>
      </c>
      <c r="PH13" s="17">
        <v>0</v>
      </c>
      <c r="PI13" s="17"/>
      <c r="PJ13" s="17"/>
      <c r="PK13" s="17">
        <v>0</v>
      </c>
      <c r="PL13" s="17">
        <v>0</v>
      </c>
      <c r="PM13" s="17"/>
      <c r="PN13" s="17"/>
      <c r="PO13" s="17">
        <v>0</v>
      </c>
      <c r="PP13" s="17">
        <v>2.1</v>
      </c>
      <c r="PQ13" s="17">
        <v>2.12</v>
      </c>
      <c r="PR13" s="17">
        <v>2.12</v>
      </c>
      <c r="PS13" s="17">
        <v>-0.02</v>
      </c>
      <c r="PT13" s="17">
        <v>3.4</v>
      </c>
      <c r="PU13" s="17">
        <v>3.5</v>
      </c>
      <c r="PV13" s="17">
        <v>3.5</v>
      </c>
      <c r="PW13" s="17">
        <v>-0.1</v>
      </c>
      <c r="PX13" s="17">
        <v>5.2</v>
      </c>
      <c r="PY13" s="17">
        <v>5</v>
      </c>
      <c r="PZ13" s="17">
        <v>5</v>
      </c>
      <c r="QA13" s="17">
        <v>0.2</v>
      </c>
      <c r="QB13" s="17">
        <v>20.8</v>
      </c>
      <c r="QC13" s="17">
        <v>20.422219999999999</v>
      </c>
      <c r="QD13" s="17">
        <v>20.422219999999999</v>
      </c>
      <c r="QE13" s="17">
        <v>0.37778</v>
      </c>
      <c r="QF13" s="17">
        <v>20</v>
      </c>
      <c r="QG13" s="17">
        <v>19.436350000000001</v>
      </c>
      <c r="QH13" s="17">
        <v>19.436350000000001</v>
      </c>
      <c r="QI13" s="17">
        <v>0.56364999999999998</v>
      </c>
      <c r="QJ13" s="17">
        <v>19.399999999999999</v>
      </c>
      <c r="QK13" s="17">
        <v>12.633620000000001</v>
      </c>
      <c r="QL13" s="17">
        <v>12.633620000000001</v>
      </c>
      <c r="QM13" s="17">
        <v>6.7663799999999998</v>
      </c>
      <c r="QN13" s="17">
        <v>3.1</v>
      </c>
      <c r="QO13" s="17">
        <v>3.5</v>
      </c>
      <c r="QP13" s="17">
        <v>3.5</v>
      </c>
      <c r="QQ13" s="17">
        <v>-0.4</v>
      </c>
      <c r="QR13" s="17">
        <v>12.1</v>
      </c>
      <c r="QS13" s="17">
        <v>15.54908</v>
      </c>
      <c r="QT13" s="17">
        <v>15.54908</v>
      </c>
      <c r="QU13" s="17">
        <v>-3.4490799999999999</v>
      </c>
      <c r="QV13" s="17">
        <v>0</v>
      </c>
      <c r="QW13" s="17"/>
      <c r="QX13" s="17"/>
      <c r="QY13" s="17">
        <v>0</v>
      </c>
      <c r="QZ13" s="17">
        <v>0</v>
      </c>
      <c r="RA13" s="17"/>
      <c r="RB13" s="17"/>
      <c r="RC13" s="17">
        <v>0</v>
      </c>
      <c r="RD13" s="17">
        <v>13</v>
      </c>
      <c r="RE13" s="17">
        <v>20.121200000000002</v>
      </c>
      <c r="RF13" s="17">
        <v>20.121200000000002</v>
      </c>
      <c r="RG13" s="17">
        <v>-7.1212</v>
      </c>
      <c r="RH13" s="17">
        <v>34.700000000000003</v>
      </c>
      <c r="RI13" s="17">
        <v>54.786200000000001</v>
      </c>
      <c r="RJ13" s="17">
        <v>54.786200000000001</v>
      </c>
      <c r="RK13" s="17">
        <v>-20.086200000000002</v>
      </c>
      <c r="RL13" s="17">
        <v>0</v>
      </c>
      <c r="RM13" s="17"/>
      <c r="RN13" s="17"/>
      <c r="RO13" s="17">
        <v>0</v>
      </c>
      <c r="RP13" s="17">
        <v>3.5</v>
      </c>
      <c r="RQ13" s="17">
        <v>3.52</v>
      </c>
      <c r="RR13" s="17">
        <v>3.52</v>
      </c>
      <c r="RS13" s="17">
        <v>-0.02</v>
      </c>
      <c r="RT13" s="17">
        <v>20</v>
      </c>
      <c r="RU13" s="17">
        <v>19.792000000000002</v>
      </c>
      <c r="RV13" s="17">
        <v>19.792000000000002</v>
      </c>
      <c r="RW13" s="17">
        <v>0.20799999999999999</v>
      </c>
      <c r="RX13" s="17">
        <v>2.4</v>
      </c>
      <c r="RY13" s="17">
        <v>2.72</v>
      </c>
      <c r="RZ13" s="17">
        <v>2.72</v>
      </c>
      <c r="SA13" s="17">
        <v>-0.32</v>
      </c>
      <c r="SB13" s="17"/>
      <c r="SC13" s="17">
        <v>0.4</v>
      </c>
      <c r="SD13" s="17">
        <v>0.4</v>
      </c>
      <c r="SE13" s="17">
        <v>-0.4</v>
      </c>
      <c r="SF13" s="17">
        <v>0</v>
      </c>
      <c r="SG13" s="17"/>
      <c r="SH13" s="17"/>
      <c r="SI13" s="17">
        <v>0</v>
      </c>
      <c r="SJ13" s="17">
        <v>19.899999999999999</v>
      </c>
      <c r="SK13" s="17">
        <v>19.1448</v>
      </c>
      <c r="SL13" s="17">
        <v>19.1448</v>
      </c>
      <c r="SM13" s="17">
        <v>0.75519999999999998</v>
      </c>
      <c r="SN13" s="17">
        <v>7.3</v>
      </c>
      <c r="SO13" s="17">
        <v>6.2</v>
      </c>
      <c r="SP13" s="17">
        <v>6.2</v>
      </c>
      <c r="SQ13" s="17">
        <v>1.1000000000000001</v>
      </c>
      <c r="SR13" s="17">
        <v>19.7</v>
      </c>
      <c r="SS13" s="17">
        <v>15.54908</v>
      </c>
      <c r="ST13" s="17">
        <v>15.54908</v>
      </c>
      <c r="SU13" s="17">
        <v>4.1509200000000002</v>
      </c>
      <c r="SV13" s="17">
        <v>20.2</v>
      </c>
      <c r="SW13" s="17">
        <v>19.436350000000001</v>
      </c>
      <c r="SX13" s="17">
        <v>19.436350000000001</v>
      </c>
      <c r="SY13" s="17">
        <v>0.76365000000000005</v>
      </c>
      <c r="SZ13" s="17">
        <v>26.5</v>
      </c>
      <c r="TA13" s="17">
        <v>23.234300000000001</v>
      </c>
      <c r="TB13" s="17">
        <v>23.234300000000001</v>
      </c>
      <c r="TC13" s="17">
        <v>3.2656999999999998</v>
      </c>
      <c r="TD13" s="17">
        <v>13.3</v>
      </c>
      <c r="TE13" s="17">
        <v>24.5123</v>
      </c>
      <c r="TF13" s="17">
        <v>24.5123</v>
      </c>
      <c r="TG13" s="17">
        <v>-11.212300000000001</v>
      </c>
      <c r="TH13" s="17">
        <v>0</v>
      </c>
      <c r="TI13" s="17"/>
      <c r="TJ13" s="17"/>
      <c r="TK13" s="17">
        <v>0</v>
      </c>
      <c r="TL13" s="17">
        <v>65.400000000000006</v>
      </c>
      <c r="TM13" s="17">
        <v>71.698800000000006</v>
      </c>
      <c r="TN13" s="17">
        <v>71.698800000000006</v>
      </c>
      <c r="TO13" s="17">
        <v>-6.2988</v>
      </c>
      <c r="TP13" s="17">
        <v>90.4</v>
      </c>
      <c r="TQ13" s="17">
        <v>90.689899999999994</v>
      </c>
      <c r="TR13" s="17">
        <v>90.689899999999994</v>
      </c>
      <c r="TS13" s="17">
        <v>-0.28989999999999999</v>
      </c>
      <c r="TT13" s="17">
        <v>9</v>
      </c>
      <c r="TU13" s="17">
        <v>7.1715</v>
      </c>
      <c r="TV13" s="17">
        <v>7.1715</v>
      </c>
      <c r="TW13" s="17">
        <v>1.8285</v>
      </c>
      <c r="TX13" s="17">
        <v>7.4</v>
      </c>
      <c r="TY13" s="17">
        <v>3.5922999999999998</v>
      </c>
      <c r="TZ13" s="17">
        <v>3.5922999999999998</v>
      </c>
      <c r="UA13" s="17">
        <v>3.8077000000000001</v>
      </c>
      <c r="UB13" s="17">
        <v>0</v>
      </c>
      <c r="UC13" s="17"/>
      <c r="UD13" s="17"/>
      <c r="UE13" s="17">
        <v>0</v>
      </c>
      <c r="UF13" s="17">
        <v>21</v>
      </c>
      <c r="UG13" s="17">
        <v>20.408159999999999</v>
      </c>
      <c r="UH13" s="17">
        <v>20.408159999999999</v>
      </c>
      <c r="UI13" s="17">
        <v>0.59184000000000003</v>
      </c>
      <c r="UJ13" s="17">
        <v>8.1</v>
      </c>
      <c r="UK13" s="17">
        <v>7</v>
      </c>
      <c r="UL13" s="17">
        <v>7</v>
      </c>
      <c r="UM13" s="17">
        <v>1.1000000000000001</v>
      </c>
      <c r="UN13" s="17">
        <v>8.3000000000000007</v>
      </c>
      <c r="UO13" s="17">
        <v>7</v>
      </c>
      <c r="UP13" s="17">
        <v>7</v>
      </c>
      <c r="UQ13" s="17">
        <v>1.3</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8</v>
      </c>
      <c r="VE13" s="17">
        <v>3.8858000000000001</v>
      </c>
      <c r="VF13" s="17">
        <v>3.8858000000000001</v>
      </c>
      <c r="VG13" s="17">
        <v>4.1142000000000003</v>
      </c>
      <c r="VH13" s="17">
        <v>0</v>
      </c>
      <c r="VI13" s="17"/>
      <c r="VJ13" s="17"/>
      <c r="VK13" s="17">
        <v>0</v>
      </c>
      <c r="VL13" s="17">
        <v>0</v>
      </c>
      <c r="VM13" s="17"/>
      <c r="VN13" s="17"/>
      <c r="VO13" s="17">
        <v>0</v>
      </c>
      <c r="VP13" s="17">
        <v>0</v>
      </c>
      <c r="VQ13" s="17"/>
      <c r="VR13" s="17"/>
      <c r="VS13" s="17">
        <v>0</v>
      </c>
      <c r="VT13" s="17">
        <v>0.6</v>
      </c>
      <c r="VU13" s="17">
        <v>0.6</v>
      </c>
      <c r="VV13" s="17">
        <v>0.6</v>
      </c>
      <c r="VW13" s="17">
        <v>0</v>
      </c>
      <c r="VX13" s="17">
        <v>69</v>
      </c>
      <c r="VY13" s="17">
        <v>60</v>
      </c>
      <c r="VZ13" s="17">
        <v>65</v>
      </c>
      <c r="WA13" s="17">
        <v>4</v>
      </c>
      <c r="WB13" s="17">
        <v>60.2</v>
      </c>
      <c r="WC13" s="17">
        <v>60</v>
      </c>
      <c r="WD13" s="17">
        <v>60</v>
      </c>
      <c r="WE13" s="17">
        <v>0.2</v>
      </c>
      <c r="WF13" s="17">
        <v>0</v>
      </c>
      <c r="WG13" s="17"/>
      <c r="WH13" s="17"/>
      <c r="WI13" s="17">
        <v>0</v>
      </c>
      <c r="WJ13" s="17">
        <v>4.8</v>
      </c>
      <c r="WK13" s="17">
        <v>4.5</v>
      </c>
      <c r="WL13" s="17">
        <v>4.5</v>
      </c>
      <c r="WM13" s="17">
        <v>0.3</v>
      </c>
      <c r="WN13" s="17">
        <v>2.2000000000000002</v>
      </c>
      <c r="WO13" s="17">
        <v>2.2000000000000002</v>
      </c>
      <c r="WP13" s="17">
        <v>2.2000000000000002</v>
      </c>
      <c r="WQ13" s="17">
        <v>0</v>
      </c>
      <c r="WR13" s="17">
        <v>2.4</v>
      </c>
      <c r="WS13" s="17">
        <v>2.4</v>
      </c>
      <c r="WT13" s="17">
        <v>2.4</v>
      </c>
      <c r="WU13" s="17">
        <v>0</v>
      </c>
      <c r="WV13" s="17">
        <v>2.6</v>
      </c>
      <c r="WW13" s="17">
        <v>2.5</v>
      </c>
      <c r="WX13" s="17">
        <v>2.5</v>
      </c>
      <c r="WY13" s="17">
        <v>0.1</v>
      </c>
      <c r="WZ13" s="17"/>
      <c r="XA13" s="17"/>
      <c r="XB13" s="17"/>
      <c r="XC13" s="17">
        <v>0</v>
      </c>
      <c r="XD13" s="17">
        <v>9.6999999999999993</v>
      </c>
      <c r="XE13" s="17">
        <v>9.6999999999999993</v>
      </c>
      <c r="XF13" s="17">
        <v>9.6999999999999993</v>
      </c>
      <c r="XG13" s="17">
        <v>0</v>
      </c>
      <c r="XH13" s="17">
        <v>20</v>
      </c>
      <c r="XI13" s="17">
        <v>19.436350000000001</v>
      </c>
      <c r="XJ13" s="17">
        <v>19.436350000000001</v>
      </c>
      <c r="XK13" s="17">
        <v>0.56364999999999998</v>
      </c>
      <c r="XL13" s="17">
        <v>20</v>
      </c>
      <c r="XM13" s="17">
        <v>19.436350000000001</v>
      </c>
      <c r="XN13" s="17">
        <v>19.436350000000001</v>
      </c>
      <c r="XO13" s="17">
        <v>0.56364999999999998</v>
      </c>
      <c r="XP13" s="17">
        <v>9.1</v>
      </c>
      <c r="XQ13" s="17">
        <v>10.8</v>
      </c>
      <c r="XR13" s="17">
        <v>10.8</v>
      </c>
      <c r="XS13" s="17">
        <v>-1.7</v>
      </c>
      <c r="XT13" s="17"/>
      <c r="XU13" s="17"/>
      <c r="XV13" s="17"/>
      <c r="XW13" s="17">
        <v>0</v>
      </c>
      <c r="XX13" s="17"/>
      <c r="XY13" s="17"/>
      <c r="XZ13" s="17"/>
      <c r="YA13" s="17">
        <v>0</v>
      </c>
      <c r="YB13" s="17"/>
      <c r="YC13" s="17"/>
      <c r="YD13" s="17"/>
      <c r="YE13" s="17">
        <v>0</v>
      </c>
      <c r="YF13" s="17"/>
      <c r="YG13" s="17"/>
      <c r="YH13" s="17"/>
      <c r="YI13" s="17">
        <v>0</v>
      </c>
      <c r="YJ13" s="17">
        <v>8.6</v>
      </c>
      <c r="YK13" s="17">
        <v>6.46</v>
      </c>
      <c r="YL13" s="17">
        <v>6.46</v>
      </c>
      <c r="YM13" s="17">
        <v>2.14</v>
      </c>
      <c r="YN13" s="17"/>
      <c r="YO13" s="17"/>
      <c r="YP13" s="17"/>
      <c r="YQ13" s="17">
        <v>0</v>
      </c>
      <c r="YR13" s="17">
        <v>19.7</v>
      </c>
      <c r="YS13" s="17">
        <v>17</v>
      </c>
      <c r="YT13" s="17">
        <v>17</v>
      </c>
      <c r="YU13" s="17">
        <v>2.7</v>
      </c>
    </row>
    <row r="14" spans="1:671" ht="24" customHeight="1" x14ac:dyDescent="0.3">
      <c r="A14" s="1"/>
      <c r="B14" s="16" t="s">
        <v>74</v>
      </c>
      <c r="C14" s="16" t="s">
        <v>779</v>
      </c>
      <c r="D14" s="17">
        <v>154.9</v>
      </c>
      <c r="E14" s="17">
        <v>155</v>
      </c>
      <c r="F14" s="17">
        <v>155</v>
      </c>
      <c r="G14" s="17">
        <v>-0.1</v>
      </c>
      <c r="H14" s="17">
        <v>655.20000000000005</v>
      </c>
      <c r="I14" s="17">
        <v>650</v>
      </c>
      <c r="J14" s="17">
        <v>594.94658000000004</v>
      </c>
      <c r="K14" s="17">
        <v>60.253419999999998</v>
      </c>
      <c r="L14" s="17">
        <v>217.9</v>
      </c>
      <c r="M14" s="17">
        <v>211.66204999999999</v>
      </c>
      <c r="N14" s="17">
        <v>193.73479</v>
      </c>
      <c r="O14" s="17">
        <v>24.165209999999998</v>
      </c>
      <c r="P14" s="17"/>
      <c r="Q14" s="17"/>
      <c r="R14" s="17"/>
      <c r="S14" s="17">
        <v>0</v>
      </c>
      <c r="T14" s="17"/>
      <c r="U14" s="17"/>
      <c r="V14" s="17"/>
      <c r="W14" s="17">
        <v>0</v>
      </c>
      <c r="X14" s="17">
        <v>89.6</v>
      </c>
      <c r="Y14" s="17">
        <v>40.71078</v>
      </c>
      <c r="Z14" s="17">
        <v>83.475610000000003</v>
      </c>
      <c r="AA14" s="17">
        <v>6.12439</v>
      </c>
      <c r="AB14" s="17">
        <v>229.9</v>
      </c>
      <c r="AC14" s="17">
        <v>235</v>
      </c>
      <c r="AD14" s="17">
        <v>220</v>
      </c>
      <c r="AE14" s="17">
        <v>9.9</v>
      </c>
      <c r="AF14" s="17">
        <v>0</v>
      </c>
      <c r="AG14" s="17"/>
      <c r="AH14" s="17"/>
      <c r="AI14" s="17">
        <v>0</v>
      </c>
      <c r="AJ14" s="17"/>
      <c r="AK14" s="17"/>
      <c r="AL14" s="17"/>
      <c r="AM14" s="17">
        <v>0</v>
      </c>
      <c r="AN14" s="17">
        <v>105</v>
      </c>
      <c r="AO14" s="17">
        <v>109.89</v>
      </c>
      <c r="AP14" s="17">
        <v>109.89</v>
      </c>
      <c r="AQ14" s="17">
        <v>-4.8899999999999997</v>
      </c>
      <c r="AR14" s="17">
        <v>104.4</v>
      </c>
      <c r="AS14" s="17">
        <v>109.89</v>
      </c>
      <c r="AT14" s="17">
        <v>109.89</v>
      </c>
      <c r="AU14" s="17">
        <v>-5.49</v>
      </c>
      <c r="AV14" s="17"/>
      <c r="AW14" s="17"/>
      <c r="AX14" s="17"/>
      <c r="AY14" s="17">
        <v>0</v>
      </c>
      <c r="AZ14" s="17">
        <v>127.8</v>
      </c>
      <c r="BA14" s="17">
        <v>110.22</v>
      </c>
      <c r="BB14" s="17">
        <v>110.22</v>
      </c>
      <c r="BC14" s="17">
        <v>17.579999999999998</v>
      </c>
      <c r="BD14" s="17">
        <v>111.7</v>
      </c>
      <c r="BE14" s="17">
        <v>120.0309</v>
      </c>
      <c r="BF14" s="17">
        <v>120.0309</v>
      </c>
      <c r="BG14" s="17">
        <v>-8.3308999999999997</v>
      </c>
      <c r="BH14" s="17">
        <v>67.599999999999994</v>
      </c>
      <c r="BI14" s="17">
        <v>60.19567</v>
      </c>
      <c r="BJ14" s="17">
        <v>60.19567</v>
      </c>
      <c r="BK14" s="17">
        <v>7.4043299999999999</v>
      </c>
      <c r="BL14" s="17">
        <v>554.70000000000005</v>
      </c>
      <c r="BM14" s="17">
        <v>566.08939999999996</v>
      </c>
      <c r="BN14" s="17">
        <v>566.08941000000004</v>
      </c>
      <c r="BO14" s="17">
        <v>-11.38941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164.2</v>
      </c>
      <c r="CG14" s="17">
        <v>164.06704999999999</v>
      </c>
      <c r="CH14" s="17">
        <v>164.06706</v>
      </c>
      <c r="CI14" s="17">
        <v>0.13294</v>
      </c>
      <c r="CJ14" s="17">
        <v>2.2999999999999998</v>
      </c>
      <c r="CK14" s="17">
        <v>7.4156000000000004</v>
      </c>
      <c r="CL14" s="17">
        <v>7.4156000000000004</v>
      </c>
      <c r="CM14" s="17">
        <v>-5.1155999999999997</v>
      </c>
      <c r="CN14" s="17">
        <v>4.2</v>
      </c>
      <c r="CO14" s="17">
        <v>3.9820000000000002</v>
      </c>
      <c r="CP14" s="17">
        <v>3.9820000000000002</v>
      </c>
      <c r="CQ14" s="17">
        <v>0.218</v>
      </c>
      <c r="CR14" s="17">
        <v>0</v>
      </c>
      <c r="CS14" s="17"/>
      <c r="CT14" s="17"/>
      <c r="CU14" s="17">
        <v>0</v>
      </c>
      <c r="CV14" s="17">
        <v>6.6</v>
      </c>
      <c r="CW14" s="17">
        <v>0</v>
      </c>
      <c r="CX14" s="17">
        <v>6.8787000000000003</v>
      </c>
      <c r="CY14" s="17">
        <v>-0.2787</v>
      </c>
      <c r="CZ14" s="17"/>
      <c r="DA14" s="17"/>
      <c r="DB14" s="17"/>
      <c r="DC14" s="17">
        <v>0</v>
      </c>
      <c r="DD14" s="17">
        <v>50.6</v>
      </c>
      <c r="DE14" s="17">
        <v>50.135950000000001</v>
      </c>
      <c r="DF14" s="17">
        <v>15.447990000000001</v>
      </c>
      <c r="DG14" s="17">
        <v>35.152009999999997</v>
      </c>
      <c r="DH14" s="17"/>
      <c r="DI14" s="17"/>
      <c r="DJ14" s="17"/>
      <c r="DK14" s="17">
        <v>0</v>
      </c>
      <c r="DL14" s="17"/>
      <c r="DM14" s="17"/>
      <c r="DN14" s="17"/>
      <c r="DO14" s="17">
        <v>0</v>
      </c>
      <c r="DP14" s="17"/>
      <c r="DQ14" s="17"/>
      <c r="DR14" s="17"/>
      <c r="DS14" s="17">
        <v>0</v>
      </c>
      <c r="DT14" s="17"/>
      <c r="DU14" s="17"/>
      <c r="DV14" s="17"/>
      <c r="DW14" s="17">
        <v>0</v>
      </c>
      <c r="DX14" s="17">
        <v>109.8</v>
      </c>
      <c r="DY14" s="17">
        <v>111.18602</v>
      </c>
      <c r="DZ14" s="17">
        <v>112.46647</v>
      </c>
      <c r="EA14" s="17">
        <v>-2.6664699999999999</v>
      </c>
      <c r="EB14" s="17">
        <v>144.30000000000001</v>
      </c>
      <c r="EC14" s="17">
        <v>137.53550999999999</v>
      </c>
      <c r="ED14" s="17">
        <v>131.70462000000001</v>
      </c>
      <c r="EE14" s="17">
        <v>12.59538</v>
      </c>
      <c r="EF14" s="17"/>
      <c r="EG14" s="17"/>
      <c r="EH14" s="17"/>
      <c r="EI14" s="17">
        <v>0</v>
      </c>
      <c r="EJ14" s="17"/>
      <c r="EK14" s="17"/>
      <c r="EL14" s="17"/>
      <c r="EM14" s="17">
        <v>0</v>
      </c>
      <c r="EN14" s="17"/>
      <c r="EO14" s="17"/>
      <c r="EP14" s="17"/>
      <c r="EQ14" s="17">
        <v>0</v>
      </c>
      <c r="ER14" s="17">
        <v>6.5</v>
      </c>
      <c r="ES14" s="17">
        <v>6.39</v>
      </c>
      <c r="ET14" s="17">
        <v>6.39</v>
      </c>
      <c r="EU14" s="17">
        <v>0.11</v>
      </c>
      <c r="EV14" s="17">
        <v>414.5</v>
      </c>
      <c r="EW14" s="17">
        <v>411.37580000000003</v>
      </c>
      <c r="EX14" s="17">
        <v>449.28086000000002</v>
      </c>
      <c r="EY14" s="17">
        <v>-34.780859999999997</v>
      </c>
      <c r="EZ14" s="17">
        <v>81.400000000000006</v>
      </c>
      <c r="FA14" s="17">
        <v>81.635570000000001</v>
      </c>
      <c r="FB14" s="17">
        <v>81.635570000000001</v>
      </c>
      <c r="FC14" s="17">
        <v>-0.23557</v>
      </c>
      <c r="FD14" s="17">
        <v>135.5</v>
      </c>
      <c r="FE14" s="17">
        <v>140.09897000000001</v>
      </c>
      <c r="FF14" s="17">
        <v>140.09897000000001</v>
      </c>
      <c r="FG14" s="17">
        <v>-4.5989699999999996</v>
      </c>
      <c r="FH14" s="17">
        <v>41.5</v>
      </c>
      <c r="FI14" s="17">
        <v>41.89893</v>
      </c>
      <c r="FJ14" s="17">
        <v>41.89893</v>
      </c>
      <c r="FK14" s="17">
        <v>-0.39893000000000001</v>
      </c>
      <c r="FL14" s="17">
        <v>18.8</v>
      </c>
      <c r="FM14" s="17">
        <v>19.21088</v>
      </c>
      <c r="FN14" s="17">
        <v>19.21088</v>
      </c>
      <c r="FO14" s="17">
        <v>-0.41088000000000002</v>
      </c>
      <c r="FP14" s="17">
        <v>19.399999999999999</v>
      </c>
      <c r="FQ14" s="17">
        <v>18.756070000000001</v>
      </c>
      <c r="FR14" s="17">
        <v>18.756070000000001</v>
      </c>
      <c r="FS14" s="17">
        <v>0.64393</v>
      </c>
      <c r="FT14" s="17">
        <v>90.7</v>
      </c>
      <c r="FU14" s="17">
        <v>87.773570000000007</v>
      </c>
      <c r="FV14" s="17">
        <v>87.773570000000007</v>
      </c>
      <c r="FW14" s="17">
        <v>2.9264299999999999</v>
      </c>
      <c r="FX14" s="17">
        <v>126</v>
      </c>
      <c r="FY14" s="17">
        <v>133.74870999999999</v>
      </c>
      <c r="FZ14" s="17">
        <v>174.42857000000001</v>
      </c>
      <c r="GA14" s="17">
        <v>-48.428570000000001</v>
      </c>
      <c r="GB14" s="17">
        <v>126.5</v>
      </c>
      <c r="GC14" s="17">
        <v>133.74870999999999</v>
      </c>
      <c r="GD14" s="17">
        <v>174.42857000000001</v>
      </c>
      <c r="GE14" s="17">
        <v>-47.928570000000001</v>
      </c>
      <c r="GF14" s="17">
        <v>152.80000000000001</v>
      </c>
      <c r="GG14" s="17">
        <v>134.15036000000001</v>
      </c>
      <c r="GH14" s="17">
        <v>174.95238000000001</v>
      </c>
      <c r="GI14" s="17">
        <v>-22.152380000000001</v>
      </c>
      <c r="GJ14" s="17">
        <v>106.661</v>
      </c>
      <c r="GK14" s="17">
        <v>110.48202000000001</v>
      </c>
      <c r="GL14" s="17">
        <v>110.48202000000001</v>
      </c>
      <c r="GM14" s="17">
        <v>-3.8210199999999999</v>
      </c>
      <c r="GN14" s="17">
        <v>37.314999999999998</v>
      </c>
      <c r="GO14" s="17">
        <v>37.900869999999998</v>
      </c>
      <c r="GP14" s="17">
        <v>37.900869999999998</v>
      </c>
      <c r="GQ14" s="17">
        <v>-0.58587</v>
      </c>
      <c r="GR14" s="17">
        <v>39.579000000000001</v>
      </c>
      <c r="GS14" s="17">
        <v>43.156460000000003</v>
      </c>
      <c r="GT14" s="17">
        <v>43.156460000000003</v>
      </c>
      <c r="GU14" s="17">
        <v>-3.5774599999999999</v>
      </c>
      <c r="GV14" s="17">
        <v>3.847</v>
      </c>
      <c r="GW14" s="17"/>
      <c r="GX14" s="17"/>
      <c r="GY14" s="17">
        <v>3.847</v>
      </c>
      <c r="GZ14" s="17">
        <v>14.26</v>
      </c>
      <c r="HA14" s="17">
        <v>13.34422</v>
      </c>
      <c r="HB14" s="17">
        <v>13.60276</v>
      </c>
      <c r="HC14" s="17">
        <v>0.65724000000000005</v>
      </c>
      <c r="HD14" s="17">
        <v>149.19200000000001</v>
      </c>
      <c r="HE14" s="17">
        <v>161.77356</v>
      </c>
      <c r="HF14" s="17">
        <v>172.35792000000001</v>
      </c>
      <c r="HG14" s="17">
        <v>-23.16592</v>
      </c>
      <c r="HH14" s="17"/>
      <c r="HI14" s="17"/>
      <c r="HJ14" s="17"/>
      <c r="HK14" s="17">
        <v>0</v>
      </c>
      <c r="HL14" s="17"/>
      <c r="HM14" s="17"/>
      <c r="HN14" s="17"/>
      <c r="HO14" s="17">
        <v>0</v>
      </c>
      <c r="HP14" s="17">
        <v>94.8</v>
      </c>
      <c r="HQ14" s="17">
        <v>95.545190000000005</v>
      </c>
      <c r="HR14" s="17">
        <v>95.545190000000005</v>
      </c>
      <c r="HS14" s="17">
        <v>-0.74519000000000002</v>
      </c>
      <c r="HT14" s="17">
        <v>0</v>
      </c>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125.1</v>
      </c>
      <c r="IS14" s="17">
        <v>88.73603</v>
      </c>
      <c r="IT14" s="17">
        <v>88.73603</v>
      </c>
      <c r="IU14" s="17">
        <v>36.363970000000002</v>
      </c>
      <c r="IV14" s="17">
        <v>82.7</v>
      </c>
      <c r="IW14" s="17">
        <v>91.575000000000003</v>
      </c>
      <c r="IX14" s="17">
        <v>91.575000000000003</v>
      </c>
      <c r="IY14" s="17">
        <v>-8.875</v>
      </c>
      <c r="IZ14" s="17">
        <v>82.9</v>
      </c>
      <c r="JA14" s="17">
        <v>91.575000000000003</v>
      </c>
      <c r="JB14" s="17">
        <v>91.575000000000003</v>
      </c>
      <c r="JC14" s="17">
        <v>-8.6750000000000007</v>
      </c>
      <c r="JD14" s="17">
        <v>0</v>
      </c>
      <c r="JE14" s="17"/>
      <c r="JF14" s="17"/>
      <c r="JG14" s="17">
        <v>0</v>
      </c>
      <c r="JH14" s="17">
        <v>109.5</v>
      </c>
      <c r="JI14" s="17">
        <v>91.85</v>
      </c>
      <c r="JJ14" s="17">
        <v>91.85</v>
      </c>
      <c r="JK14" s="17">
        <v>17.649999999999999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3.2589999999999999</v>
      </c>
      <c r="KS14" s="17">
        <v>2.9764900000000001</v>
      </c>
      <c r="KT14" s="17">
        <v>2.9764900000000001</v>
      </c>
      <c r="KU14" s="17">
        <v>0.28250999999999998</v>
      </c>
      <c r="KV14" s="17">
        <v>209.2</v>
      </c>
      <c r="KW14" s="17">
        <v>230.85909000000001</v>
      </c>
      <c r="KX14" s="17">
        <v>179.99637999999999</v>
      </c>
      <c r="KY14" s="17">
        <v>29.203620000000001</v>
      </c>
      <c r="KZ14" s="17">
        <v>116</v>
      </c>
      <c r="LA14" s="17">
        <v>119.73721999999999</v>
      </c>
      <c r="LB14" s="17">
        <v>119.73721999999999</v>
      </c>
      <c r="LC14" s="17">
        <v>-3.7372200000000002</v>
      </c>
      <c r="LD14" s="17">
        <v>63.1</v>
      </c>
      <c r="LE14" s="17">
        <v>67.199219999999997</v>
      </c>
      <c r="LF14" s="17">
        <v>67.199219999999997</v>
      </c>
      <c r="LG14" s="17">
        <v>-4.0992199999999999</v>
      </c>
      <c r="LH14" s="17">
        <v>76.7</v>
      </c>
      <c r="LI14" s="17">
        <v>78.567999999999998</v>
      </c>
      <c r="LJ14" s="17">
        <v>78.567999999999998</v>
      </c>
      <c r="LK14" s="17">
        <v>-1.8680000000000001</v>
      </c>
      <c r="LL14" s="17">
        <v>30.1</v>
      </c>
      <c r="LM14" s="17">
        <v>29.980560000000001</v>
      </c>
      <c r="LN14" s="17">
        <v>29.980560000000001</v>
      </c>
      <c r="LO14" s="17">
        <v>0.11944</v>
      </c>
      <c r="LP14" s="17"/>
      <c r="LQ14" s="17"/>
      <c r="LR14" s="17"/>
      <c r="LS14" s="17">
        <v>0</v>
      </c>
      <c r="LT14" s="17"/>
      <c r="LU14" s="17"/>
      <c r="LV14" s="17"/>
      <c r="LW14" s="17">
        <v>0</v>
      </c>
      <c r="LX14" s="17"/>
      <c r="LY14" s="17"/>
      <c r="LZ14" s="17"/>
      <c r="MA14" s="17">
        <v>0</v>
      </c>
      <c r="MB14" s="17">
        <v>0</v>
      </c>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137.19999999999999</v>
      </c>
      <c r="NI14" s="17">
        <v>144.72297</v>
      </c>
      <c r="NJ14" s="17">
        <v>153.01338000000001</v>
      </c>
      <c r="NK14" s="17">
        <v>-15.81338</v>
      </c>
      <c r="NL14" s="17">
        <v>78.7</v>
      </c>
      <c r="NM14" s="17">
        <v>72.578779999999995</v>
      </c>
      <c r="NN14" s="17">
        <v>76.736440000000002</v>
      </c>
      <c r="NO14" s="17">
        <v>1.96356</v>
      </c>
      <c r="NP14" s="17">
        <v>7.9</v>
      </c>
      <c r="NQ14" s="17">
        <v>6.6743800000000002</v>
      </c>
      <c r="NR14" s="17">
        <v>6.6743800000000002</v>
      </c>
      <c r="NS14" s="17">
        <v>1.2256199999999999</v>
      </c>
      <c r="NT14" s="17">
        <v>6.9</v>
      </c>
      <c r="NU14" s="17">
        <v>7.0020499999999997</v>
      </c>
      <c r="NV14" s="17">
        <v>7.0020499999999997</v>
      </c>
      <c r="NW14" s="17">
        <v>-0.10205</v>
      </c>
      <c r="NX14" s="17"/>
      <c r="NY14" s="17"/>
      <c r="NZ14" s="17"/>
      <c r="OA14" s="17">
        <v>0</v>
      </c>
      <c r="OB14" s="17">
        <v>0</v>
      </c>
      <c r="OC14" s="17"/>
      <c r="OD14" s="17"/>
      <c r="OE14" s="17">
        <v>0</v>
      </c>
      <c r="OF14" s="17">
        <v>42.1</v>
      </c>
      <c r="OG14" s="17">
        <v>75.2821</v>
      </c>
      <c r="OH14" s="17">
        <v>75.2821</v>
      </c>
      <c r="OI14" s="17">
        <v>-33.182099999999998</v>
      </c>
      <c r="OJ14" s="17">
        <v>0</v>
      </c>
      <c r="OK14" s="17"/>
      <c r="OL14" s="17"/>
      <c r="OM14" s="17">
        <v>0</v>
      </c>
      <c r="ON14" s="17">
        <v>10.1</v>
      </c>
      <c r="OO14" s="17">
        <v>6.2476000000000003</v>
      </c>
      <c r="OP14" s="17">
        <v>6.2476000000000003</v>
      </c>
      <c r="OQ14" s="17">
        <v>3.8523999999999998</v>
      </c>
      <c r="OR14" s="17">
        <v>0</v>
      </c>
      <c r="OS14" s="17"/>
      <c r="OT14" s="17"/>
      <c r="OU14" s="17">
        <v>0</v>
      </c>
      <c r="OV14" s="17">
        <v>20.399999999999999</v>
      </c>
      <c r="OW14" s="17">
        <v>20.456230000000001</v>
      </c>
      <c r="OX14" s="17">
        <v>20.456230000000001</v>
      </c>
      <c r="OY14" s="17">
        <v>-5.6230000000000002E-2</v>
      </c>
      <c r="OZ14" s="17">
        <v>9.9</v>
      </c>
      <c r="PA14" s="17">
        <v>9.9830000000000005</v>
      </c>
      <c r="PB14" s="17"/>
      <c r="PC14" s="17">
        <v>9.9</v>
      </c>
      <c r="PD14" s="17">
        <v>5.4</v>
      </c>
      <c r="PE14" s="17">
        <v>3.39561</v>
      </c>
      <c r="PF14" s="17">
        <v>5.4311199999999999</v>
      </c>
      <c r="PG14" s="17">
        <v>-3.1119999999999998E-2</v>
      </c>
      <c r="PH14" s="17">
        <v>0</v>
      </c>
      <c r="PI14" s="17"/>
      <c r="PJ14" s="17"/>
      <c r="PK14" s="17">
        <v>0</v>
      </c>
      <c r="PL14" s="17">
        <v>0</v>
      </c>
      <c r="PM14" s="17"/>
      <c r="PN14" s="17"/>
      <c r="PO14" s="17">
        <v>0</v>
      </c>
      <c r="PP14" s="17">
        <v>2.1</v>
      </c>
      <c r="PQ14" s="17">
        <v>2.12</v>
      </c>
      <c r="PR14" s="17">
        <v>2.12</v>
      </c>
      <c r="PS14" s="17">
        <v>-0.02</v>
      </c>
      <c r="PT14" s="17">
        <v>3.4</v>
      </c>
      <c r="PU14" s="17">
        <v>3.5</v>
      </c>
      <c r="PV14" s="17">
        <v>3.5</v>
      </c>
      <c r="PW14" s="17">
        <v>-0.1</v>
      </c>
      <c r="PX14" s="17">
        <v>5.3</v>
      </c>
      <c r="PY14" s="17">
        <v>5</v>
      </c>
      <c r="PZ14" s="17">
        <v>5</v>
      </c>
      <c r="QA14" s="17">
        <v>0.3</v>
      </c>
      <c r="QB14" s="17">
        <v>20.8</v>
      </c>
      <c r="QC14" s="17">
        <v>20.422219999999999</v>
      </c>
      <c r="QD14" s="17">
        <v>20.422219999999999</v>
      </c>
      <c r="QE14" s="17">
        <v>0.37778</v>
      </c>
      <c r="QF14" s="17">
        <v>20</v>
      </c>
      <c r="QG14" s="17">
        <v>19.436350000000001</v>
      </c>
      <c r="QH14" s="17">
        <v>19.436350000000001</v>
      </c>
      <c r="QI14" s="17">
        <v>0.56364999999999998</v>
      </c>
      <c r="QJ14" s="17">
        <v>19.3</v>
      </c>
      <c r="QK14" s="17">
        <v>12.633620000000001</v>
      </c>
      <c r="QL14" s="17">
        <v>12.633620000000001</v>
      </c>
      <c r="QM14" s="17">
        <v>6.6663800000000002</v>
      </c>
      <c r="QN14" s="17">
        <v>3.1</v>
      </c>
      <c r="QO14" s="17">
        <v>3.5</v>
      </c>
      <c r="QP14" s="17">
        <v>3.5</v>
      </c>
      <c r="QQ14" s="17">
        <v>-0.4</v>
      </c>
      <c r="QR14" s="17">
        <v>12.1</v>
      </c>
      <c r="QS14" s="17">
        <v>15.54908</v>
      </c>
      <c r="QT14" s="17">
        <v>15.54908</v>
      </c>
      <c r="QU14" s="17">
        <v>-3.4490799999999999</v>
      </c>
      <c r="QV14" s="17">
        <v>0</v>
      </c>
      <c r="QW14" s="17"/>
      <c r="QX14" s="17"/>
      <c r="QY14" s="17">
        <v>0</v>
      </c>
      <c r="QZ14" s="17">
        <v>0</v>
      </c>
      <c r="RA14" s="17"/>
      <c r="RB14" s="17"/>
      <c r="RC14" s="17">
        <v>0</v>
      </c>
      <c r="RD14" s="17">
        <v>10.199999999999999</v>
      </c>
      <c r="RE14" s="17">
        <v>19.923500000000001</v>
      </c>
      <c r="RF14" s="17">
        <v>19.923500000000001</v>
      </c>
      <c r="RG14" s="17">
        <v>-9.7234999999999996</v>
      </c>
      <c r="RH14" s="17">
        <v>31.7</v>
      </c>
      <c r="RI14" s="17">
        <v>51.402999999999999</v>
      </c>
      <c r="RJ14" s="17">
        <v>51.402999999999999</v>
      </c>
      <c r="RK14" s="17">
        <v>-19.702999999999999</v>
      </c>
      <c r="RL14" s="17">
        <v>0</v>
      </c>
      <c r="RM14" s="17"/>
      <c r="RN14" s="17"/>
      <c r="RO14" s="17">
        <v>0</v>
      </c>
      <c r="RP14" s="17">
        <v>3.5</v>
      </c>
      <c r="RQ14" s="17">
        <v>3.52</v>
      </c>
      <c r="RR14" s="17">
        <v>3.52</v>
      </c>
      <c r="RS14" s="17">
        <v>-0.02</v>
      </c>
      <c r="RT14" s="17">
        <v>20</v>
      </c>
      <c r="RU14" s="17">
        <v>19.792000000000002</v>
      </c>
      <c r="RV14" s="17">
        <v>19.792000000000002</v>
      </c>
      <c r="RW14" s="17">
        <v>0.20799999999999999</v>
      </c>
      <c r="RX14" s="17">
        <v>2.4</v>
      </c>
      <c r="RY14" s="17">
        <v>2.68</v>
      </c>
      <c r="RZ14" s="17">
        <v>2.68</v>
      </c>
      <c r="SA14" s="17">
        <v>-0.28000000000000003</v>
      </c>
      <c r="SB14" s="17"/>
      <c r="SC14" s="17">
        <v>0.4</v>
      </c>
      <c r="SD14" s="17">
        <v>0.4</v>
      </c>
      <c r="SE14" s="17">
        <v>-0.4</v>
      </c>
      <c r="SF14" s="17">
        <v>0</v>
      </c>
      <c r="SG14" s="17"/>
      <c r="SH14" s="17"/>
      <c r="SI14" s="17">
        <v>0</v>
      </c>
      <c r="SJ14" s="17">
        <v>19.8</v>
      </c>
      <c r="SK14" s="17">
        <v>19.1448</v>
      </c>
      <c r="SL14" s="17">
        <v>19.1448</v>
      </c>
      <c r="SM14" s="17">
        <v>0.6552</v>
      </c>
      <c r="SN14" s="17">
        <v>7.3</v>
      </c>
      <c r="SO14" s="17">
        <v>6.2</v>
      </c>
      <c r="SP14" s="17">
        <v>6.2</v>
      </c>
      <c r="SQ14" s="17">
        <v>1.1000000000000001</v>
      </c>
      <c r="SR14" s="17">
        <v>19.7</v>
      </c>
      <c r="SS14" s="17">
        <v>15.54908</v>
      </c>
      <c r="ST14" s="17">
        <v>15.54908</v>
      </c>
      <c r="SU14" s="17">
        <v>4.1509200000000002</v>
      </c>
      <c r="SV14" s="17">
        <v>20.2</v>
      </c>
      <c r="SW14" s="17">
        <v>19.436350000000001</v>
      </c>
      <c r="SX14" s="17">
        <v>19.436350000000001</v>
      </c>
      <c r="SY14" s="17">
        <v>0.76365000000000005</v>
      </c>
      <c r="SZ14" s="17">
        <v>21.5</v>
      </c>
      <c r="TA14" s="17">
        <v>23.368300000000001</v>
      </c>
      <c r="TB14" s="17">
        <v>23.368300000000001</v>
      </c>
      <c r="TC14" s="17">
        <v>-1.8683000000000001</v>
      </c>
      <c r="TD14" s="17">
        <v>25.6</v>
      </c>
      <c r="TE14" s="17">
        <v>24.314900000000002</v>
      </c>
      <c r="TF14" s="17">
        <v>24.314900000000002</v>
      </c>
      <c r="TG14" s="17">
        <v>1.2850999999999999</v>
      </c>
      <c r="TH14" s="17">
        <v>0</v>
      </c>
      <c r="TI14" s="17"/>
      <c r="TJ14" s="17"/>
      <c r="TK14" s="17">
        <v>0</v>
      </c>
      <c r="TL14" s="17">
        <v>75.599999999999994</v>
      </c>
      <c r="TM14" s="17">
        <v>70.962599999999995</v>
      </c>
      <c r="TN14" s="17">
        <v>70.962599999999995</v>
      </c>
      <c r="TO14" s="17">
        <v>4.6374000000000004</v>
      </c>
      <c r="TP14" s="17">
        <v>87.9</v>
      </c>
      <c r="TQ14" s="17">
        <v>89.672700000000006</v>
      </c>
      <c r="TR14" s="17">
        <v>89.672700000000006</v>
      </c>
      <c r="TS14" s="17">
        <v>-1.7726999999999999</v>
      </c>
      <c r="TT14" s="17">
        <v>7.5</v>
      </c>
      <c r="TU14" s="17">
        <v>6.7462</v>
      </c>
      <c r="TV14" s="17">
        <v>6.7462</v>
      </c>
      <c r="TW14" s="17">
        <v>0.75380000000000003</v>
      </c>
      <c r="TX14" s="17">
        <v>7</v>
      </c>
      <c r="TY14" s="17">
        <v>3.573</v>
      </c>
      <c r="TZ14" s="17">
        <v>3.573</v>
      </c>
      <c r="UA14" s="17">
        <v>3.427</v>
      </c>
      <c r="UB14" s="17">
        <v>0</v>
      </c>
      <c r="UC14" s="17"/>
      <c r="UD14" s="17"/>
      <c r="UE14" s="17">
        <v>0</v>
      </c>
      <c r="UF14" s="17">
        <v>21</v>
      </c>
      <c r="UG14" s="17">
        <v>20.408159999999999</v>
      </c>
      <c r="UH14" s="17">
        <v>20.408159999999999</v>
      </c>
      <c r="UI14" s="17">
        <v>0.59184000000000003</v>
      </c>
      <c r="UJ14" s="17">
        <v>5.0999999999999996</v>
      </c>
      <c r="UK14" s="17">
        <v>7</v>
      </c>
      <c r="UL14" s="17">
        <v>7</v>
      </c>
      <c r="UM14" s="17">
        <v>-1.9</v>
      </c>
      <c r="UN14" s="17">
        <v>8.5</v>
      </c>
      <c r="UO14" s="17">
        <v>7</v>
      </c>
      <c r="UP14" s="17">
        <v>7</v>
      </c>
      <c r="UQ14" s="17">
        <v>1.5</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5.2</v>
      </c>
      <c r="VE14" s="17">
        <v>3.9420999999999999</v>
      </c>
      <c r="VF14" s="17">
        <v>3.9420999999999999</v>
      </c>
      <c r="VG14" s="17">
        <v>1.2579</v>
      </c>
      <c r="VH14" s="17">
        <v>0</v>
      </c>
      <c r="VI14" s="17"/>
      <c r="VJ14" s="17"/>
      <c r="VK14" s="17">
        <v>0</v>
      </c>
      <c r="VL14" s="17">
        <v>0</v>
      </c>
      <c r="VM14" s="17"/>
      <c r="VN14" s="17"/>
      <c r="VO14" s="17">
        <v>0</v>
      </c>
      <c r="VP14" s="17">
        <v>0</v>
      </c>
      <c r="VQ14" s="17"/>
      <c r="VR14" s="17"/>
      <c r="VS14" s="17">
        <v>0</v>
      </c>
      <c r="VT14" s="17">
        <v>0.6</v>
      </c>
      <c r="VU14" s="17">
        <v>0.6</v>
      </c>
      <c r="VV14" s="17">
        <v>0.6</v>
      </c>
      <c r="VW14" s="17">
        <v>0</v>
      </c>
      <c r="VX14" s="17">
        <v>58.6</v>
      </c>
      <c r="VY14" s="17">
        <v>56</v>
      </c>
      <c r="VZ14" s="17">
        <v>61</v>
      </c>
      <c r="WA14" s="17">
        <v>-2.4</v>
      </c>
      <c r="WB14" s="17">
        <v>57.6</v>
      </c>
      <c r="WC14" s="17">
        <v>57</v>
      </c>
      <c r="WD14" s="17">
        <v>57</v>
      </c>
      <c r="WE14" s="17">
        <v>0.6</v>
      </c>
      <c r="WF14" s="17">
        <v>0</v>
      </c>
      <c r="WG14" s="17"/>
      <c r="WH14" s="17"/>
      <c r="WI14" s="17">
        <v>0</v>
      </c>
      <c r="WJ14" s="17">
        <v>4.8</v>
      </c>
      <c r="WK14" s="17">
        <v>4.5</v>
      </c>
      <c r="WL14" s="17">
        <v>4.5</v>
      </c>
      <c r="WM14" s="17">
        <v>0.3</v>
      </c>
      <c r="WN14" s="17">
        <v>2.2000000000000002</v>
      </c>
      <c r="WO14" s="17">
        <v>2.2000000000000002</v>
      </c>
      <c r="WP14" s="17">
        <v>2.2000000000000002</v>
      </c>
      <c r="WQ14" s="17">
        <v>0</v>
      </c>
      <c r="WR14" s="17">
        <v>2.4</v>
      </c>
      <c r="WS14" s="17">
        <v>2.4</v>
      </c>
      <c r="WT14" s="17">
        <v>2.4</v>
      </c>
      <c r="WU14" s="17">
        <v>0</v>
      </c>
      <c r="WV14" s="17">
        <v>2.6</v>
      </c>
      <c r="WW14" s="17">
        <v>2.5</v>
      </c>
      <c r="WX14" s="17">
        <v>2.5</v>
      </c>
      <c r="WY14" s="17">
        <v>0.1</v>
      </c>
      <c r="WZ14" s="17"/>
      <c r="XA14" s="17"/>
      <c r="XB14" s="17"/>
      <c r="XC14" s="17">
        <v>0</v>
      </c>
      <c r="XD14" s="17">
        <v>9.6999999999999993</v>
      </c>
      <c r="XE14" s="17">
        <v>9.6999999999999993</v>
      </c>
      <c r="XF14" s="17">
        <v>9.6999999999999993</v>
      </c>
      <c r="XG14" s="17">
        <v>0</v>
      </c>
      <c r="XH14" s="17">
        <v>20</v>
      </c>
      <c r="XI14" s="17">
        <v>19.436350000000001</v>
      </c>
      <c r="XJ14" s="17">
        <v>19.436350000000001</v>
      </c>
      <c r="XK14" s="17">
        <v>0.56364999999999998</v>
      </c>
      <c r="XL14" s="17">
        <v>20</v>
      </c>
      <c r="XM14" s="17">
        <v>19.436350000000001</v>
      </c>
      <c r="XN14" s="17">
        <v>19.436350000000001</v>
      </c>
      <c r="XO14" s="17">
        <v>0.56364999999999998</v>
      </c>
      <c r="XP14" s="17">
        <v>9.4</v>
      </c>
      <c r="XQ14" s="17">
        <v>10.8</v>
      </c>
      <c r="XR14" s="17">
        <v>10.8</v>
      </c>
      <c r="XS14" s="17">
        <v>-1.4</v>
      </c>
      <c r="XT14" s="17"/>
      <c r="XU14" s="17"/>
      <c r="XV14" s="17"/>
      <c r="XW14" s="17">
        <v>0</v>
      </c>
      <c r="XX14" s="17"/>
      <c r="XY14" s="17"/>
      <c r="XZ14" s="17"/>
      <c r="YA14" s="17">
        <v>0</v>
      </c>
      <c r="YB14" s="17"/>
      <c r="YC14" s="17"/>
      <c r="YD14" s="17"/>
      <c r="YE14" s="17">
        <v>0</v>
      </c>
      <c r="YF14" s="17"/>
      <c r="YG14" s="17"/>
      <c r="YH14" s="17"/>
      <c r="YI14" s="17">
        <v>0</v>
      </c>
      <c r="YJ14" s="17">
        <v>8.4</v>
      </c>
      <c r="YK14" s="17">
        <v>6.46</v>
      </c>
      <c r="YL14" s="17">
        <v>6.46</v>
      </c>
      <c r="YM14" s="17">
        <v>1.94</v>
      </c>
      <c r="YN14" s="17"/>
      <c r="YO14" s="17"/>
      <c r="YP14" s="17"/>
      <c r="YQ14" s="17">
        <v>0</v>
      </c>
      <c r="YR14" s="17">
        <v>18</v>
      </c>
      <c r="YS14" s="17">
        <v>17</v>
      </c>
      <c r="YT14" s="17">
        <v>17</v>
      </c>
      <c r="YU14" s="17">
        <v>1</v>
      </c>
    </row>
    <row r="15" spans="1:671" ht="24" customHeight="1" x14ac:dyDescent="0.3">
      <c r="A15" s="1"/>
      <c r="B15" s="16" t="s">
        <v>74</v>
      </c>
      <c r="C15" s="16" t="s">
        <v>780</v>
      </c>
      <c r="D15" s="17">
        <v>159.6</v>
      </c>
      <c r="E15" s="17">
        <v>155</v>
      </c>
      <c r="F15" s="17">
        <v>155</v>
      </c>
      <c r="G15" s="17">
        <v>4.5999999999999996</v>
      </c>
      <c r="H15" s="17">
        <v>654.9</v>
      </c>
      <c r="I15" s="17">
        <v>650</v>
      </c>
      <c r="J15" s="17">
        <v>594.94658000000004</v>
      </c>
      <c r="K15" s="17">
        <v>59.953420000000001</v>
      </c>
      <c r="L15" s="17">
        <v>217.9</v>
      </c>
      <c r="M15" s="17">
        <v>211.66204999999999</v>
      </c>
      <c r="N15" s="17">
        <v>193.73479</v>
      </c>
      <c r="O15" s="17">
        <v>24.165209999999998</v>
      </c>
      <c r="P15" s="17"/>
      <c r="Q15" s="17"/>
      <c r="R15" s="17"/>
      <c r="S15" s="17">
        <v>0</v>
      </c>
      <c r="T15" s="17"/>
      <c r="U15" s="17"/>
      <c r="V15" s="17"/>
      <c r="W15" s="17">
        <v>0</v>
      </c>
      <c r="X15" s="17">
        <v>89.7</v>
      </c>
      <c r="Y15" s="17">
        <v>91.867829999999998</v>
      </c>
      <c r="Z15" s="17">
        <v>83.237589999999997</v>
      </c>
      <c r="AA15" s="17">
        <v>6.4624100000000002</v>
      </c>
      <c r="AB15" s="17">
        <v>229.8</v>
      </c>
      <c r="AC15" s="17">
        <v>230</v>
      </c>
      <c r="AD15" s="17">
        <v>220</v>
      </c>
      <c r="AE15" s="17">
        <v>9.8000000000000007</v>
      </c>
      <c r="AF15" s="17">
        <v>0</v>
      </c>
      <c r="AG15" s="17"/>
      <c r="AH15" s="17"/>
      <c r="AI15" s="17">
        <v>0</v>
      </c>
      <c r="AJ15" s="17"/>
      <c r="AK15" s="17"/>
      <c r="AL15" s="17"/>
      <c r="AM15" s="17">
        <v>0</v>
      </c>
      <c r="AN15" s="17">
        <v>104.6</v>
      </c>
      <c r="AO15" s="17">
        <v>109.89</v>
      </c>
      <c r="AP15" s="17">
        <v>109.89</v>
      </c>
      <c r="AQ15" s="17">
        <v>-5.29</v>
      </c>
      <c r="AR15" s="17">
        <v>104.8</v>
      </c>
      <c r="AS15" s="17">
        <v>109.89</v>
      </c>
      <c r="AT15" s="17">
        <v>109.89</v>
      </c>
      <c r="AU15" s="17">
        <v>-5.09</v>
      </c>
      <c r="AV15" s="17"/>
      <c r="AW15" s="17"/>
      <c r="AX15" s="17"/>
      <c r="AY15" s="17">
        <v>0</v>
      </c>
      <c r="AZ15" s="17">
        <v>126.9</v>
      </c>
      <c r="BA15" s="17">
        <v>110.22</v>
      </c>
      <c r="BB15" s="17">
        <v>110.22</v>
      </c>
      <c r="BC15" s="17">
        <v>16.68</v>
      </c>
      <c r="BD15" s="17">
        <v>111.8</v>
      </c>
      <c r="BE15" s="17">
        <v>120.0309</v>
      </c>
      <c r="BF15" s="17">
        <v>120.0309</v>
      </c>
      <c r="BG15" s="17">
        <v>-8.2309000000000001</v>
      </c>
      <c r="BH15" s="17">
        <v>67.8</v>
      </c>
      <c r="BI15" s="17">
        <v>60.19567</v>
      </c>
      <c r="BJ15" s="17">
        <v>60.19567</v>
      </c>
      <c r="BK15" s="17">
        <v>7.60433</v>
      </c>
      <c r="BL15" s="17">
        <v>554.6</v>
      </c>
      <c r="BM15" s="17">
        <v>566.08939999999996</v>
      </c>
      <c r="BN15" s="17">
        <v>566.08941000000004</v>
      </c>
      <c r="BO15" s="17">
        <v>-11.489409999999999</v>
      </c>
      <c r="BP15" s="17">
        <v>10.3</v>
      </c>
      <c r="BQ15" s="17">
        <v>10.52094</v>
      </c>
      <c r="BR15" s="17">
        <v>10.52094</v>
      </c>
      <c r="BS15" s="17">
        <v>-0.22094</v>
      </c>
      <c r="BT15" s="17"/>
      <c r="BU15" s="17"/>
      <c r="BV15" s="17"/>
      <c r="BW15" s="17">
        <v>0</v>
      </c>
      <c r="BX15" s="17"/>
      <c r="BY15" s="17"/>
      <c r="BZ15" s="17"/>
      <c r="CA15" s="17">
        <v>0</v>
      </c>
      <c r="CB15" s="17"/>
      <c r="CC15" s="17"/>
      <c r="CD15" s="17"/>
      <c r="CE15" s="17">
        <v>0</v>
      </c>
      <c r="CF15" s="17">
        <v>169</v>
      </c>
      <c r="CG15" s="17">
        <v>164.06704999999999</v>
      </c>
      <c r="CH15" s="17">
        <v>164.06706</v>
      </c>
      <c r="CI15" s="17">
        <v>4.9329400000000003</v>
      </c>
      <c r="CJ15" s="17">
        <v>4.0999999999999996</v>
      </c>
      <c r="CK15" s="17">
        <v>7.4156000000000004</v>
      </c>
      <c r="CL15" s="17">
        <v>7.4156000000000004</v>
      </c>
      <c r="CM15" s="17">
        <v>-3.3155999999999999</v>
      </c>
      <c r="CN15" s="17">
        <v>4.7</v>
      </c>
      <c r="CO15" s="17">
        <v>3.9820000000000002</v>
      </c>
      <c r="CP15" s="17">
        <v>3.9820000000000002</v>
      </c>
      <c r="CQ15" s="17">
        <v>0.71799999999999997</v>
      </c>
      <c r="CR15" s="17">
        <v>0</v>
      </c>
      <c r="CS15" s="17"/>
      <c r="CT15" s="17"/>
      <c r="CU15" s="17">
        <v>0</v>
      </c>
      <c r="CV15" s="17">
        <v>6.5</v>
      </c>
      <c r="CW15" s="17">
        <v>0</v>
      </c>
      <c r="CX15" s="17">
        <v>6.8787000000000003</v>
      </c>
      <c r="CY15" s="17">
        <v>-0.37869999999999998</v>
      </c>
      <c r="CZ15" s="17"/>
      <c r="DA15" s="17"/>
      <c r="DB15" s="17"/>
      <c r="DC15" s="17">
        <v>0</v>
      </c>
      <c r="DD15" s="17">
        <v>50.6</v>
      </c>
      <c r="DE15" s="17">
        <v>50.135950000000001</v>
      </c>
      <c r="DF15" s="17">
        <v>15.447990000000001</v>
      </c>
      <c r="DG15" s="17">
        <v>35.152009999999997</v>
      </c>
      <c r="DH15" s="17"/>
      <c r="DI15" s="17"/>
      <c r="DJ15" s="17"/>
      <c r="DK15" s="17">
        <v>0</v>
      </c>
      <c r="DL15" s="17"/>
      <c r="DM15" s="17"/>
      <c r="DN15" s="17"/>
      <c r="DO15" s="17">
        <v>0</v>
      </c>
      <c r="DP15" s="17"/>
      <c r="DQ15" s="17"/>
      <c r="DR15" s="17"/>
      <c r="DS15" s="17">
        <v>0</v>
      </c>
      <c r="DT15" s="17"/>
      <c r="DU15" s="17"/>
      <c r="DV15" s="17"/>
      <c r="DW15" s="17">
        <v>0</v>
      </c>
      <c r="DX15" s="17">
        <v>109.9</v>
      </c>
      <c r="DY15" s="17">
        <v>90.679090000000002</v>
      </c>
      <c r="DZ15" s="17">
        <v>112.46647</v>
      </c>
      <c r="EA15" s="17">
        <v>-2.5664699999999998</v>
      </c>
      <c r="EB15" s="17">
        <v>137.9</v>
      </c>
      <c r="EC15" s="17">
        <v>137.53550000000001</v>
      </c>
      <c r="ED15" s="17">
        <v>131.70462000000001</v>
      </c>
      <c r="EE15" s="17">
        <v>6.1953800000000001</v>
      </c>
      <c r="EF15" s="17"/>
      <c r="EG15" s="17"/>
      <c r="EH15" s="17"/>
      <c r="EI15" s="17">
        <v>0</v>
      </c>
      <c r="EJ15" s="17"/>
      <c r="EK15" s="17"/>
      <c r="EL15" s="17"/>
      <c r="EM15" s="17">
        <v>0</v>
      </c>
      <c r="EN15" s="17"/>
      <c r="EO15" s="17"/>
      <c r="EP15" s="17"/>
      <c r="EQ15" s="17">
        <v>0</v>
      </c>
      <c r="ER15" s="17">
        <v>6.5</v>
      </c>
      <c r="ES15" s="17">
        <v>6.39</v>
      </c>
      <c r="ET15" s="17">
        <v>6.39</v>
      </c>
      <c r="EU15" s="17">
        <v>0.11</v>
      </c>
      <c r="EV15" s="17">
        <v>395.9</v>
      </c>
      <c r="EW15" s="17">
        <v>335.73635999999999</v>
      </c>
      <c r="EX15" s="17">
        <v>449.28086000000002</v>
      </c>
      <c r="EY15" s="17">
        <v>-53.380859999999998</v>
      </c>
      <c r="EZ15" s="17">
        <v>81.400000000000006</v>
      </c>
      <c r="FA15" s="17">
        <v>81.635559999999998</v>
      </c>
      <c r="FB15" s="17">
        <v>81.635570000000001</v>
      </c>
      <c r="FC15" s="17">
        <v>-0.23557</v>
      </c>
      <c r="FD15" s="17">
        <v>133.9</v>
      </c>
      <c r="FE15" s="17">
        <v>140.09897000000001</v>
      </c>
      <c r="FF15" s="17">
        <v>140.09897000000001</v>
      </c>
      <c r="FG15" s="17">
        <v>-6.1989700000000001</v>
      </c>
      <c r="FH15" s="17">
        <v>41.5</v>
      </c>
      <c r="FI15" s="17">
        <v>41.89893</v>
      </c>
      <c r="FJ15" s="17">
        <v>41.89893</v>
      </c>
      <c r="FK15" s="17">
        <v>-0.39893000000000001</v>
      </c>
      <c r="FL15" s="17">
        <v>18.8</v>
      </c>
      <c r="FM15" s="17">
        <v>19.21088</v>
      </c>
      <c r="FN15" s="17">
        <v>19.21088</v>
      </c>
      <c r="FO15" s="17">
        <v>-0.41088000000000002</v>
      </c>
      <c r="FP15" s="17">
        <v>19.399999999999999</v>
      </c>
      <c r="FQ15" s="17">
        <v>18.756070000000001</v>
      </c>
      <c r="FR15" s="17">
        <v>18.756070000000001</v>
      </c>
      <c r="FS15" s="17">
        <v>0.64393</v>
      </c>
      <c r="FT15" s="17">
        <v>90</v>
      </c>
      <c r="FU15" s="17">
        <v>87.773570000000007</v>
      </c>
      <c r="FV15" s="17">
        <v>87.773570000000007</v>
      </c>
      <c r="FW15" s="17">
        <v>2.2264300000000001</v>
      </c>
      <c r="FX15" s="17">
        <v>126.8</v>
      </c>
      <c r="FY15" s="17">
        <v>133.74870999999999</v>
      </c>
      <c r="FZ15" s="17">
        <v>174.42857000000001</v>
      </c>
      <c r="GA15" s="17">
        <v>-47.628570000000003</v>
      </c>
      <c r="GB15" s="17">
        <v>127.1</v>
      </c>
      <c r="GC15" s="17">
        <v>133.74870999999999</v>
      </c>
      <c r="GD15" s="17">
        <v>174.42857000000001</v>
      </c>
      <c r="GE15" s="17">
        <v>-47.328569999999999</v>
      </c>
      <c r="GF15" s="17">
        <v>152.6</v>
      </c>
      <c r="GG15" s="17">
        <v>134.15036000000001</v>
      </c>
      <c r="GH15" s="17">
        <v>174.95238000000001</v>
      </c>
      <c r="GI15" s="17">
        <v>-22.35238</v>
      </c>
      <c r="GJ15" s="17">
        <v>107.48399999999999</v>
      </c>
      <c r="GK15" s="17">
        <v>110.48202000000001</v>
      </c>
      <c r="GL15" s="17">
        <v>110.48202000000001</v>
      </c>
      <c r="GM15" s="17">
        <v>-2.9980199999999999</v>
      </c>
      <c r="GN15" s="17">
        <v>36.637</v>
      </c>
      <c r="GO15" s="17">
        <v>37.900869999999998</v>
      </c>
      <c r="GP15" s="17">
        <v>37.900869999999998</v>
      </c>
      <c r="GQ15" s="17">
        <v>-1.26387</v>
      </c>
      <c r="GR15" s="17">
        <v>39.420999999999999</v>
      </c>
      <c r="GS15" s="17">
        <v>43.156460000000003</v>
      </c>
      <c r="GT15" s="17">
        <v>43.156460000000003</v>
      </c>
      <c r="GU15" s="17">
        <v>-3.7354599999999998</v>
      </c>
      <c r="GV15" s="17">
        <v>3.8460000000000001</v>
      </c>
      <c r="GW15" s="17"/>
      <c r="GX15" s="17"/>
      <c r="GY15" s="17">
        <v>3.8460000000000001</v>
      </c>
      <c r="GZ15" s="17">
        <v>14.11</v>
      </c>
      <c r="HA15" s="17">
        <v>13.34422</v>
      </c>
      <c r="HB15" s="17">
        <v>13.60276</v>
      </c>
      <c r="HC15" s="17">
        <v>0.50724000000000002</v>
      </c>
      <c r="HD15" s="17">
        <v>142.142</v>
      </c>
      <c r="HE15" s="17">
        <v>161.77357000000001</v>
      </c>
      <c r="HF15" s="17">
        <v>172.35792000000001</v>
      </c>
      <c r="HG15" s="17">
        <v>-30.215920000000001</v>
      </c>
      <c r="HH15" s="17"/>
      <c r="HI15" s="17"/>
      <c r="HJ15" s="17"/>
      <c r="HK15" s="17">
        <v>0</v>
      </c>
      <c r="HL15" s="17"/>
      <c r="HM15" s="17"/>
      <c r="HN15" s="17"/>
      <c r="HO15" s="17">
        <v>0</v>
      </c>
      <c r="HP15" s="17">
        <v>95.4</v>
      </c>
      <c r="HQ15" s="17">
        <v>95.545190000000005</v>
      </c>
      <c r="HR15" s="17">
        <v>95.545190000000005</v>
      </c>
      <c r="HS15" s="17">
        <v>-0.14519000000000001</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125.2</v>
      </c>
      <c r="IS15" s="17">
        <v>125.0009</v>
      </c>
      <c r="IT15" s="17">
        <v>88.73603</v>
      </c>
      <c r="IU15" s="17">
        <v>36.463970000000003</v>
      </c>
      <c r="IV15" s="17">
        <v>82.8</v>
      </c>
      <c r="IW15" s="17">
        <v>91.575000000000003</v>
      </c>
      <c r="IX15" s="17">
        <v>91.575000000000003</v>
      </c>
      <c r="IY15" s="17">
        <v>-8.7750000000000004</v>
      </c>
      <c r="IZ15" s="17">
        <v>82.7</v>
      </c>
      <c r="JA15" s="17">
        <v>91.575000000000003</v>
      </c>
      <c r="JB15" s="17">
        <v>91.575000000000003</v>
      </c>
      <c r="JC15" s="17">
        <v>-8.875</v>
      </c>
      <c r="JD15" s="17">
        <v>0</v>
      </c>
      <c r="JE15" s="17"/>
      <c r="JF15" s="17"/>
      <c r="JG15" s="17">
        <v>0</v>
      </c>
      <c r="JH15" s="17">
        <v>109</v>
      </c>
      <c r="JI15" s="17">
        <v>91.85</v>
      </c>
      <c r="JJ15" s="17">
        <v>91.85</v>
      </c>
      <c r="JK15" s="17">
        <v>17.149999999999999</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3.2530000000000001</v>
      </c>
      <c r="KS15" s="17">
        <v>2.9764900000000001</v>
      </c>
      <c r="KT15" s="17">
        <v>2.9764900000000001</v>
      </c>
      <c r="KU15" s="17">
        <v>0.27650999999999998</v>
      </c>
      <c r="KV15" s="17">
        <v>196.3</v>
      </c>
      <c r="KW15" s="17">
        <v>230.85909000000001</v>
      </c>
      <c r="KX15" s="17">
        <v>179.99637999999999</v>
      </c>
      <c r="KY15" s="17">
        <v>16.303619999999999</v>
      </c>
      <c r="KZ15" s="17">
        <v>114.7</v>
      </c>
      <c r="LA15" s="17">
        <v>119.73721999999999</v>
      </c>
      <c r="LB15" s="17">
        <v>119.73721999999999</v>
      </c>
      <c r="LC15" s="17">
        <v>-5.0372199999999996</v>
      </c>
      <c r="LD15" s="17">
        <v>63.2</v>
      </c>
      <c r="LE15" s="17">
        <v>67.199219999999997</v>
      </c>
      <c r="LF15" s="17">
        <v>67.199219999999997</v>
      </c>
      <c r="LG15" s="17">
        <v>-3.9992200000000002</v>
      </c>
      <c r="LH15" s="17">
        <v>76.8</v>
      </c>
      <c r="LI15" s="17">
        <v>78.567989999999995</v>
      </c>
      <c r="LJ15" s="17">
        <v>78.567999999999998</v>
      </c>
      <c r="LK15" s="17">
        <v>-1.768</v>
      </c>
      <c r="LL15" s="17">
        <v>30.3</v>
      </c>
      <c r="LM15" s="17">
        <v>29.980560000000001</v>
      </c>
      <c r="LN15" s="17">
        <v>29.980560000000001</v>
      </c>
      <c r="LO15" s="17">
        <v>0.31944</v>
      </c>
      <c r="LP15" s="17"/>
      <c r="LQ15" s="17"/>
      <c r="LR15" s="17"/>
      <c r="LS15" s="17">
        <v>0</v>
      </c>
      <c r="LT15" s="17"/>
      <c r="LU15" s="17"/>
      <c r="LV15" s="17"/>
      <c r="LW15" s="17">
        <v>0</v>
      </c>
      <c r="LX15" s="17"/>
      <c r="LY15" s="17"/>
      <c r="LZ15" s="17"/>
      <c r="MA15" s="17">
        <v>0</v>
      </c>
      <c r="MB15" s="17">
        <v>0</v>
      </c>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137.19999999999999</v>
      </c>
      <c r="NI15" s="17">
        <v>144.72297</v>
      </c>
      <c r="NJ15" s="17">
        <v>145.33822000000001</v>
      </c>
      <c r="NK15" s="17">
        <v>-8.1382200000000005</v>
      </c>
      <c r="NL15" s="17">
        <v>78.5</v>
      </c>
      <c r="NM15" s="17">
        <v>72.578779999999995</v>
      </c>
      <c r="NN15" s="17">
        <v>72.887339999999995</v>
      </c>
      <c r="NO15" s="17">
        <v>5.61266</v>
      </c>
      <c r="NP15" s="17">
        <v>7.9</v>
      </c>
      <c r="NQ15" s="17">
        <v>6.6743800000000002</v>
      </c>
      <c r="NR15" s="17">
        <v>6.6743800000000002</v>
      </c>
      <c r="NS15" s="17">
        <v>1.2256199999999999</v>
      </c>
      <c r="NT15" s="17">
        <v>6.8</v>
      </c>
      <c r="NU15" s="17">
        <v>7.0020499999999997</v>
      </c>
      <c r="NV15" s="17">
        <v>7.0020499999999997</v>
      </c>
      <c r="NW15" s="17">
        <v>-0.20205000000000001</v>
      </c>
      <c r="NX15" s="17"/>
      <c r="NY15" s="17"/>
      <c r="NZ15" s="17"/>
      <c r="OA15" s="17">
        <v>0</v>
      </c>
      <c r="OB15" s="17">
        <v>0</v>
      </c>
      <c r="OC15" s="17"/>
      <c r="OD15" s="17"/>
      <c r="OE15" s="17">
        <v>0</v>
      </c>
      <c r="OF15" s="17">
        <v>33.200000000000003</v>
      </c>
      <c r="OG15" s="17">
        <v>51.64</v>
      </c>
      <c r="OH15" s="17">
        <v>75.425799999999995</v>
      </c>
      <c r="OI15" s="17">
        <v>-42.2258</v>
      </c>
      <c r="OJ15" s="17">
        <v>0</v>
      </c>
      <c r="OK15" s="17"/>
      <c r="OL15" s="17"/>
      <c r="OM15" s="17">
        <v>0</v>
      </c>
      <c r="ON15" s="17">
        <v>13.3</v>
      </c>
      <c r="OO15" s="17">
        <v>5.6391999999999998</v>
      </c>
      <c r="OP15" s="17">
        <v>5.6391999999999998</v>
      </c>
      <c r="OQ15" s="17">
        <v>7.6608000000000001</v>
      </c>
      <c r="OR15" s="17">
        <v>0</v>
      </c>
      <c r="OS15" s="17"/>
      <c r="OT15" s="17"/>
      <c r="OU15" s="17">
        <v>0</v>
      </c>
      <c r="OV15" s="17">
        <v>20.5</v>
      </c>
      <c r="OW15" s="17">
        <v>20.456230000000001</v>
      </c>
      <c r="OX15" s="17">
        <v>20.456230000000001</v>
      </c>
      <c r="OY15" s="17">
        <v>4.3770000000000003E-2</v>
      </c>
      <c r="OZ15" s="17">
        <v>9.9</v>
      </c>
      <c r="PA15" s="17">
        <v>9.9830000000000005</v>
      </c>
      <c r="PB15" s="17"/>
      <c r="PC15" s="17">
        <v>9.9</v>
      </c>
      <c r="PD15" s="17">
        <v>5.5</v>
      </c>
      <c r="PE15" s="17">
        <v>5.67</v>
      </c>
      <c r="PF15" s="17">
        <v>5.4156399999999998</v>
      </c>
      <c r="PG15" s="17">
        <v>8.4360000000000004E-2</v>
      </c>
      <c r="PH15" s="17">
        <v>0</v>
      </c>
      <c r="PI15" s="17"/>
      <c r="PJ15" s="17"/>
      <c r="PK15" s="17">
        <v>0</v>
      </c>
      <c r="PL15" s="17">
        <v>0</v>
      </c>
      <c r="PM15" s="17"/>
      <c r="PN15" s="17"/>
      <c r="PO15" s="17">
        <v>0</v>
      </c>
      <c r="PP15" s="17">
        <v>2.1</v>
      </c>
      <c r="PQ15" s="17">
        <v>2.12</v>
      </c>
      <c r="PR15" s="17">
        <v>2.12</v>
      </c>
      <c r="PS15" s="17">
        <v>-0.02</v>
      </c>
      <c r="PT15" s="17">
        <v>3.4</v>
      </c>
      <c r="PU15" s="17">
        <v>3.5</v>
      </c>
      <c r="PV15" s="17">
        <v>3.5</v>
      </c>
      <c r="PW15" s="17">
        <v>-0.1</v>
      </c>
      <c r="PX15" s="17">
        <v>5.2</v>
      </c>
      <c r="PY15" s="17">
        <v>5</v>
      </c>
      <c r="PZ15" s="17">
        <v>5</v>
      </c>
      <c r="QA15" s="17">
        <v>0.2</v>
      </c>
      <c r="QB15" s="17">
        <v>20.9</v>
      </c>
      <c r="QC15" s="17">
        <v>20.422219999999999</v>
      </c>
      <c r="QD15" s="17">
        <v>20.422219999999999</v>
      </c>
      <c r="QE15" s="17">
        <v>0.47777999999999998</v>
      </c>
      <c r="QF15" s="17">
        <v>20</v>
      </c>
      <c r="QG15" s="17">
        <v>19.436350000000001</v>
      </c>
      <c r="QH15" s="17">
        <v>19.436350000000001</v>
      </c>
      <c r="QI15" s="17">
        <v>0.56364999999999998</v>
      </c>
      <c r="QJ15" s="17">
        <v>19.399999999999999</v>
      </c>
      <c r="QK15" s="17">
        <v>12.633620000000001</v>
      </c>
      <c r="QL15" s="17">
        <v>12.633620000000001</v>
      </c>
      <c r="QM15" s="17">
        <v>6.7663799999999998</v>
      </c>
      <c r="QN15" s="17">
        <v>3.1</v>
      </c>
      <c r="QO15" s="17">
        <v>3.5</v>
      </c>
      <c r="QP15" s="17">
        <v>3.5</v>
      </c>
      <c r="QQ15" s="17">
        <v>-0.4</v>
      </c>
      <c r="QR15" s="17">
        <v>12.1</v>
      </c>
      <c r="QS15" s="17">
        <v>15.54908</v>
      </c>
      <c r="QT15" s="17">
        <v>15.54908</v>
      </c>
      <c r="QU15" s="17">
        <v>-3.4490799999999999</v>
      </c>
      <c r="QV15" s="17">
        <v>0</v>
      </c>
      <c r="QW15" s="17"/>
      <c r="QX15" s="17"/>
      <c r="QY15" s="17">
        <v>0</v>
      </c>
      <c r="QZ15" s="17">
        <v>0</v>
      </c>
      <c r="RA15" s="17"/>
      <c r="RB15" s="17"/>
      <c r="RC15" s="17">
        <v>0</v>
      </c>
      <c r="RD15" s="17">
        <v>7.7</v>
      </c>
      <c r="RE15" s="17">
        <v>15.33</v>
      </c>
      <c r="RF15" s="17">
        <v>19.177199999999999</v>
      </c>
      <c r="RG15" s="17">
        <v>-11.4772</v>
      </c>
      <c r="RH15" s="17">
        <v>29</v>
      </c>
      <c r="RI15" s="17">
        <v>36.51</v>
      </c>
      <c r="RJ15" s="17">
        <v>48.715499999999999</v>
      </c>
      <c r="RK15" s="17">
        <v>-19.715499999999999</v>
      </c>
      <c r="RL15" s="17">
        <v>0</v>
      </c>
      <c r="RM15" s="17"/>
      <c r="RN15" s="17"/>
      <c r="RO15" s="17">
        <v>0</v>
      </c>
      <c r="RP15" s="17">
        <v>3.5</v>
      </c>
      <c r="RQ15" s="17">
        <v>3.52</v>
      </c>
      <c r="RR15" s="17">
        <v>3.52</v>
      </c>
      <c r="RS15" s="17">
        <v>-0.02</v>
      </c>
      <c r="RT15" s="17">
        <v>20</v>
      </c>
      <c r="RU15" s="17">
        <v>19.792000000000002</v>
      </c>
      <c r="RV15" s="17">
        <v>19.792000000000002</v>
      </c>
      <c r="RW15" s="17">
        <v>0.20799999999999999</v>
      </c>
      <c r="RX15" s="17">
        <v>2.2999999999999998</v>
      </c>
      <c r="RY15" s="17">
        <v>2.64</v>
      </c>
      <c r="RZ15" s="17">
        <v>2.64</v>
      </c>
      <c r="SA15" s="17">
        <v>-0.34</v>
      </c>
      <c r="SB15" s="17"/>
      <c r="SC15" s="17">
        <v>0.4</v>
      </c>
      <c r="SD15" s="17">
        <v>0.4</v>
      </c>
      <c r="SE15" s="17">
        <v>-0.4</v>
      </c>
      <c r="SF15" s="17">
        <v>0</v>
      </c>
      <c r="SG15" s="17"/>
      <c r="SH15" s="17"/>
      <c r="SI15" s="17">
        <v>0</v>
      </c>
      <c r="SJ15" s="17">
        <v>19.899999999999999</v>
      </c>
      <c r="SK15" s="17">
        <v>19.1448</v>
      </c>
      <c r="SL15" s="17">
        <v>19.1448</v>
      </c>
      <c r="SM15" s="17">
        <v>0.75519999999999998</v>
      </c>
      <c r="SN15" s="17">
        <v>7.2</v>
      </c>
      <c r="SO15" s="17">
        <v>6.2</v>
      </c>
      <c r="SP15" s="17">
        <v>6.2</v>
      </c>
      <c r="SQ15" s="17">
        <v>1</v>
      </c>
      <c r="SR15" s="17">
        <v>19.600000000000001</v>
      </c>
      <c r="SS15" s="17">
        <v>15.54908</v>
      </c>
      <c r="ST15" s="17">
        <v>15.54908</v>
      </c>
      <c r="SU15" s="17">
        <v>4.0509199999999996</v>
      </c>
      <c r="SV15" s="17">
        <v>20.2</v>
      </c>
      <c r="SW15" s="17">
        <v>19.436350000000001</v>
      </c>
      <c r="SX15" s="17">
        <v>19.436350000000001</v>
      </c>
      <c r="SY15" s="17">
        <v>0.76365000000000005</v>
      </c>
      <c r="SZ15" s="17">
        <v>23.3</v>
      </c>
      <c r="TA15" s="17">
        <v>23.629899999999999</v>
      </c>
      <c r="TB15" s="17">
        <v>23.629899999999999</v>
      </c>
      <c r="TC15" s="17">
        <v>-0.32990000000000003</v>
      </c>
      <c r="TD15" s="17">
        <v>31</v>
      </c>
      <c r="TE15" s="17">
        <v>17.78</v>
      </c>
      <c r="TF15" s="17">
        <v>23.918199999999999</v>
      </c>
      <c r="TG15" s="17">
        <v>7.0818000000000003</v>
      </c>
      <c r="TH15" s="17">
        <v>0</v>
      </c>
      <c r="TI15" s="17"/>
      <c r="TJ15" s="17"/>
      <c r="TK15" s="17">
        <v>0</v>
      </c>
      <c r="TL15" s="17">
        <v>58.6</v>
      </c>
      <c r="TM15" s="17">
        <v>76.06</v>
      </c>
      <c r="TN15" s="17">
        <v>65.417400000000001</v>
      </c>
      <c r="TO15" s="17">
        <v>-6.8174000000000001</v>
      </c>
      <c r="TP15" s="17">
        <v>77.900000000000006</v>
      </c>
      <c r="TQ15" s="17">
        <v>95.48</v>
      </c>
      <c r="TR15" s="17">
        <v>86.387200000000007</v>
      </c>
      <c r="TS15" s="17">
        <v>-8.4871999999999996</v>
      </c>
      <c r="TT15" s="17">
        <v>6.6</v>
      </c>
      <c r="TU15" s="17">
        <v>6.7919999999999998</v>
      </c>
      <c r="TV15" s="17">
        <v>6.7919999999999998</v>
      </c>
      <c r="TW15" s="17">
        <v>-0.192</v>
      </c>
      <c r="TX15" s="17">
        <v>6.2</v>
      </c>
      <c r="TY15" s="17">
        <v>3.2176999999999998</v>
      </c>
      <c r="TZ15" s="17">
        <v>3.2176999999999998</v>
      </c>
      <c r="UA15" s="17">
        <v>2.9823</v>
      </c>
      <c r="UB15" s="17">
        <v>0</v>
      </c>
      <c r="UC15" s="17"/>
      <c r="UD15" s="17"/>
      <c r="UE15" s="17">
        <v>0</v>
      </c>
      <c r="UF15" s="17">
        <v>21</v>
      </c>
      <c r="UG15" s="17">
        <v>20.408159999999999</v>
      </c>
      <c r="UH15" s="17">
        <v>20.408159999999999</v>
      </c>
      <c r="UI15" s="17">
        <v>0.59184000000000003</v>
      </c>
      <c r="UJ15" s="17">
        <v>1.6</v>
      </c>
      <c r="UK15" s="17">
        <v>7</v>
      </c>
      <c r="UL15" s="17">
        <v>7</v>
      </c>
      <c r="UM15" s="17">
        <v>-5.4</v>
      </c>
      <c r="UN15" s="17">
        <v>8.5</v>
      </c>
      <c r="UO15" s="17">
        <v>7</v>
      </c>
      <c r="UP15" s="17">
        <v>7</v>
      </c>
      <c r="UQ15" s="17">
        <v>1.5</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6.9</v>
      </c>
      <c r="VE15" s="17">
        <v>3.4914999999999998</v>
      </c>
      <c r="VF15" s="17">
        <v>3.4914999999999998</v>
      </c>
      <c r="VG15" s="17">
        <v>3.4085000000000001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51.9</v>
      </c>
      <c r="VY15" s="17">
        <v>67.69</v>
      </c>
      <c r="VZ15" s="17">
        <v>58</v>
      </c>
      <c r="WA15" s="17">
        <v>-6.1</v>
      </c>
      <c r="WB15" s="17">
        <v>51.7</v>
      </c>
      <c r="WC15" s="17">
        <v>58.7</v>
      </c>
      <c r="WD15" s="17">
        <v>55</v>
      </c>
      <c r="WE15" s="17">
        <v>-3.3</v>
      </c>
      <c r="WF15" s="17">
        <v>0</v>
      </c>
      <c r="WG15" s="17"/>
      <c r="WH15" s="17"/>
      <c r="WI15" s="17">
        <v>0</v>
      </c>
      <c r="WJ15" s="17">
        <v>4.8</v>
      </c>
      <c r="WK15" s="17">
        <v>4.5</v>
      </c>
      <c r="WL15" s="17">
        <v>4.5</v>
      </c>
      <c r="WM15" s="17">
        <v>0.3</v>
      </c>
      <c r="WN15" s="17">
        <v>2.2000000000000002</v>
      </c>
      <c r="WO15" s="17">
        <v>2.2000000000000002</v>
      </c>
      <c r="WP15" s="17">
        <v>2.2000000000000002</v>
      </c>
      <c r="WQ15" s="17">
        <v>0</v>
      </c>
      <c r="WR15" s="17">
        <v>2.4</v>
      </c>
      <c r="WS15" s="17">
        <v>2.4</v>
      </c>
      <c r="WT15" s="17">
        <v>2.4</v>
      </c>
      <c r="WU15" s="17">
        <v>0</v>
      </c>
      <c r="WV15" s="17">
        <v>2.6</v>
      </c>
      <c r="WW15" s="17">
        <v>2.5</v>
      </c>
      <c r="WX15" s="17">
        <v>2.5</v>
      </c>
      <c r="WY15" s="17">
        <v>0.1</v>
      </c>
      <c r="WZ15" s="17"/>
      <c r="XA15" s="17"/>
      <c r="XB15" s="17"/>
      <c r="XC15" s="17">
        <v>0</v>
      </c>
      <c r="XD15" s="17">
        <v>9.6999999999999993</v>
      </c>
      <c r="XE15" s="17">
        <v>9.6999999999999993</v>
      </c>
      <c r="XF15" s="17">
        <v>9.6999999999999993</v>
      </c>
      <c r="XG15" s="17">
        <v>0</v>
      </c>
      <c r="XH15" s="17">
        <v>20</v>
      </c>
      <c r="XI15" s="17">
        <v>19.436350000000001</v>
      </c>
      <c r="XJ15" s="17">
        <v>19.436350000000001</v>
      </c>
      <c r="XK15" s="17">
        <v>0.56364999999999998</v>
      </c>
      <c r="XL15" s="17">
        <v>19.899999999999999</v>
      </c>
      <c r="XM15" s="17">
        <v>19.436350000000001</v>
      </c>
      <c r="XN15" s="17">
        <v>19.436350000000001</v>
      </c>
      <c r="XO15" s="17">
        <v>0.46365000000000001</v>
      </c>
      <c r="XP15" s="17">
        <v>9.1</v>
      </c>
      <c r="XQ15" s="17">
        <v>10.8</v>
      </c>
      <c r="XR15" s="17">
        <v>10.8</v>
      </c>
      <c r="XS15" s="17">
        <v>-1.7</v>
      </c>
      <c r="XT15" s="17"/>
      <c r="XU15" s="17"/>
      <c r="XV15" s="17"/>
      <c r="XW15" s="17">
        <v>0</v>
      </c>
      <c r="XX15" s="17"/>
      <c r="XY15" s="17"/>
      <c r="XZ15" s="17"/>
      <c r="YA15" s="17">
        <v>0</v>
      </c>
      <c r="YB15" s="17"/>
      <c r="YC15" s="17"/>
      <c r="YD15" s="17"/>
      <c r="YE15" s="17">
        <v>0</v>
      </c>
      <c r="YF15" s="17"/>
      <c r="YG15" s="17"/>
      <c r="YH15" s="17"/>
      <c r="YI15" s="17">
        <v>0</v>
      </c>
      <c r="YJ15" s="17">
        <v>7.8</v>
      </c>
      <c r="YK15" s="17">
        <v>6.46</v>
      </c>
      <c r="YL15" s="17">
        <v>6.46</v>
      </c>
      <c r="YM15" s="17">
        <v>1.34</v>
      </c>
      <c r="YN15" s="17"/>
      <c r="YO15" s="17"/>
      <c r="YP15" s="17"/>
      <c r="YQ15" s="17">
        <v>0</v>
      </c>
      <c r="YR15" s="17">
        <v>17.899999999999999</v>
      </c>
      <c r="YS15" s="17">
        <v>17</v>
      </c>
      <c r="YT15" s="17">
        <v>17</v>
      </c>
      <c r="YU15" s="17">
        <v>0.9</v>
      </c>
    </row>
    <row r="16" spans="1:671" ht="24" customHeight="1" x14ac:dyDescent="0.3">
      <c r="A16" s="1"/>
      <c r="B16" s="18" t="s">
        <v>74</v>
      </c>
      <c r="C16" s="18" t="s">
        <v>781</v>
      </c>
      <c r="D16" s="19">
        <v>154.4</v>
      </c>
      <c r="E16" s="19">
        <v>155</v>
      </c>
      <c r="F16" s="19">
        <v>155</v>
      </c>
      <c r="G16" s="19">
        <v>-0.6</v>
      </c>
      <c r="H16" s="19">
        <v>655.7</v>
      </c>
      <c r="I16" s="19">
        <v>650</v>
      </c>
      <c r="J16" s="19">
        <v>594.94658000000004</v>
      </c>
      <c r="K16" s="19">
        <v>60.753419999999998</v>
      </c>
      <c r="L16" s="19">
        <v>218.6</v>
      </c>
      <c r="M16" s="19">
        <v>211.66204999999999</v>
      </c>
      <c r="N16" s="19">
        <v>193.73479</v>
      </c>
      <c r="O16" s="19">
        <v>24.865210000000001</v>
      </c>
      <c r="P16" s="19"/>
      <c r="Q16" s="19"/>
      <c r="R16" s="19"/>
      <c r="S16" s="19">
        <v>0</v>
      </c>
      <c r="T16" s="19"/>
      <c r="U16" s="19"/>
      <c r="V16" s="19"/>
      <c r="W16" s="19">
        <v>0</v>
      </c>
      <c r="X16" s="19">
        <v>89</v>
      </c>
      <c r="Y16" s="19">
        <v>91.867829999999998</v>
      </c>
      <c r="Z16" s="19">
        <v>83.833150000000003</v>
      </c>
      <c r="AA16" s="19">
        <v>5.1668500000000002</v>
      </c>
      <c r="AB16" s="19">
        <v>230</v>
      </c>
      <c r="AC16" s="19">
        <v>230</v>
      </c>
      <c r="AD16" s="19">
        <v>220</v>
      </c>
      <c r="AE16" s="19">
        <v>10</v>
      </c>
      <c r="AF16" s="19">
        <v>0</v>
      </c>
      <c r="AG16" s="19"/>
      <c r="AH16" s="19"/>
      <c r="AI16" s="19">
        <v>0</v>
      </c>
      <c r="AJ16" s="19"/>
      <c r="AK16" s="19"/>
      <c r="AL16" s="19"/>
      <c r="AM16" s="19">
        <v>0</v>
      </c>
      <c r="AN16" s="19">
        <v>105.6</v>
      </c>
      <c r="AO16" s="19">
        <v>109.89</v>
      </c>
      <c r="AP16" s="19">
        <v>109.89</v>
      </c>
      <c r="AQ16" s="19">
        <v>-4.29</v>
      </c>
      <c r="AR16" s="19">
        <v>105.3</v>
      </c>
      <c r="AS16" s="19">
        <v>109.89</v>
      </c>
      <c r="AT16" s="19">
        <v>109.89</v>
      </c>
      <c r="AU16" s="19">
        <v>-4.59</v>
      </c>
      <c r="AV16" s="19"/>
      <c r="AW16" s="19"/>
      <c r="AX16" s="19"/>
      <c r="AY16" s="19">
        <v>0</v>
      </c>
      <c r="AZ16" s="19">
        <v>128</v>
      </c>
      <c r="BA16" s="19">
        <v>110.22</v>
      </c>
      <c r="BB16" s="19">
        <v>110.22</v>
      </c>
      <c r="BC16" s="19">
        <v>17.78</v>
      </c>
      <c r="BD16" s="19">
        <v>112.4</v>
      </c>
      <c r="BE16" s="19">
        <v>120.0309</v>
      </c>
      <c r="BF16" s="19">
        <v>120.0309</v>
      </c>
      <c r="BG16" s="19">
        <v>-7.6308999999999996</v>
      </c>
      <c r="BH16" s="19">
        <v>67.2</v>
      </c>
      <c r="BI16" s="19">
        <v>60.19567</v>
      </c>
      <c r="BJ16" s="19">
        <v>60.19567</v>
      </c>
      <c r="BK16" s="19">
        <v>7.0043300000000004</v>
      </c>
      <c r="BL16" s="19">
        <v>557.1</v>
      </c>
      <c r="BM16" s="19">
        <v>566.08941000000004</v>
      </c>
      <c r="BN16" s="19">
        <v>566.08941000000004</v>
      </c>
      <c r="BO16" s="19">
        <v>-8.9894099999999995</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165.8</v>
      </c>
      <c r="CG16" s="19">
        <v>164.06704999999999</v>
      </c>
      <c r="CH16" s="19">
        <v>164.06706</v>
      </c>
      <c r="CI16" s="19">
        <v>1.7329399999999999</v>
      </c>
      <c r="CJ16" s="19">
        <v>3.8</v>
      </c>
      <c r="CK16" s="19">
        <v>7.4156000000000004</v>
      </c>
      <c r="CL16" s="19">
        <v>7.4156000000000004</v>
      </c>
      <c r="CM16" s="19">
        <v>-3.6156000000000001</v>
      </c>
      <c r="CN16" s="19">
        <v>4.7</v>
      </c>
      <c r="CO16" s="19">
        <v>3.9820000000000002</v>
      </c>
      <c r="CP16" s="19">
        <v>3.9820000000000002</v>
      </c>
      <c r="CQ16" s="19">
        <v>0.71799999999999997</v>
      </c>
      <c r="CR16" s="19">
        <v>0</v>
      </c>
      <c r="CS16" s="19"/>
      <c r="CT16" s="19"/>
      <c r="CU16" s="19">
        <v>0</v>
      </c>
      <c r="CV16" s="19">
        <v>6.5</v>
      </c>
      <c r="CW16" s="19">
        <v>0</v>
      </c>
      <c r="CX16" s="19">
        <v>6.8787000000000003</v>
      </c>
      <c r="CY16" s="19">
        <v>-0.37869999999999998</v>
      </c>
      <c r="CZ16" s="19"/>
      <c r="DA16" s="19"/>
      <c r="DB16" s="19"/>
      <c r="DC16" s="19">
        <v>0</v>
      </c>
      <c r="DD16" s="19">
        <v>49.8</v>
      </c>
      <c r="DE16" s="19">
        <v>50.135950000000001</v>
      </c>
      <c r="DF16" s="19">
        <v>15.447990000000001</v>
      </c>
      <c r="DG16" s="19">
        <v>34.35201</v>
      </c>
      <c r="DH16" s="19"/>
      <c r="DI16" s="19"/>
      <c r="DJ16" s="19"/>
      <c r="DK16" s="19">
        <v>0</v>
      </c>
      <c r="DL16" s="19"/>
      <c r="DM16" s="19"/>
      <c r="DN16" s="19"/>
      <c r="DO16" s="19">
        <v>0</v>
      </c>
      <c r="DP16" s="19"/>
      <c r="DQ16" s="19"/>
      <c r="DR16" s="19"/>
      <c r="DS16" s="19">
        <v>0</v>
      </c>
      <c r="DT16" s="19"/>
      <c r="DU16" s="19"/>
      <c r="DV16" s="19"/>
      <c r="DW16" s="19">
        <v>0</v>
      </c>
      <c r="DX16" s="19">
        <v>109.8</v>
      </c>
      <c r="DY16" s="19">
        <v>100.78516</v>
      </c>
      <c r="DZ16" s="19">
        <v>112.46647</v>
      </c>
      <c r="EA16" s="19">
        <v>-2.6664699999999999</v>
      </c>
      <c r="EB16" s="19">
        <v>175.7</v>
      </c>
      <c r="EC16" s="19">
        <v>137.53550000000001</v>
      </c>
      <c r="ED16" s="19">
        <v>131.70462000000001</v>
      </c>
      <c r="EE16" s="19">
        <v>43.995379999999997</v>
      </c>
      <c r="EF16" s="19"/>
      <c r="EG16" s="19"/>
      <c r="EH16" s="19"/>
      <c r="EI16" s="19">
        <v>0</v>
      </c>
      <c r="EJ16" s="19"/>
      <c r="EK16" s="19"/>
      <c r="EL16" s="19"/>
      <c r="EM16" s="19">
        <v>0</v>
      </c>
      <c r="EN16" s="19"/>
      <c r="EO16" s="19"/>
      <c r="EP16" s="19"/>
      <c r="EQ16" s="19">
        <v>0</v>
      </c>
      <c r="ER16" s="19">
        <v>6.5</v>
      </c>
      <c r="ES16" s="19">
        <v>6.39</v>
      </c>
      <c r="ET16" s="19">
        <v>6.39</v>
      </c>
      <c r="EU16" s="19">
        <v>0.11</v>
      </c>
      <c r="EV16" s="19">
        <v>388.6</v>
      </c>
      <c r="EW16" s="19">
        <v>339.21780000000001</v>
      </c>
      <c r="EX16" s="19">
        <v>449.28086000000002</v>
      </c>
      <c r="EY16" s="19">
        <v>-60.680860000000003</v>
      </c>
      <c r="EZ16" s="19">
        <v>81.400000000000006</v>
      </c>
      <c r="FA16" s="19">
        <v>81.635570000000001</v>
      </c>
      <c r="FB16" s="19">
        <v>81.635570000000001</v>
      </c>
      <c r="FC16" s="19">
        <v>-0.23557</v>
      </c>
      <c r="FD16" s="19">
        <v>144</v>
      </c>
      <c r="FE16" s="19">
        <v>140.09897000000001</v>
      </c>
      <c r="FF16" s="19">
        <v>140.09897000000001</v>
      </c>
      <c r="FG16" s="19">
        <v>3.90103</v>
      </c>
      <c r="FH16" s="19">
        <v>41.5</v>
      </c>
      <c r="FI16" s="19">
        <v>41.89893</v>
      </c>
      <c r="FJ16" s="19">
        <v>41.89893</v>
      </c>
      <c r="FK16" s="19">
        <v>-0.39893000000000001</v>
      </c>
      <c r="FL16" s="19">
        <v>18.8</v>
      </c>
      <c r="FM16" s="19">
        <v>19.21088</v>
      </c>
      <c r="FN16" s="19">
        <v>19.21088</v>
      </c>
      <c r="FO16" s="19">
        <v>-0.41088000000000002</v>
      </c>
      <c r="FP16" s="19">
        <v>19.399999999999999</v>
      </c>
      <c r="FQ16" s="19">
        <v>18.756070000000001</v>
      </c>
      <c r="FR16" s="19">
        <v>18.756070000000001</v>
      </c>
      <c r="FS16" s="19">
        <v>0.64393</v>
      </c>
      <c r="FT16" s="19">
        <v>90</v>
      </c>
      <c r="FU16" s="19">
        <v>87.773570000000007</v>
      </c>
      <c r="FV16" s="19">
        <v>87.773570000000007</v>
      </c>
      <c r="FW16" s="19">
        <v>2.2264300000000001</v>
      </c>
      <c r="FX16" s="19">
        <v>125</v>
      </c>
      <c r="FY16" s="19">
        <v>133.74870999999999</v>
      </c>
      <c r="FZ16" s="19">
        <v>174.42857000000001</v>
      </c>
      <c r="GA16" s="19">
        <v>-49.428570000000001</v>
      </c>
      <c r="GB16" s="19">
        <v>125.3</v>
      </c>
      <c r="GC16" s="19">
        <v>133.74870999999999</v>
      </c>
      <c r="GD16" s="19">
        <v>174.42857000000001</v>
      </c>
      <c r="GE16" s="19">
        <v>-49.128570000000003</v>
      </c>
      <c r="GF16" s="19">
        <v>153.5</v>
      </c>
      <c r="GG16" s="19">
        <v>134.15036000000001</v>
      </c>
      <c r="GH16" s="19">
        <v>174.95238000000001</v>
      </c>
      <c r="GI16" s="19">
        <v>-21.452380000000002</v>
      </c>
      <c r="GJ16" s="19">
        <v>107.004</v>
      </c>
      <c r="GK16" s="19">
        <v>110.48202000000001</v>
      </c>
      <c r="GL16" s="19">
        <v>110.48202000000001</v>
      </c>
      <c r="GM16" s="19">
        <v>-3.4780199999999999</v>
      </c>
      <c r="GN16" s="19">
        <v>40.551000000000002</v>
      </c>
      <c r="GO16" s="19">
        <v>37.900869999999998</v>
      </c>
      <c r="GP16" s="19">
        <v>37.900869999999998</v>
      </c>
      <c r="GQ16" s="19">
        <v>2.6501299999999999</v>
      </c>
      <c r="GR16" s="19">
        <v>41.31</v>
      </c>
      <c r="GS16" s="19">
        <v>43.156460000000003</v>
      </c>
      <c r="GT16" s="19">
        <v>43.156460000000003</v>
      </c>
      <c r="GU16" s="19">
        <v>-1.84646</v>
      </c>
      <c r="GV16" s="19">
        <v>3.847</v>
      </c>
      <c r="GW16" s="19"/>
      <c r="GX16" s="19"/>
      <c r="GY16" s="19">
        <v>3.847</v>
      </c>
      <c r="GZ16" s="19">
        <v>13.77</v>
      </c>
      <c r="HA16" s="19">
        <v>13.34422</v>
      </c>
      <c r="HB16" s="19">
        <v>13.60276</v>
      </c>
      <c r="HC16" s="19">
        <v>0.16724</v>
      </c>
      <c r="HD16" s="19">
        <v>165.917</v>
      </c>
      <c r="HE16" s="19">
        <v>161.77357000000001</v>
      </c>
      <c r="HF16" s="19">
        <v>172.35792000000001</v>
      </c>
      <c r="HG16" s="19">
        <v>-6.4409200000000002</v>
      </c>
      <c r="HH16" s="19"/>
      <c r="HI16" s="19"/>
      <c r="HJ16" s="19"/>
      <c r="HK16" s="19">
        <v>0</v>
      </c>
      <c r="HL16" s="19"/>
      <c r="HM16" s="19"/>
      <c r="HN16" s="19"/>
      <c r="HO16" s="19">
        <v>0</v>
      </c>
      <c r="HP16" s="19">
        <v>95</v>
      </c>
      <c r="HQ16" s="19">
        <v>95.545190000000005</v>
      </c>
      <c r="HR16" s="19">
        <v>95.545190000000005</v>
      </c>
      <c r="HS16" s="19">
        <v>-0.54518999999999995</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125.1</v>
      </c>
      <c r="IS16" s="19">
        <v>125.0009</v>
      </c>
      <c r="IT16" s="19">
        <v>88.73603</v>
      </c>
      <c r="IU16" s="19">
        <v>36.363970000000002</v>
      </c>
      <c r="IV16" s="19">
        <v>83.2</v>
      </c>
      <c r="IW16" s="19">
        <v>91.575000000000003</v>
      </c>
      <c r="IX16" s="19">
        <v>91.575000000000003</v>
      </c>
      <c r="IY16" s="19">
        <v>-8.375</v>
      </c>
      <c r="IZ16" s="19">
        <v>83</v>
      </c>
      <c r="JA16" s="19">
        <v>91.575000000000003</v>
      </c>
      <c r="JB16" s="19">
        <v>91.575000000000003</v>
      </c>
      <c r="JC16" s="19">
        <v>-8.5749999999999993</v>
      </c>
      <c r="JD16" s="19">
        <v>0</v>
      </c>
      <c r="JE16" s="19"/>
      <c r="JF16" s="19"/>
      <c r="JG16" s="19">
        <v>0</v>
      </c>
      <c r="JH16" s="19">
        <v>108</v>
      </c>
      <c r="JI16" s="19">
        <v>91.85</v>
      </c>
      <c r="JJ16" s="19">
        <v>91.85</v>
      </c>
      <c r="JK16" s="19">
        <v>16.149999999999999</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3.2559999999999998</v>
      </c>
      <c r="KS16" s="19">
        <v>2.9764900000000001</v>
      </c>
      <c r="KT16" s="19">
        <v>2.9764900000000001</v>
      </c>
      <c r="KU16" s="19">
        <v>0.27950999999999998</v>
      </c>
      <c r="KV16" s="19">
        <v>248.4</v>
      </c>
      <c r="KW16" s="19">
        <v>230.85909000000001</v>
      </c>
      <c r="KX16" s="19">
        <v>179.99637999999999</v>
      </c>
      <c r="KY16" s="19">
        <v>68.403620000000004</v>
      </c>
      <c r="KZ16" s="19">
        <v>124.1</v>
      </c>
      <c r="LA16" s="19">
        <v>119.73721999999999</v>
      </c>
      <c r="LB16" s="19">
        <v>119.73721999999999</v>
      </c>
      <c r="LC16" s="19">
        <v>4.3627799999999999</v>
      </c>
      <c r="LD16" s="19">
        <v>62.9</v>
      </c>
      <c r="LE16" s="19">
        <v>67.199219999999997</v>
      </c>
      <c r="LF16" s="19">
        <v>67.199219999999997</v>
      </c>
      <c r="LG16" s="19">
        <v>-4.29922</v>
      </c>
      <c r="LH16" s="19">
        <v>76.900000000000006</v>
      </c>
      <c r="LI16" s="19">
        <v>78.567999999999998</v>
      </c>
      <c r="LJ16" s="19">
        <v>78.567999999999998</v>
      </c>
      <c r="LK16" s="19">
        <v>-1.6679999999999999</v>
      </c>
      <c r="LL16" s="19">
        <v>30.2</v>
      </c>
      <c r="LM16" s="19">
        <v>29.980560000000001</v>
      </c>
      <c r="LN16" s="19">
        <v>29.980560000000001</v>
      </c>
      <c r="LO16" s="19">
        <v>0.21944</v>
      </c>
      <c r="LP16" s="19"/>
      <c r="LQ16" s="19"/>
      <c r="LR16" s="19"/>
      <c r="LS16" s="19">
        <v>0</v>
      </c>
      <c r="LT16" s="19"/>
      <c r="LU16" s="19"/>
      <c r="LV16" s="19"/>
      <c r="LW16" s="19">
        <v>0</v>
      </c>
      <c r="LX16" s="19"/>
      <c r="LY16" s="19"/>
      <c r="LZ16" s="19"/>
      <c r="MA16" s="19">
        <v>0</v>
      </c>
      <c r="MB16" s="19">
        <v>0</v>
      </c>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137.19999999999999</v>
      </c>
      <c r="NI16" s="19">
        <v>144.72297</v>
      </c>
      <c r="NJ16" s="19">
        <v>162.80708999999999</v>
      </c>
      <c r="NK16" s="19">
        <v>-25.607089999999999</v>
      </c>
      <c r="NL16" s="19">
        <v>78.8</v>
      </c>
      <c r="NM16" s="19">
        <v>72.578779999999995</v>
      </c>
      <c r="NN16" s="19">
        <v>81.647999999999996</v>
      </c>
      <c r="NO16" s="19">
        <v>-2.8479999999999999</v>
      </c>
      <c r="NP16" s="19">
        <v>7.9</v>
      </c>
      <c r="NQ16" s="19">
        <v>6.6743800000000002</v>
      </c>
      <c r="NR16" s="19">
        <v>6.6743800000000002</v>
      </c>
      <c r="NS16" s="19">
        <v>1.2256199999999999</v>
      </c>
      <c r="NT16" s="19">
        <v>6.9</v>
      </c>
      <c r="NU16" s="19">
        <v>7.0020499999999997</v>
      </c>
      <c r="NV16" s="19">
        <v>7.0020499999999997</v>
      </c>
      <c r="NW16" s="19">
        <v>-0.10205</v>
      </c>
      <c r="NX16" s="19"/>
      <c r="NY16" s="19"/>
      <c r="NZ16" s="19"/>
      <c r="OA16" s="19">
        <v>0</v>
      </c>
      <c r="OB16" s="19">
        <v>0</v>
      </c>
      <c r="OC16" s="19"/>
      <c r="OD16" s="19"/>
      <c r="OE16" s="19">
        <v>0</v>
      </c>
      <c r="OF16" s="19">
        <v>20.9</v>
      </c>
      <c r="OG16" s="19">
        <v>54.79</v>
      </c>
      <c r="OH16" s="19">
        <v>73.863</v>
      </c>
      <c r="OI16" s="19">
        <v>-52.963000000000001</v>
      </c>
      <c r="OJ16" s="19">
        <v>0</v>
      </c>
      <c r="OK16" s="19"/>
      <c r="OL16" s="19"/>
      <c r="OM16" s="19">
        <v>0</v>
      </c>
      <c r="ON16" s="19">
        <v>13.8</v>
      </c>
      <c r="OO16" s="19">
        <v>5.399</v>
      </c>
      <c r="OP16" s="19">
        <v>5.399</v>
      </c>
      <c r="OQ16" s="19">
        <v>8.4009999999999998</v>
      </c>
      <c r="OR16" s="19">
        <v>0</v>
      </c>
      <c r="OS16" s="19"/>
      <c r="OT16" s="19"/>
      <c r="OU16" s="19">
        <v>0</v>
      </c>
      <c r="OV16" s="19">
        <v>20.6</v>
      </c>
      <c r="OW16" s="19">
        <v>20.456230000000001</v>
      </c>
      <c r="OX16" s="19">
        <v>20.456230000000001</v>
      </c>
      <c r="OY16" s="19">
        <v>0.14377000000000001</v>
      </c>
      <c r="OZ16" s="19">
        <v>10</v>
      </c>
      <c r="PA16" s="19">
        <v>9.9830000000000005</v>
      </c>
      <c r="PB16" s="19"/>
      <c r="PC16" s="19">
        <v>10</v>
      </c>
      <c r="PD16" s="19">
        <v>5.6</v>
      </c>
      <c r="PE16" s="19">
        <v>5.67</v>
      </c>
      <c r="PF16" s="19">
        <v>5.4543799999999996</v>
      </c>
      <c r="PG16" s="19">
        <v>0.14562</v>
      </c>
      <c r="PH16" s="19">
        <v>0</v>
      </c>
      <c r="PI16" s="19"/>
      <c r="PJ16" s="19"/>
      <c r="PK16" s="19">
        <v>0</v>
      </c>
      <c r="PL16" s="19">
        <v>0</v>
      </c>
      <c r="PM16" s="19"/>
      <c r="PN16" s="19"/>
      <c r="PO16" s="19">
        <v>0</v>
      </c>
      <c r="PP16" s="19">
        <v>2.1</v>
      </c>
      <c r="PQ16" s="19">
        <v>2.11</v>
      </c>
      <c r="PR16" s="19">
        <v>2.11</v>
      </c>
      <c r="PS16" s="19">
        <v>-0.01</v>
      </c>
      <c r="PT16" s="19">
        <v>3.4</v>
      </c>
      <c r="PU16" s="19">
        <v>3.5</v>
      </c>
      <c r="PV16" s="19">
        <v>3.5</v>
      </c>
      <c r="PW16" s="19">
        <v>-0.1</v>
      </c>
      <c r="PX16" s="19">
        <v>5.2</v>
      </c>
      <c r="PY16" s="19">
        <v>5</v>
      </c>
      <c r="PZ16" s="19">
        <v>5</v>
      </c>
      <c r="QA16" s="19">
        <v>0.2</v>
      </c>
      <c r="QB16" s="19">
        <v>21</v>
      </c>
      <c r="QC16" s="19">
        <v>20.422219999999999</v>
      </c>
      <c r="QD16" s="19">
        <v>20.422219999999999</v>
      </c>
      <c r="QE16" s="19">
        <v>0.57777999999999996</v>
      </c>
      <c r="QF16" s="19">
        <v>20</v>
      </c>
      <c r="QG16" s="19">
        <v>19.436350000000001</v>
      </c>
      <c r="QH16" s="19">
        <v>19.436350000000001</v>
      </c>
      <c r="QI16" s="19">
        <v>0.56364999999999998</v>
      </c>
      <c r="QJ16" s="19">
        <v>19.3</v>
      </c>
      <c r="QK16" s="19">
        <v>12.633620000000001</v>
      </c>
      <c r="QL16" s="19">
        <v>12.633620000000001</v>
      </c>
      <c r="QM16" s="19">
        <v>6.6663800000000002</v>
      </c>
      <c r="QN16" s="19">
        <v>3.1</v>
      </c>
      <c r="QO16" s="19">
        <v>3.5</v>
      </c>
      <c r="QP16" s="19">
        <v>3.5</v>
      </c>
      <c r="QQ16" s="19">
        <v>-0.4</v>
      </c>
      <c r="QR16" s="19">
        <v>12.1</v>
      </c>
      <c r="QS16" s="19">
        <v>15.54908</v>
      </c>
      <c r="QT16" s="19">
        <v>15.54908</v>
      </c>
      <c r="QU16" s="19">
        <v>-3.4490799999999999</v>
      </c>
      <c r="QV16" s="19">
        <v>0</v>
      </c>
      <c r="QW16" s="19"/>
      <c r="QX16" s="19"/>
      <c r="QY16" s="19">
        <v>0</v>
      </c>
      <c r="QZ16" s="19">
        <v>0</v>
      </c>
      <c r="RA16" s="19"/>
      <c r="RB16" s="19"/>
      <c r="RC16" s="19">
        <v>0</v>
      </c>
      <c r="RD16" s="19">
        <v>9.4</v>
      </c>
      <c r="RE16" s="19">
        <v>15.93</v>
      </c>
      <c r="RF16" s="19">
        <v>18.761299999999999</v>
      </c>
      <c r="RG16" s="19">
        <v>-9.3613</v>
      </c>
      <c r="RH16" s="19">
        <v>31.4</v>
      </c>
      <c r="RI16" s="19">
        <v>38.08</v>
      </c>
      <c r="RJ16" s="19">
        <v>46.922899999999998</v>
      </c>
      <c r="RK16" s="19">
        <v>-15.5229</v>
      </c>
      <c r="RL16" s="19">
        <v>0</v>
      </c>
      <c r="RM16" s="19"/>
      <c r="RN16" s="19"/>
      <c r="RO16" s="19">
        <v>0</v>
      </c>
      <c r="RP16" s="19">
        <v>3.5</v>
      </c>
      <c r="RQ16" s="19">
        <v>3.52</v>
      </c>
      <c r="RR16" s="19">
        <v>3.52</v>
      </c>
      <c r="RS16" s="19">
        <v>-0.02</v>
      </c>
      <c r="RT16" s="19">
        <v>20</v>
      </c>
      <c r="RU16" s="19">
        <v>19.792000000000002</v>
      </c>
      <c r="RV16" s="19">
        <v>19.792000000000002</v>
      </c>
      <c r="RW16" s="19">
        <v>0.20799999999999999</v>
      </c>
      <c r="RX16" s="19">
        <v>2.2999999999999998</v>
      </c>
      <c r="RY16" s="19">
        <v>2.64</v>
      </c>
      <c r="RZ16" s="19">
        <v>2.64</v>
      </c>
      <c r="SA16" s="19">
        <v>-0.34</v>
      </c>
      <c r="SB16" s="19"/>
      <c r="SC16" s="19">
        <v>0.4</v>
      </c>
      <c r="SD16" s="19">
        <v>0.4</v>
      </c>
      <c r="SE16" s="19">
        <v>-0.4</v>
      </c>
      <c r="SF16" s="19">
        <v>0</v>
      </c>
      <c r="SG16" s="19"/>
      <c r="SH16" s="19"/>
      <c r="SI16" s="19">
        <v>0</v>
      </c>
      <c r="SJ16" s="19">
        <v>19.8</v>
      </c>
      <c r="SK16" s="19">
        <v>19.1448</v>
      </c>
      <c r="SL16" s="19">
        <v>19.1448</v>
      </c>
      <c r="SM16" s="19">
        <v>0.6552</v>
      </c>
      <c r="SN16" s="19">
        <v>7</v>
      </c>
      <c r="SO16" s="19">
        <v>6.2</v>
      </c>
      <c r="SP16" s="19">
        <v>6.2</v>
      </c>
      <c r="SQ16" s="19">
        <v>0.8</v>
      </c>
      <c r="SR16" s="19">
        <v>19.600000000000001</v>
      </c>
      <c r="SS16" s="19">
        <v>15.54908</v>
      </c>
      <c r="ST16" s="19">
        <v>15.54908</v>
      </c>
      <c r="SU16" s="19">
        <v>4.0509199999999996</v>
      </c>
      <c r="SV16" s="19">
        <v>20.3</v>
      </c>
      <c r="SW16" s="19">
        <v>19.436350000000001</v>
      </c>
      <c r="SX16" s="19">
        <v>19.436350000000001</v>
      </c>
      <c r="SY16" s="19">
        <v>0.86365000000000003</v>
      </c>
      <c r="SZ16" s="19">
        <v>26.2</v>
      </c>
      <c r="TA16" s="19">
        <v>23.077500000000001</v>
      </c>
      <c r="TB16" s="19">
        <v>23.077500000000001</v>
      </c>
      <c r="TC16" s="19">
        <v>3.1225000000000001</v>
      </c>
      <c r="TD16" s="19">
        <v>23.1</v>
      </c>
      <c r="TE16" s="19">
        <v>17.09</v>
      </c>
      <c r="TF16" s="19">
        <v>24.395099999999999</v>
      </c>
      <c r="TG16" s="19">
        <v>-1.2950999999999999</v>
      </c>
      <c r="TH16" s="19">
        <v>0</v>
      </c>
      <c r="TI16" s="19"/>
      <c r="TJ16" s="19"/>
      <c r="TK16" s="19">
        <v>0</v>
      </c>
      <c r="TL16" s="19">
        <v>50.7</v>
      </c>
      <c r="TM16" s="19">
        <v>76.78</v>
      </c>
      <c r="TN16" s="19">
        <v>64.238</v>
      </c>
      <c r="TO16" s="19">
        <v>-13.538</v>
      </c>
      <c r="TP16" s="19">
        <v>85.3</v>
      </c>
      <c r="TQ16" s="19">
        <v>95.8</v>
      </c>
      <c r="TR16" s="19">
        <v>85.3215</v>
      </c>
      <c r="TS16" s="19">
        <v>-2.1499999999999998E-2</v>
      </c>
      <c r="TT16" s="19">
        <v>5.5</v>
      </c>
      <c r="TU16" s="19">
        <v>6.2746000000000004</v>
      </c>
      <c r="TV16" s="19">
        <v>6.2746000000000004</v>
      </c>
      <c r="TW16" s="19">
        <v>-0.77459999999999996</v>
      </c>
      <c r="TX16" s="19">
        <v>4.0999999999999996</v>
      </c>
      <c r="TY16" s="19">
        <v>3.0602999999999998</v>
      </c>
      <c r="TZ16" s="19">
        <v>3.0602999999999998</v>
      </c>
      <c r="UA16" s="19">
        <v>1.0397000000000001</v>
      </c>
      <c r="UB16" s="19">
        <v>0</v>
      </c>
      <c r="UC16" s="19"/>
      <c r="UD16" s="19"/>
      <c r="UE16" s="19">
        <v>0</v>
      </c>
      <c r="UF16" s="19">
        <v>21</v>
      </c>
      <c r="UG16" s="19">
        <v>20.408159999999999</v>
      </c>
      <c r="UH16" s="19">
        <v>20.408159999999999</v>
      </c>
      <c r="UI16" s="19">
        <v>0.59184000000000003</v>
      </c>
      <c r="UJ16" s="19">
        <v>8.1</v>
      </c>
      <c r="UK16" s="19">
        <v>7</v>
      </c>
      <c r="UL16" s="19">
        <v>7</v>
      </c>
      <c r="UM16" s="19">
        <v>1.1000000000000001</v>
      </c>
      <c r="UN16" s="19">
        <v>8</v>
      </c>
      <c r="UO16" s="19">
        <v>7</v>
      </c>
      <c r="UP16" s="19">
        <v>7</v>
      </c>
      <c r="UQ16" s="19">
        <v>1</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6.9</v>
      </c>
      <c r="VE16" s="19">
        <v>3.3371</v>
      </c>
      <c r="VF16" s="19">
        <v>3.3371</v>
      </c>
      <c r="VG16" s="19">
        <v>3.5629</v>
      </c>
      <c r="VH16" s="19">
        <v>0</v>
      </c>
      <c r="VI16" s="19"/>
      <c r="VJ16" s="19"/>
      <c r="VK16" s="19">
        <v>0</v>
      </c>
      <c r="VL16" s="19">
        <v>0</v>
      </c>
      <c r="VM16" s="19"/>
      <c r="VN16" s="19"/>
      <c r="VO16" s="19">
        <v>0</v>
      </c>
      <c r="VP16" s="19">
        <v>0</v>
      </c>
      <c r="VQ16" s="19"/>
      <c r="VR16" s="19"/>
      <c r="VS16" s="19">
        <v>0</v>
      </c>
      <c r="VT16" s="19">
        <v>0.6</v>
      </c>
      <c r="VU16" s="19">
        <v>0.6</v>
      </c>
      <c r="VV16" s="19">
        <v>0.6</v>
      </c>
      <c r="VW16" s="19">
        <v>0</v>
      </c>
      <c r="VX16" s="19">
        <v>53.1</v>
      </c>
      <c r="VY16" s="19">
        <v>66.88</v>
      </c>
      <c r="VZ16" s="19">
        <v>55</v>
      </c>
      <c r="WA16" s="19">
        <v>-1.9</v>
      </c>
      <c r="WB16" s="19">
        <v>48.7</v>
      </c>
      <c r="WC16" s="19">
        <v>58.41</v>
      </c>
      <c r="WD16" s="19">
        <v>54</v>
      </c>
      <c r="WE16" s="19">
        <v>-5.3</v>
      </c>
      <c r="WF16" s="19">
        <v>0</v>
      </c>
      <c r="WG16" s="19"/>
      <c r="WH16" s="19"/>
      <c r="WI16" s="19">
        <v>0</v>
      </c>
      <c r="WJ16" s="19">
        <v>4.8</v>
      </c>
      <c r="WK16" s="19">
        <v>4.5</v>
      </c>
      <c r="WL16" s="19">
        <v>4.5</v>
      </c>
      <c r="WM16" s="19">
        <v>0.3</v>
      </c>
      <c r="WN16" s="19">
        <v>2.2000000000000002</v>
      </c>
      <c r="WO16" s="19">
        <v>2.2000000000000002</v>
      </c>
      <c r="WP16" s="19">
        <v>2.2000000000000002</v>
      </c>
      <c r="WQ16" s="19">
        <v>0</v>
      </c>
      <c r="WR16" s="19">
        <v>2.4</v>
      </c>
      <c r="WS16" s="19">
        <v>2.4</v>
      </c>
      <c r="WT16" s="19">
        <v>2.4</v>
      </c>
      <c r="WU16" s="19">
        <v>0</v>
      </c>
      <c r="WV16" s="19">
        <v>2.6</v>
      </c>
      <c r="WW16" s="19">
        <v>2.5</v>
      </c>
      <c r="WX16" s="19">
        <v>2.5</v>
      </c>
      <c r="WY16" s="19">
        <v>0.1</v>
      </c>
      <c r="WZ16" s="19"/>
      <c r="XA16" s="19"/>
      <c r="XB16" s="19"/>
      <c r="XC16" s="19">
        <v>0</v>
      </c>
      <c r="XD16" s="19">
        <v>9.6999999999999993</v>
      </c>
      <c r="XE16" s="19">
        <v>9.6999999999999993</v>
      </c>
      <c r="XF16" s="19">
        <v>9.6999999999999993</v>
      </c>
      <c r="XG16" s="19">
        <v>0</v>
      </c>
      <c r="XH16" s="19">
        <v>20</v>
      </c>
      <c r="XI16" s="19">
        <v>19.436350000000001</v>
      </c>
      <c r="XJ16" s="19">
        <v>19.436350000000001</v>
      </c>
      <c r="XK16" s="19">
        <v>0.56364999999999998</v>
      </c>
      <c r="XL16" s="19">
        <v>19.899999999999999</v>
      </c>
      <c r="XM16" s="19">
        <v>19.436350000000001</v>
      </c>
      <c r="XN16" s="19">
        <v>19.436350000000001</v>
      </c>
      <c r="XO16" s="19">
        <v>0.46365000000000001</v>
      </c>
      <c r="XP16" s="19">
        <v>9.4</v>
      </c>
      <c r="XQ16" s="19">
        <v>10.8</v>
      </c>
      <c r="XR16" s="19">
        <v>10.8</v>
      </c>
      <c r="XS16" s="19">
        <v>-1.4</v>
      </c>
      <c r="XT16" s="19"/>
      <c r="XU16" s="19"/>
      <c r="XV16" s="19"/>
      <c r="XW16" s="19">
        <v>0</v>
      </c>
      <c r="XX16" s="19"/>
      <c r="XY16" s="19"/>
      <c r="XZ16" s="19"/>
      <c r="YA16" s="19">
        <v>0</v>
      </c>
      <c r="YB16" s="19"/>
      <c r="YC16" s="19"/>
      <c r="YD16" s="19"/>
      <c r="YE16" s="19">
        <v>0</v>
      </c>
      <c r="YF16" s="19"/>
      <c r="YG16" s="19"/>
      <c r="YH16" s="19"/>
      <c r="YI16" s="19">
        <v>0</v>
      </c>
      <c r="YJ16" s="19">
        <v>9</v>
      </c>
      <c r="YK16" s="19">
        <v>6.46</v>
      </c>
      <c r="YL16" s="19">
        <v>6.46</v>
      </c>
      <c r="YM16" s="19">
        <v>2.54</v>
      </c>
      <c r="YN16" s="19"/>
      <c r="YO16" s="19"/>
      <c r="YP16" s="19"/>
      <c r="YQ16" s="19">
        <v>0</v>
      </c>
      <c r="YR16" s="19">
        <v>17.7</v>
      </c>
      <c r="YS16" s="19">
        <v>17</v>
      </c>
      <c r="YT16" s="19">
        <v>17</v>
      </c>
      <c r="YU16" s="19">
        <v>0.7</v>
      </c>
    </row>
    <row r="17" spans="1:671" ht="24" customHeight="1" x14ac:dyDescent="0.3">
      <c r="A17" s="1"/>
      <c r="B17" s="13" t="s">
        <v>74</v>
      </c>
      <c r="C17" s="13" t="s">
        <v>782</v>
      </c>
      <c r="D17" s="14">
        <v>151.6</v>
      </c>
      <c r="E17" s="14">
        <v>155</v>
      </c>
      <c r="F17" s="14">
        <v>155</v>
      </c>
      <c r="G17" s="14">
        <v>-3.4</v>
      </c>
      <c r="H17" s="14">
        <v>656</v>
      </c>
      <c r="I17" s="14">
        <v>650</v>
      </c>
      <c r="J17" s="14">
        <v>594.94658000000004</v>
      </c>
      <c r="K17" s="14">
        <v>61.053420000000003</v>
      </c>
      <c r="L17" s="14">
        <v>218.4</v>
      </c>
      <c r="M17" s="14">
        <v>211.66204999999999</v>
      </c>
      <c r="N17" s="14">
        <v>193.73479</v>
      </c>
      <c r="O17" s="14">
        <v>24.665209999999998</v>
      </c>
      <c r="P17" s="14"/>
      <c r="Q17" s="14"/>
      <c r="R17" s="14"/>
      <c r="S17" s="14">
        <v>0</v>
      </c>
      <c r="T17" s="14"/>
      <c r="U17" s="14"/>
      <c r="V17" s="14"/>
      <c r="W17" s="14">
        <v>0</v>
      </c>
      <c r="X17" s="14">
        <v>89.3</v>
      </c>
      <c r="Y17" s="14">
        <v>91.867829999999998</v>
      </c>
      <c r="Z17" s="14">
        <v>87.147120000000001</v>
      </c>
      <c r="AA17" s="14">
        <v>2.1528800000000001</v>
      </c>
      <c r="AB17" s="14">
        <v>232</v>
      </c>
      <c r="AC17" s="14">
        <v>230</v>
      </c>
      <c r="AD17" s="14">
        <v>220</v>
      </c>
      <c r="AE17" s="14">
        <v>12</v>
      </c>
      <c r="AF17" s="14">
        <v>0</v>
      </c>
      <c r="AG17" s="14"/>
      <c r="AH17" s="14"/>
      <c r="AI17" s="14">
        <v>0</v>
      </c>
      <c r="AJ17" s="14"/>
      <c r="AK17" s="14"/>
      <c r="AL17" s="14"/>
      <c r="AM17" s="14">
        <v>0</v>
      </c>
      <c r="AN17" s="14">
        <v>104.9</v>
      </c>
      <c r="AO17" s="14">
        <v>109.89</v>
      </c>
      <c r="AP17" s="14">
        <v>109.89</v>
      </c>
      <c r="AQ17" s="14">
        <v>-4.99</v>
      </c>
      <c r="AR17" s="14">
        <v>104.9</v>
      </c>
      <c r="AS17" s="14">
        <v>109.89</v>
      </c>
      <c r="AT17" s="14">
        <v>109.89</v>
      </c>
      <c r="AU17" s="14">
        <v>-4.99</v>
      </c>
      <c r="AV17" s="14"/>
      <c r="AW17" s="14"/>
      <c r="AX17" s="14"/>
      <c r="AY17" s="14">
        <v>0</v>
      </c>
      <c r="AZ17" s="14">
        <v>127</v>
      </c>
      <c r="BA17" s="14">
        <v>110.22</v>
      </c>
      <c r="BB17" s="14">
        <v>110.22</v>
      </c>
      <c r="BC17" s="14">
        <v>16.78</v>
      </c>
      <c r="BD17" s="14">
        <v>112.1</v>
      </c>
      <c r="BE17" s="14">
        <v>120.0309</v>
      </c>
      <c r="BF17" s="14">
        <v>120.0309</v>
      </c>
      <c r="BG17" s="14">
        <v>-7.9309000000000003</v>
      </c>
      <c r="BH17" s="14">
        <v>67.400000000000006</v>
      </c>
      <c r="BI17" s="14">
        <v>60.19567</v>
      </c>
      <c r="BJ17" s="14">
        <v>60.19567</v>
      </c>
      <c r="BK17" s="14">
        <v>7.2043299999999997</v>
      </c>
      <c r="BL17" s="14">
        <v>559.6</v>
      </c>
      <c r="BM17" s="14">
        <v>566.08941000000004</v>
      </c>
      <c r="BN17" s="14">
        <v>566.08941000000004</v>
      </c>
      <c r="BO17" s="14">
        <v>-6.4894100000000003</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v>164.4</v>
      </c>
      <c r="CG17" s="14">
        <v>164.06704999999999</v>
      </c>
      <c r="CH17" s="14">
        <v>164.06706</v>
      </c>
      <c r="CI17" s="14">
        <v>0.33294000000000001</v>
      </c>
      <c r="CJ17" s="14">
        <v>2.7</v>
      </c>
      <c r="CK17" s="14">
        <v>7.4156000000000004</v>
      </c>
      <c r="CL17" s="14">
        <v>7.4156000000000004</v>
      </c>
      <c r="CM17" s="14">
        <v>-4.7156000000000002</v>
      </c>
      <c r="CN17" s="14">
        <v>4.7</v>
      </c>
      <c r="CO17" s="14">
        <v>3.9820000000000002</v>
      </c>
      <c r="CP17" s="14">
        <v>3.9820000000000002</v>
      </c>
      <c r="CQ17" s="14">
        <v>0.71799999999999997</v>
      </c>
      <c r="CR17" s="14">
        <v>0</v>
      </c>
      <c r="CS17" s="14"/>
      <c r="CT17" s="14"/>
      <c r="CU17" s="14">
        <v>0</v>
      </c>
      <c r="CV17" s="14">
        <v>6.5</v>
      </c>
      <c r="CW17" s="14">
        <v>0</v>
      </c>
      <c r="CX17" s="14">
        <v>6.8787000000000003</v>
      </c>
      <c r="CY17" s="14">
        <v>-0.37869999999999998</v>
      </c>
      <c r="CZ17" s="14"/>
      <c r="DA17" s="14"/>
      <c r="DB17" s="14"/>
      <c r="DC17" s="14">
        <v>0</v>
      </c>
      <c r="DD17" s="14">
        <v>50.8</v>
      </c>
      <c r="DE17" s="14">
        <v>50.135950000000001</v>
      </c>
      <c r="DF17" s="14">
        <v>15.447990000000001</v>
      </c>
      <c r="DG17" s="14">
        <v>35.35201</v>
      </c>
      <c r="DH17" s="14"/>
      <c r="DI17" s="14"/>
      <c r="DJ17" s="14"/>
      <c r="DK17" s="14">
        <v>0</v>
      </c>
      <c r="DL17" s="14"/>
      <c r="DM17" s="14"/>
      <c r="DN17" s="14"/>
      <c r="DO17" s="14">
        <v>0</v>
      </c>
      <c r="DP17" s="14"/>
      <c r="DQ17" s="14"/>
      <c r="DR17" s="14"/>
      <c r="DS17" s="14">
        <v>0</v>
      </c>
      <c r="DT17" s="14"/>
      <c r="DU17" s="14"/>
      <c r="DV17" s="14"/>
      <c r="DW17" s="14">
        <v>0</v>
      </c>
      <c r="DX17" s="14">
        <v>109.6</v>
      </c>
      <c r="DY17" s="14">
        <v>106.82387</v>
      </c>
      <c r="DZ17" s="14">
        <v>112.46647</v>
      </c>
      <c r="EA17" s="14">
        <v>-2.8664700000000001</v>
      </c>
      <c r="EB17" s="14">
        <v>214.7</v>
      </c>
      <c r="EC17" s="14">
        <v>137.53550000000001</v>
      </c>
      <c r="ED17" s="14">
        <v>131.70462000000001</v>
      </c>
      <c r="EE17" s="14">
        <v>82.995379999999997</v>
      </c>
      <c r="EF17" s="14"/>
      <c r="EG17" s="14"/>
      <c r="EH17" s="14"/>
      <c r="EI17" s="14">
        <v>0</v>
      </c>
      <c r="EJ17" s="14"/>
      <c r="EK17" s="14"/>
      <c r="EL17" s="14"/>
      <c r="EM17" s="14">
        <v>0</v>
      </c>
      <c r="EN17" s="14"/>
      <c r="EO17" s="14"/>
      <c r="EP17" s="14"/>
      <c r="EQ17" s="14">
        <v>0</v>
      </c>
      <c r="ER17" s="14">
        <v>6.5</v>
      </c>
      <c r="ES17" s="14">
        <v>6.39</v>
      </c>
      <c r="ET17" s="14">
        <v>6.39</v>
      </c>
      <c r="EU17" s="14">
        <v>0.11</v>
      </c>
      <c r="EV17" s="14">
        <v>401.4</v>
      </c>
      <c r="EW17" s="14">
        <v>368.09728999999999</v>
      </c>
      <c r="EX17" s="14">
        <v>449.28086000000002</v>
      </c>
      <c r="EY17" s="14">
        <v>-47.880859999999998</v>
      </c>
      <c r="EZ17" s="14">
        <v>81.400000000000006</v>
      </c>
      <c r="FA17" s="14">
        <v>81.635570000000001</v>
      </c>
      <c r="FB17" s="14">
        <v>81.635570000000001</v>
      </c>
      <c r="FC17" s="14">
        <v>-0.23557</v>
      </c>
      <c r="FD17" s="14">
        <v>146.80000000000001</v>
      </c>
      <c r="FE17" s="14">
        <v>140.09897000000001</v>
      </c>
      <c r="FF17" s="14">
        <v>140.09897000000001</v>
      </c>
      <c r="FG17" s="14">
        <v>6.7010300000000003</v>
      </c>
      <c r="FH17" s="14">
        <v>41.5</v>
      </c>
      <c r="FI17" s="14">
        <v>41.89893</v>
      </c>
      <c r="FJ17" s="14">
        <v>41.89893</v>
      </c>
      <c r="FK17" s="14">
        <v>-0.39893000000000001</v>
      </c>
      <c r="FL17" s="14">
        <v>18.8</v>
      </c>
      <c r="FM17" s="14">
        <v>19.21088</v>
      </c>
      <c r="FN17" s="14">
        <v>19.21088</v>
      </c>
      <c r="FO17" s="14">
        <v>-0.41088000000000002</v>
      </c>
      <c r="FP17" s="14">
        <v>19.399999999999999</v>
      </c>
      <c r="FQ17" s="14">
        <v>18.756070000000001</v>
      </c>
      <c r="FR17" s="14">
        <v>18.756070000000001</v>
      </c>
      <c r="FS17" s="14">
        <v>0.64393</v>
      </c>
      <c r="FT17" s="14">
        <v>89</v>
      </c>
      <c r="FU17" s="14">
        <v>87.773570000000007</v>
      </c>
      <c r="FV17" s="14">
        <v>87.773570000000007</v>
      </c>
      <c r="FW17" s="14">
        <v>1.2264299999999999</v>
      </c>
      <c r="FX17" s="14">
        <v>124.6</v>
      </c>
      <c r="FY17" s="14">
        <v>133.74870999999999</v>
      </c>
      <c r="FZ17" s="14">
        <v>174.42857000000001</v>
      </c>
      <c r="GA17" s="14">
        <v>-49.828569999999999</v>
      </c>
      <c r="GB17" s="14">
        <v>125.1</v>
      </c>
      <c r="GC17" s="14">
        <v>133.74870999999999</v>
      </c>
      <c r="GD17" s="14">
        <v>174.42857000000001</v>
      </c>
      <c r="GE17" s="14">
        <v>-49.328569999999999</v>
      </c>
      <c r="GF17" s="14">
        <v>154.30000000000001</v>
      </c>
      <c r="GG17" s="14">
        <v>134.15036000000001</v>
      </c>
      <c r="GH17" s="14">
        <v>174.95238000000001</v>
      </c>
      <c r="GI17" s="14">
        <v>-20.652380000000001</v>
      </c>
      <c r="GJ17" s="14">
        <v>106.559</v>
      </c>
      <c r="GK17" s="14">
        <v>110.48202000000001</v>
      </c>
      <c r="GL17" s="14">
        <v>110.48202000000001</v>
      </c>
      <c r="GM17" s="14">
        <v>-3.9230200000000002</v>
      </c>
      <c r="GN17" s="14">
        <v>42.985999999999997</v>
      </c>
      <c r="GO17" s="14">
        <v>37.900869999999998</v>
      </c>
      <c r="GP17" s="14">
        <v>37.900869999999998</v>
      </c>
      <c r="GQ17" s="14">
        <v>5.0851300000000004</v>
      </c>
      <c r="GR17" s="14">
        <v>40.988</v>
      </c>
      <c r="GS17" s="14">
        <v>43.156460000000003</v>
      </c>
      <c r="GT17" s="14">
        <v>43.156460000000003</v>
      </c>
      <c r="GU17" s="14">
        <v>-2.1684600000000001</v>
      </c>
      <c r="GV17" s="14">
        <v>3.8530000000000002</v>
      </c>
      <c r="GW17" s="14"/>
      <c r="GX17" s="14"/>
      <c r="GY17" s="14">
        <v>3.8530000000000002</v>
      </c>
      <c r="GZ17" s="14">
        <v>13.94</v>
      </c>
      <c r="HA17" s="14">
        <v>13.34422</v>
      </c>
      <c r="HB17" s="14">
        <v>13.60276</v>
      </c>
      <c r="HC17" s="14">
        <v>0.33723999999999998</v>
      </c>
      <c r="HD17" s="14">
        <v>168.505</v>
      </c>
      <c r="HE17" s="14">
        <v>161.77357000000001</v>
      </c>
      <c r="HF17" s="14">
        <v>172.35792000000001</v>
      </c>
      <c r="HG17" s="14">
        <v>-3.8529200000000001</v>
      </c>
      <c r="HH17" s="14"/>
      <c r="HI17" s="14"/>
      <c r="HJ17" s="14"/>
      <c r="HK17" s="14">
        <v>0</v>
      </c>
      <c r="HL17" s="14"/>
      <c r="HM17" s="14"/>
      <c r="HN17" s="14"/>
      <c r="HO17" s="14">
        <v>0</v>
      </c>
      <c r="HP17" s="14">
        <v>94.6</v>
      </c>
      <c r="HQ17" s="14">
        <v>95.545190000000005</v>
      </c>
      <c r="HR17" s="14">
        <v>95.545190000000005</v>
      </c>
      <c r="HS17" s="14">
        <v>-0.94518999999999997</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124.7</v>
      </c>
      <c r="IS17" s="14">
        <v>125.0009</v>
      </c>
      <c r="IT17" s="14">
        <v>88.73603</v>
      </c>
      <c r="IU17" s="14">
        <v>35.963970000000003</v>
      </c>
      <c r="IV17" s="14">
        <v>82.9</v>
      </c>
      <c r="IW17" s="14">
        <v>91.575000000000003</v>
      </c>
      <c r="IX17" s="14">
        <v>91.575000000000003</v>
      </c>
      <c r="IY17" s="14">
        <v>-8.6750000000000007</v>
      </c>
      <c r="IZ17" s="14">
        <v>83.1</v>
      </c>
      <c r="JA17" s="14">
        <v>91.575000000000003</v>
      </c>
      <c r="JB17" s="14">
        <v>91.575000000000003</v>
      </c>
      <c r="JC17" s="14">
        <v>-8.4749999999999996</v>
      </c>
      <c r="JD17" s="14">
        <v>0</v>
      </c>
      <c r="JE17" s="14"/>
      <c r="JF17" s="14"/>
      <c r="JG17" s="14">
        <v>0</v>
      </c>
      <c r="JH17" s="14">
        <v>108.9</v>
      </c>
      <c r="JI17" s="14">
        <v>91.85</v>
      </c>
      <c r="JJ17" s="14">
        <v>91.85</v>
      </c>
      <c r="JK17" s="14">
        <v>17.05</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3.2679999999999998</v>
      </c>
      <c r="KS17" s="14">
        <v>2.9764900000000001</v>
      </c>
      <c r="KT17" s="14">
        <v>2.9764900000000001</v>
      </c>
      <c r="KU17" s="14">
        <v>0.29150999999999999</v>
      </c>
      <c r="KV17" s="14">
        <v>270.3</v>
      </c>
      <c r="KW17" s="14">
        <v>230.85909000000001</v>
      </c>
      <c r="KX17" s="14">
        <v>179.99637999999999</v>
      </c>
      <c r="KY17" s="14">
        <v>90.303619999999995</v>
      </c>
      <c r="KZ17" s="14">
        <v>127.4</v>
      </c>
      <c r="LA17" s="14">
        <v>119.73721999999999</v>
      </c>
      <c r="LB17" s="14">
        <v>119.73721999999999</v>
      </c>
      <c r="LC17" s="14">
        <v>7.6627799999999997</v>
      </c>
      <c r="LD17" s="14">
        <v>62.9</v>
      </c>
      <c r="LE17" s="14">
        <v>67.199219999999997</v>
      </c>
      <c r="LF17" s="14">
        <v>67.199219999999997</v>
      </c>
      <c r="LG17" s="14">
        <v>-4.29922</v>
      </c>
      <c r="LH17" s="14">
        <v>76.7</v>
      </c>
      <c r="LI17" s="14">
        <v>78.567999999999998</v>
      </c>
      <c r="LJ17" s="14">
        <v>78.567999999999998</v>
      </c>
      <c r="LK17" s="14">
        <v>-1.8680000000000001</v>
      </c>
      <c r="LL17" s="14">
        <v>30</v>
      </c>
      <c r="LM17" s="14">
        <v>29.980560000000001</v>
      </c>
      <c r="LN17" s="14">
        <v>29.980560000000001</v>
      </c>
      <c r="LO17" s="14">
        <v>1.9439999999999999E-2</v>
      </c>
      <c r="LP17" s="14"/>
      <c r="LQ17" s="14"/>
      <c r="LR17" s="14"/>
      <c r="LS17" s="14">
        <v>0</v>
      </c>
      <c r="LT17" s="14"/>
      <c r="LU17" s="14"/>
      <c r="LV17" s="14"/>
      <c r="LW17" s="14">
        <v>0</v>
      </c>
      <c r="LX17" s="14"/>
      <c r="LY17" s="14"/>
      <c r="LZ17" s="14"/>
      <c r="MA17" s="14">
        <v>0</v>
      </c>
      <c r="MB17" s="14">
        <v>0</v>
      </c>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137.30000000000001</v>
      </c>
      <c r="NI17" s="14">
        <v>144.72297</v>
      </c>
      <c r="NJ17" s="14">
        <v>200.30126999999999</v>
      </c>
      <c r="NK17" s="14">
        <v>-63.001269999999998</v>
      </c>
      <c r="NL17" s="14">
        <v>78.599999999999994</v>
      </c>
      <c r="NM17" s="14">
        <v>72.578779999999995</v>
      </c>
      <c r="NN17" s="14">
        <v>100.45139</v>
      </c>
      <c r="NO17" s="14">
        <v>-21.851389999999999</v>
      </c>
      <c r="NP17" s="14">
        <v>8.3000000000000007</v>
      </c>
      <c r="NQ17" s="14">
        <v>6.6743800000000002</v>
      </c>
      <c r="NR17" s="14">
        <v>6.6743800000000002</v>
      </c>
      <c r="NS17" s="14">
        <v>1.6256200000000001</v>
      </c>
      <c r="NT17" s="14">
        <v>6.9</v>
      </c>
      <c r="NU17" s="14">
        <v>7.0020499999999997</v>
      </c>
      <c r="NV17" s="14">
        <v>7.0020499999999997</v>
      </c>
      <c r="NW17" s="14">
        <v>-0.10205</v>
      </c>
      <c r="NX17" s="14"/>
      <c r="NY17" s="14"/>
      <c r="NZ17" s="14"/>
      <c r="OA17" s="14">
        <v>0</v>
      </c>
      <c r="OB17" s="14">
        <v>0</v>
      </c>
      <c r="OC17" s="14"/>
      <c r="OD17" s="14"/>
      <c r="OE17" s="14">
        <v>0</v>
      </c>
      <c r="OF17" s="14">
        <v>17.8</v>
      </c>
      <c r="OG17" s="14">
        <v>58.23</v>
      </c>
      <c r="OH17" s="14">
        <v>72.670699999999997</v>
      </c>
      <c r="OI17" s="14">
        <v>-54.870699999999999</v>
      </c>
      <c r="OJ17" s="14">
        <v>0</v>
      </c>
      <c r="OK17" s="14"/>
      <c r="OL17" s="14"/>
      <c r="OM17" s="14">
        <v>0</v>
      </c>
      <c r="ON17" s="14">
        <v>12.7</v>
      </c>
      <c r="OO17" s="14">
        <v>5.4371999999999998</v>
      </c>
      <c r="OP17" s="14">
        <v>5.4371999999999998</v>
      </c>
      <c r="OQ17" s="14">
        <v>7.2628000000000004</v>
      </c>
      <c r="OR17" s="14">
        <v>0</v>
      </c>
      <c r="OS17" s="14"/>
      <c r="OT17" s="14"/>
      <c r="OU17" s="14">
        <v>0</v>
      </c>
      <c r="OV17" s="14">
        <v>20.5</v>
      </c>
      <c r="OW17" s="14">
        <v>20.456230000000001</v>
      </c>
      <c r="OX17" s="14">
        <v>20.456230000000001</v>
      </c>
      <c r="OY17" s="14">
        <v>4.3770000000000003E-2</v>
      </c>
      <c r="OZ17" s="14">
        <v>10</v>
      </c>
      <c r="PA17" s="14">
        <v>9.9830000000000005</v>
      </c>
      <c r="PB17" s="14"/>
      <c r="PC17" s="14">
        <v>10</v>
      </c>
      <c r="PD17" s="14">
        <v>5.3</v>
      </c>
      <c r="PE17" s="14">
        <v>5.67</v>
      </c>
      <c r="PF17" s="14">
        <v>5.67</v>
      </c>
      <c r="PG17" s="14">
        <v>-0.37</v>
      </c>
      <c r="PH17" s="14">
        <v>0</v>
      </c>
      <c r="PI17" s="14"/>
      <c r="PJ17" s="14"/>
      <c r="PK17" s="14">
        <v>0</v>
      </c>
      <c r="PL17" s="14">
        <v>0</v>
      </c>
      <c r="PM17" s="14"/>
      <c r="PN17" s="14"/>
      <c r="PO17" s="14">
        <v>0</v>
      </c>
      <c r="PP17" s="14">
        <v>2.1</v>
      </c>
      <c r="PQ17" s="14">
        <v>2.11</v>
      </c>
      <c r="PR17" s="14">
        <v>2.11</v>
      </c>
      <c r="PS17" s="14">
        <v>-0.01</v>
      </c>
      <c r="PT17" s="14">
        <v>3.4</v>
      </c>
      <c r="PU17" s="14">
        <v>3.5</v>
      </c>
      <c r="PV17" s="14">
        <v>3.5</v>
      </c>
      <c r="PW17" s="14">
        <v>-0.1</v>
      </c>
      <c r="PX17" s="14">
        <v>5.2</v>
      </c>
      <c r="PY17" s="14">
        <v>5</v>
      </c>
      <c r="PZ17" s="14">
        <v>5</v>
      </c>
      <c r="QA17" s="14">
        <v>0.2</v>
      </c>
      <c r="QB17" s="14">
        <v>20.8</v>
      </c>
      <c r="QC17" s="14">
        <v>20.422219999999999</v>
      </c>
      <c r="QD17" s="14">
        <v>20.422219999999999</v>
      </c>
      <c r="QE17" s="14">
        <v>0.37778</v>
      </c>
      <c r="QF17" s="14">
        <v>20</v>
      </c>
      <c r="QG17" s="14">
        <v>19.436350000000001</v>
      </c>
      <c r="QH17" s="14">
        <v>19.436350000000001</v>
      </c>
      <c r="QI17" s="14">
        <v>0.56364999999999998</v>
      </c>
      <c r="QJ17" s="14">
        <v>19.3</v>
      </c>
      <c r="QK17" s="14">
        <v>12.633620000000001</v>
      </c>
      <c r="QL17" s="14">
        <v>12.633620000000001</v>
      </c>
      <c r="QM17" s="14">
        <v>6.6663800000000002</v>
      </c>
      <c r="QN17" s="14">
        <v>3.1</v>
      </c>
      <c r="QO17" s="14">
        <v>3.5</v>
      </c>
      <c r="QP17" s="14">
        <v>3.5</v>
      </c>
      <c r="QQ17" s="14">
        <v>-0.4</v>
      </c>
      <c r="QR17" s="14">
        <v>12.1</v>
      </c>
      <c r="QS17" s="14">
        <v>15.54908</v>
      </c>
      <c r="QT17" s="14">
        <v>15.54908</v>
      </c>
      <c r="QU17" s="14">
        <v>-3.4490799999999999</v>
      </c>
      <c r="QV17" s="14">
        <v>0</v>
      </c>
      <c r="QW17" s="14"/>
      <c r="QX17" s="14"/>
      <c r="QY17" s="14">
        <v>0</v>
      </c>
      <c r="QZ17" s="14">
        <v>0</v>
      </c>
      <c r="RA17" s="14"/>
      <c r="RB17" s="14"/>
      <c r="RC17" s="14">
        <v>0</v>
      </c>
      <c r="RD17" s="14">
        <v>8.6999999999999993</v>
      </c>
      <c r="RE17" s="14">
        <v>16.579999999999998</v>
      </c>
      <c r="RF17" s="14">
        <v>17.388400000000001</v>
      </c>
      <c r="RG17" s="14">
        <v>-8.6883999999999997</v>
      </c>
      <c r="RH17" s="14">
        <v>25.9</v>
      </c>
      <c r="RI17" s="14">
        <v>39.799999999999997</v>
      </c>
      <c r="RJ17" s="14">
        <v>45.631300000000003</v>
      </c>
      <c r="RK17" s="14">
        <v>-19.731300000000001</v>
      </c>
      <c r="RL17" s="14">
        <v>0</v>
      </c>
      <c r="RM17" s="14"/>
      <c r="RN17" s="14"/>
      <c r="RO17" s="14">
        <v>0</v>
      </c>
      <c r="RP17" s="14">
        <v>3.5</v>
      </c>
      <c r="RQ17" s="14">
        <v>3.52</v>
      </c>
      <c r="RR17" s="14">
        <v>3.52</v>
      </c>
      <c r="RS17" s="14">
        <v>-0.02</v>
      </c>
      <c r="RT17" s="14">
        <v>19.8</v>
      </c>
      <c r="RU17" s="14">
        <v>19.792000000000002</v>
      </c>
      <c r="RV17" s="14">
        <v>19.792000000000002</v>
      </c>
      <c r="RW17" s="14">
        <v>8.0000000000000002E-3</v>
      </c>
      <c r="RX17" s="14">
        <v>2.2999999999999998</v>
      </c>
      <c r="RY17" s="14">
        <v>2.6</v>
      </c>
      <c r="RZ17" s="14">
        <v>2.6</v>
      </c>
      <c r="SA17" s="14">
        <v>-0.3</v>
      </c>
      <c r="SB17" s="14"/>
      <c r="SC17" s="14">
        <v>0.4</v>
      </c>
      <c r="SD17" s="14">
        <v>0.4</v>
      </c>
      <c r="SE17" s="14">
        <v>-0.4</v>
      </c>
      <c r="SF17" s="14">
        <v>0</v>
      </c>
      <c r="SG17" s="14"/>
      <c r="SH17" s="14"/>
      <c r="SI17" s="14">
        <v>0</v>
      </c>
      <c r="SJ17" s="14">
        <v>19.899999999999999</v>
      </c>
      <c r="SK17" s="14">
        <v>19.1448</v>
      </c>
      <c r="SL17" s="14">
        <v>19.1448</v>
      </c>
      <c r="SM17" s="14">
        <v>0.75519999999999998</v>
      </c>
      <c r="SN17" s="14">
        <v>7</v>
      </c>
      <c r="SO17" s="14">
        <v>6.2</v>
      </c>
      <c r="SP17" s="14">
        <v>6.2</v>
      </c>
      <c r="SQ17" s="14">
        <v>0.8</v>
      </c>
      <c r="SR17" s="14">
        <v>19.7</v>
      </c>
      <c r="SS17" s="14">
        <v>15.54908</v>
      </c>
      <c r="ST17" s="14">
        <v>15.54908</v>
      </c>
      <c r="SU17" s="14">
        <v>4.1509200000000002</v>
      </c>
      <c r="SV17" s="14">
        <v>20.3</v>
      </c>
      <c r="SW17" s="14">
        <v>19.436350000000001</v>
      </c>
      <c r="SX17" s="14">
        <v>19.436350000000001</v>
      </c>
      <c r="SY17" s="14">
        <v>0.86365000000000003</v>
      </c>
      <c r="SZ17" s="14">
        <v>27.9</v>
      </c>
      <c r="TA17" s="14">
        <v>21.722300000000001</v>
      </c>
      <c r="TB17" s="14">
        <v>21.722300000000001</v>
      </c>
      <c r="TC17" s="14">
        <v>6.1776999999999997</v>
      </c>
      <c r="TD17" s="14">
        <v>20.399999999999999</v>
      </c>
      <c r="TE17" s="14">
        <v>16.79</v>
      </c>
      <c r="TF17" s="14">
        <v>24.046099999999999</v>
      </c>
      <c r="TG17" s="14">
        <v>-3.6461000000000001</v>
      </c>
      <c r="TH17" s="14">
        <v>0</v>
      </c>
      <c r="TI17" s="14"/>
      <c r="TJ17" s="14"/>
      <c r="TK17" s="14">
        <v>0</v>
      </c>
      <c r="TL17" s="14">
        <v>57.5</v>
      </c>
      <c r="TM17" s="14">
        <v>76.790000000000006</v>
      </c>
      <c r="TN17" s="14">
        <v>56.708599999999997</v>
      </c>
      <c r="TO17" s="14">
        <v>0.79139999999999999</v>
      </c>
      <c r="TP17" s="14">
        <v>74.5</v>
      </c>
      <c r="TQ17" s="14">
        <v>95.7</v>
      </c>
      <c r="TR17" s="14">
        <v>78.501499999999993</v>
      </c>
      <c r="TS17" s="14">
        <v>-4.0015000000000001</v>
      </c>
      <c r="TT17" s="14">
        <v>6.5</v>
      </c>
      <c r="TU17" s="14">
        <v>5.4473000000000003</v>
      </c>
      <c r="TV17" s="14">
        <v>5.4473000000000003</v>
      </c>
      <c r="TW17" s="14">
        <v>1.0527</v>
      </c>
      <c r="TX17" s="14">
        <v>6.8</v>
      </c>
      <c r="TY17" s="14">
        <v>2.5918000000000001</v>
      </c>
      <c r="TZ17" s="14">
        <v>2.5918000000000001</v>
      </c>
      <c r="UA17" s="14">
        <v>4.2081999999999997</v>
      </c>
      <c r="UB17" s="14">
        <v>0</v>
      </c>
      <c r="UC17" s="14"/>
      <c r="UD17" s="14"/>
      <c r="UE17" s="14">
        <v>0</v>
      </c>
      <c r="UF17" s="14">
        <v>20.9</v>
      </c>
      <c r="UG17" s="14">
        <v>20.408159999999999</v>
      </c>
      <c r="UH17" s="14">
        <v>20.408159999999999</v>
      </c>
      <c r="UI17" s="14">
        <v>0.49184</v>
      </c>
      <c r="UJ17" s="14">
        <v>8.1</v>
      </c>
      <c r="UK17" s="14">
        <v>7</v>
      </c>
      <c r="UL17" s="14">
        <v>7</v>
      </c>
      <c r="UM17" s="14">
        <v>1.1000000000000001</v>
      </c>
      <c r="UN17" s="14">
        <v>8.1</v>
      </c>
      <c r="UO17" s="14">
        <v>7</v>
      </c>
      <c r="UP17" s="14">
        <v>7</v>
      </c>
      <c r="UQ17" s="14">
        <v>1.1000000000000001</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6.2</v>
      </c>
      <c r="VE17" s="14">
        <v>3.3138999999999998</v>
      </c>
      <c r="VF17" s="14">
        <v>3.3138999999999998</v>
      </c>
      <c r="VG17" s="14">
        <v>2.8860999999999999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39.700000000000003</v>
      </c>
      <c r="VY17" s="14">
        <v>66.03</v>
      </c>
      <c r="VZ17" s="14">
        <v>52</v>
      </c>
      <c r="WA17" s="14">
        <v>-12.3</v>
      </c>
      <c r="WB17" s="14">
        <v>42.1</v>
      </c>
      <c r="WC17" s="14">
        <v>58.13</v>
      </c>
      <c r="WD17" s="14">
        <v>52</v>
      </c>
      <c r="WE17" s="14">
        <v>-9.9</v>
      </c>
      <c r="WF17" s="14">
        <v>0</v>
      </c>
      <c r="WG17" s="14"/>
      <c r="WH17" s="14"/>
      <c r="WI17" s="14">
        <v>0</v>
      </c>
      <c r="WJ17" s="14">
        <v>4.8</v>
      </c>
      <c r="WK17" s="14">
        <v>4.5</v>
      </c>
      <c r="WL17" s="14">
        <v>4.5</v>
      </c>
      <c r="WM17" s="14">
        <v>0.3</v>
      </c>
      <c r="WN17" s="14">
        <v>2.2000000000000002</v>
      </c>
      <c r="WO17" s="14">
        <v>2.2000000000000002</v>
      </c>
      <c r="WP17" s="14">
        <v>2.2000000000000002</v>
      </c>
      <c r="WQ17" s="14">
        <v>0</v>
      </c>
      <c r="WR17" s="14">
        <v>2.4</v>
      </c>
      <c r="WS17" s="14">
        <v>2.4</v>
      </c>
      <c r="WT17" s="14">
        <v>2.4</v>
      </c>
      <c r="WU17" s="14">
        <v>0</v>
      </c>
      <c r="WV17" s="14">
        <v>2.6</v>
      </c>
      <c r="WW17" s="14">
        <v>2.5</v>
      </c>
      <c r="WX17" s="14">
        <v>2.5</v>
      </c>
      <c r="WY17" s="14">
        <v>0.1</v>
      </c>
      <c r="WZ17" s="14"/>
      <c r="XA17" s="14"/>
      <c r="XB17" s="14"/>
      <c r="XC17" s="14">
        <v>0</v>
      </c>
      <c r="XD17" s="14">
        <v>9.6999999999999993</v>
      </c>
      <c r="XE17" s="14">
        <v>9.6999999999999993</v>
      </c>
      <c r="XF17" s="14">
        <v>9.6999999999999993</v>
      </c>
      <c r="XG17" s="14">
        <v>0</v>
      </c>
      <c r="XH17" s="14">
        <v>20</v>
      </c>
      <c r="XI17" s="14">
        <v>19.436350000000001</v>
      </c>
      <c r="XJ17" s="14">
        <v>19.436350000000001</v>
      </c>
      <c r="XK17" s="14">
        <v>0.56364999999999998</v>
      </c>
      <c r="XL17" s="14">
        <v>20</v>
      </c>
      <c r="XM17" s="14">
        <v>19.436350000000001</v>
      </c>
      <c r="XN17" s="14">
        <v>19.436350000000001</v>
      </c>
      <c r="XO17" s="14">
        <v>0.56364999999999998</v>
      </c>
      <c r="XP17" s="14">
        <v>9.1999999999999993</v>
      </c>
      <c r="XQ17" s="14">
        <v>10.8</v>
      </c>
      <c r="XR17" s="14">
        <v>10.8</v>
      </c>
      <c r="XS17" s="14">
        <v>-1.6</v>
      </c>
      <c r="XT17" s="14"/>
      <c r="XU17" s="14"/>
      <c r="XV17" s="14"/>
      <c r="XW17" s="14">
        <v>0</v>
      </c>
      <c r="XX17" s="14"/>
      <c r="XY17" s="14"/>
      <c r="XZ17" s="14"/>
      <c r="YA17" s="14">
        <v>0</v>
      </c>
      <c r="YB17" s="14"/>
      <c r="YC17" s="14"/>
      <c r="YD17" s="14"/>
      <c r="YE17" s="14">
        <v>0</v>
      </c>
      <c r="YF17" s="14"/>
      <c r="YG17" s="14"/>
      <c r="YH17" s="14"/>
      <c r="YI17" s="14">
        <v>0</v>
      </c>
      <c r="YJ17" s="14">
        <v>8.8000000000000007</v>
      </c>
      <c r="YK17" s="14">
        <v>6.46</v>
      </c>
      <c r="YL17" s="14">
        <v>6.46</v>
      </c>
      <c r="YM17" s="14">
        <v>2.34</v>
      </c>
      <c r="YN17" s="14"/>
      <c r="YO17" s="14"/>
      <c r="YP17" s="14"/>
      <c r="YQ17" s="14">
        <v>0</v>
      </c>
      <c r="YR17" s="14">
        <v>17.8</v>
      </c>
      <c r="YS17" s="14">
        <v>17</v>
      </c>
      <c r="YT17" s="14">
        <v>17</v>
      </c>
      <c r="YU17" s="14">
        <v>0.8</v>
      </c>
    </row>
    <row r="18" spans="1:671" ht="24" customHeight="1" x14ac:dyDescent="0.3">
      <c r="A18" s="1"/>
      <c r="B18" s="16" t="s">
        <v>74</v>
      </c>
      <c r="C18" s="16" t="s">
        <v>783</v>
      </c>
      <c r="D18" s="17">
        <v>156.1</v>
      </c>
      <c r="E18" s="17">
        <v>155</v>
      </c>
      <c r="F18" s="17">
        <v>155</v>
      </c>
      <c r="G18" s="17">
        <v>1.1000000000000001</v>
      </c>
      <c r="H18" s="17">
        <v>657</v>
      </c>
      <c r="I18" s="17">
        <v>650</v>
      </c>
      <c r="J18" s="17">
        <v>594.94658000000004</v>
      </c>
      <c r="K18" s="17">
        <v>62.053420000000003</v>
      </c>
      <c r="L18" s="17">
        <v>218.3</v>
      </c>
      <c r="M18" s="17">
        <v>211.66204999999999</v>
      </c>
      <c r="N18" s="17">
        <v>193.73479</v>
      </c>
      <c r="O18" s="17">
        <v>24.56521</v>
      </c>
      <c r="P18" s="17"/>
      <c r="Q18" s="17"/>
      <c r="R18" s="17"/>
      <c r="S18" s="17">
        <v>0</v>
      </c>
      <c r="T18" s="17"/>
      <c r="U18" s="17"/>
      <c r="V18" s="17"/>
      <c r="W18" s="17">
        <v>0</v>
      </c>
      <c r="X18" s="17">
        <v>89.5</v>
      </c>
      <c r="Y18" s="17">
        <v>91.867829999999998</v>
      </c>
      <c r="Z18" s="17">
        <v>87.147120000000001</v>
      </c>
      <c r="AA18" s="17">
        <v>2.3528799999999999</v>
      </c>
      <c r="AB18" s="17">
        <v>231</v>
      </c>
      <c r="AC18" s="17">
        <v>230</v>
      </c>
      <c r="AD18" s="17">
        <v>220</v>
      </c>
      <c r="AE18" s="17">
        <v>11</v>
      </c>
      <c r="AF18" s="17">
        <v>0</v>
      </c>
      <c r="AG18" s="17"/>
      <c r="AH18" s="17"/>
      <c r="AI18" s="17">
        <v>0</v>
      </c>
      <c r="AJ18" s="17"/>
      <c r="AK18" s="17"/>
      <c r="AL18" s="17"/>
      <c r="AM18" s="17">
        <v>0</v>
      </c>
      <c r="AN18" s="17">
        <v>105.5</v>
      </c>
      <c r="AO18" s="17">
        <v>109.89</v>
      </c>
      <c r="AP18" s="17">
        <v>109.89</v>
      </c>
      <c r="AQ18" s="17">
        <v>-4.3899999999999997</v>
      </c>
      <c r="AR18" s="17">
        <v>105.7</v>
      </c>
      <c r="AS18" s="17">
        <v>109.89</v>
      </c>
      <c r="AT18" s="17">
        <v>109.89</v>
      </c>
      <c r="AU18" s="17">
        <v>-4.1900000000000004</v>
      </c>
      <c r="AV18" s="17"/>
      <c r="AW18" s="17"/>
      <c r="AX18" s="17"/>
      <c r="AY18" s="17">
        <v>0</v>
      </c>
      <c r="AZ18" s="17">
        <v>127.2</v>
      </c>
      <c r="BA18" s="17">
        <v>110.22</v>
      </c>
      <c r="BB18" s="17">
        <v>110.22</v>
      </c>
      <c r="BC18" s="17">
        <v>16.98</v>
      </c>
      <c r="BD18" s="17">
        <v>112.8</v>
      </c>
      <c r="BE18" s="17">
        <v>120.0309</v>
      </c>
      <c r="BF18" s="17">
        <v>120.0309</v>
      </c>
      <c r="BG18" s="17">
        <v>-7.2309000000000001</v>
      </c>
      <c r="BH18" s="17">
        <v>67.2</v>
      </c>
      <c r="BI18" s="17">
        <v>60.19567</v>
      </c>
      <c r="BJ18" s="17">
        <v>60.19567</v>
      </c>
      <c r="BK18" s="17">
        <v>7.0043300000000004</v>
      </c>
      <c r="BL18" s="17">
        <v>557.1</v>
      </c>
      <c r="BM18" s="17">
        <v>566.08941000000004</v>
      </c>
      <c r="BN18" s="17">
        <v>566.08941000000004</v>
      </c>
      <c r="BO18" s="17">
        <v>-8.9894099999999995</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v>164</v>
      </c>
      <c r="CG18" s="17">
        <v>164.06706</v>
      </c>
      <c r="CH18" s="17">
        <v>164.06706</v>
      </c>
      <c r="CI18" s="17">
        <v>-6.7059999999999995E-2</v>
      </c>
      <c r="CJ18" s="17">
        <v>2.9</v>
      </c>
      <c r="CK18" s="17">
        <v>7.4156000000000004</v>
      </c>
      <c r="CL18" s="17">
        <v>7.4156000000000004</v>
      </c>
      <c r="CM18" s="17">
        <v>-4.5156000000000001</v>
      </c>
      <c r="CN18" s="17">
        <v>4.7</v>
      </c>
      <c r="CO18" s="17">
        <v>3.9820000000000002</v>
      </c>
      <c r="CP18" s="17">
        <v>3.9820000000000002</v>
      </c>
      <c r="CQ18" s="17">
        <v>0.71799999999999997</v>
      </c>
      <c r="CR18" s="17">
        <v>0</v>
      </c>
      <c r="CS18" s="17"/>
      <c r="CT18" s="17"/>
      <c r="CU18" s="17">
        <v>0</v>
      </c>
      <c r="CV18" s="17">
        <v>6.5</v>
      </c>
      <c r="CW18" s="17">
        <v>0</v>
      </c>
      <c r="CX18" s="17">
        <v>6.8787000000000003</v>
      </c>
      <c r="CY18" s="17">
        <v>-0.37869999999999998</v>
      </c>
      <c r="CZ18" s="17"/>
      <c r="DA18" s="17"/>
      <c r="DB18" s="17"/>
      <c r="DC18" s="17">
        <v>0</v>
      </c>
      <c r="DD18" s="17">
        <v>50.7</v>
      </c>
      <c r="DE18" s="17">
        <v>50.135950000000001</v>
      </c>
      <c r="DF18" s="17">
        <v>60.112920000000003</v>
      </c>
      <c r="DG18" s="17">
        <v>-9.4129199999999997</v>
      </c>
      <c r="DH18" s="17"/>
      <c r="DI18" s="17"/>
      <c r="DJ18" s="17"/>
      <c r="DK18" s="17">
        <v>0</v>
      </c>
      <c r="DL18" s="17"/>
      <c r="DM18" s="17"/>
      <c r="DN18" s="17"/>
      <c r="DO18" s="17">
        <v>0</v>
      </c>
      <c r="DP18" s="17"/>
      <c r="DQ18" s="17"/>
      <c r="DR18" s="17"/>
      <c r="DS18" s="17">
        <v>0</v>
      </c>
      <c r="DT18" s="17"/>
      <c r="DU18" s="17"/>
      <c r="DV18" s="17"/>
      <c r="DW18" s="17">
        <v>0</v>
      </c>
      <c r="DX18" s="17">
        <v>109.9</v>
      </c>
      <c r="DY18" s="17">
        <v>112.46647</v>
      </c>
      <c r="DZ18" s="17">
        <v>112.46647</v>
      </c>
      <c r="EA18" s="17">
        <v>-2.5664699999999998</v>
      </c>
      <c r="EB18" s="17">
        <v>165.8</v>
      </c>
      <c r="EC18" s="17">
        <v>137.53550999999999</v>
      </c>
      <c r="ED18" s="17">
        <v>131.70462000000001</v>
      </c>
      <c r="EE18" s="17">
        <v>34.095379999999999</v>
      </c>
      <c r="EF18" s="17"/>
      <c r="EG18" s="17"/>
      <c r="EH18" s="17"/>
      <c r="EI18" s="17">
        <v>0</v>
      </c>
      <c r="EJ18" s="17"/>
      <c r="EK18" s="17"/>
      <c r="EL18" s="17"/>
      <c r="EM18" s="17">
        <v>0</v>
      </c>
      <c r="EN18" s="17"/>
      <c r="EO18" s="17"/>
      <c r="EP18" s="17"/>
      <c r="EQ18" s="17">
        <v>0</v>
      </c>
      <c r="ER18" s="17">
        <v>6.5</v>
      </c>
      <c r="ES18" s="17">
        <v>6.39</v>
      </c>
      <c r="ET18" s="17">
        <v>6.39</v>
      </c>
      <c r="EU18" s="17">
        <v>0.11</v>
      </c>
      <c r="EV18" s="17">
        <v>427.2</v>
      </c>
      <c r="EW18" s="17">
        <v>415.17271</v>
      </c>
      <c r="EX18" s="17">
        <v>449.28086000000002</v>
      </c>
      <c r="EY18" s="17">
        <v>-22.080860000000001</v>
      </c>
      <c r="EZ18" s="17">
        <v>81.400000000000006</v>
      </c>
      <c r="FA18" s="17">
        <v>81.635570000000001</v>
      </c>
      <c r="FB18" s="17">
        <v>81.635570000000001</v>
      </c>
      <c r="FC18" s="17">
        <v>-0.23557</v>
      </c>
      <c r="FD18" s="17">
        <v>146.1</v>
      </c>
      <c r="FE18" s="17">
        <v>140.09897000000001</v>
      </c>
      <c r="FF18" s="17">
        <v>140.09897000000001</v>
      </c>
      <c r="FG18" s="17">
        <v>6.0010300000000001</v>
      </c>
      <c r="FH18" s="17">
        <v>41.6</v>
      </c>
      <c r="FI18" s="17">
        <v>41.89893</v>
      </c>
      <c r="FJ18" s="17">
        <v>41.89893</v>
      </c>
      <c r="FK18" s="17">
        <v>-0.29892999999999997</v>
      </c>
      <c r="FL18" s="17">
        <v>18.8</v>
      </c>
      <c r="FM18" s="17">
        <v>19.21088</v>
      </c>
      <c r="FN18" s="17">
        <v>19.21088</v>
      </c>
      <c r="FO18" s="17">
        <v>-0.41088000000000002</v>
      </c>
      <c r="FP18" s="17">
        <v>19.5</v>
      </c>
      <c r="FQ18" s="17">
        <v>18.756070000000001</v>
      </c>
      <c r="FR18" s="17">
        <v>18.756070000000001</v>
      </c>
      <c r="FS18" s="17">
        <v>0.74392999999999998</v>
      </c>
      <c r="FT18" s="17">
        <v>89.2</v>
      </c>
      <c r="FU18" s="17">
        <v>87.773570000000007</v>
      </c>
      <c r="FV18" s="17">
        <v>87.773570000000007</v>
      </c>
      <c r="FW18" s="17">
        <v>1.4264300000000001</v>
      </c>
      <c r="FX18" s="17">
        <v>175.3</v>
      </c>
      <c r="FY18" s="17">
        <v>133.74870999999999</v>
      </c>
      <c r="FZ18" s="17">
        <v>174.42857000000001</v>
      </c>
      <c r="GA18" s="17">
        <v>0.87143000000000004</v>
      </c>
      <c r="GB18" s="17">
        <v>175.9</v>
      </c>
      <c r="GC18" s="17">
        <v>133.74870999999999</v>
      </c>
      <c r="GD18" s="17">
        <v>174.42857000000001</v>
      </c>
      <c r="GE18" s="17">
        <v>1.47143</v>
      </c>
      <c r="GF18" s="17">
        <v>178.7</v>
      </c>
      <c r="GG18" s="17">
        <v>134.15036000000001</v>
      </c>
      <c r="GH18" s="17">
        <v>174.95238000000001</v>
      </c>
      <c r="GI18" s="17">
        <v>3.74762</v>
      </c>
      <c r="GJ18" s="17">
        <v>106.949</v>
      </c>
      <c r="GK18" s="17">
        <v>110.48202000000001</v>
      </c>
      <c r="GL18" s="17">
        <v>110.48202000000001</v>
      </c>
      <c r="GM18" s="17">
        <v>-3.53302</v>
      </c>
      <c r="GN18" s="17">
        <v>42.423000000000002</v>
      </c>
      <c r="GO18" s="17">
        <v>37.900869999999998</v>
      </c>
      <c r="GP18" s="17">
        <v>37.900869999999998</v>
      </c>
      <c r="GQ18" s="17">
        <v>4.5221299999999998</v>
      </c>
      <c r="GR18" s="17">
        <v>41.341000000000001</v>
      </c>
      <c r="GS18" s="17">
        <v>43.156460000000003</v>
      </c>
      <c r="GT18" s="17">
        <v>43.156460000000003</v>
      </c>
      <c r="GU18" s="17">
        <v>-1.8154600000000001</v>
      </c>
      <c r="GV18" s="17">
        <v>3.85</v>
      </c>
      <c r="GW18" s="17"/>
      <c r="GX18" s="17"/>
      <c r="GY18" s="17">
        <v>3.85</v>
      </c>
      <c r="GZ18" s="17">
        <v>14.06</v>
      </c>
      <c r="HA18" s="17">
        <v>13.34422</v>
      </c>
      <c r="HB18" s="17">
        <v>13.60276</v>
      </c>
      <c r="HC18" s="17">
        <v>0.45723999999999998</v>
      </c>
      <c r="HD18" s="17">
        <v>167.41800000000001</v>
      </c>
      <c r="HE18" s="17">
        <v>161.77357000000001</v>
      </c>
      <c r="HF18" s="17">
        <v>172.35792000000001</v>
      </c>
      <c r="HG18" s="17">
        <v>-4.9399199999999999</v>
      </c>
      <c r="HH18" s="17"/>
      <c r="HI18" s="17"/>
      <c r="HJ18" s="17"/>
      <c r="HK18" s="17">
        <v>0</v>
      </c>
      <c r="HL18" s="17"/>
      <c r="HM18" s="17"/>
      <c r="HN18" s="17"/>
      <c r="HO18" s="17">
        <v>0</v>
      </c>
      <c r="HP18" s="17">
        <v>95.2</v>
      </c>
      <c r="HQ18" s="17">
        <v>95.545190000000005</v>
      </c>
      <c r="HR18" s="17">
        <v>95.545190000000005</v>
      </c>
      <c r="HS18" s="17">
        <v>-0.34519</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125.1</v>
      </c>
      <c r="IS18" s="17">
        <v>125.0009</v>
      </c>
      <c r="IT18" s="17">
        <v>88.73603</v>
      </c>
      <c r="IU18" s="17">
        <v>36.363970000000002</v>
      </c>
      <c r="IV18" s="17">
        <v>82.3</v>
      </c>
      <c r="IW18" s="17">
        <v>91.575000000000003</v>
      </c>
      <c r="IX18" s="17">
        <v>91.575000000000003</v>
      </c>
      <c r="IY18" s="17">
        <v>-9.2750000000000004</v>
      </c>
      <c r="IZ18" s="17">
        <v>82.5</v>
      </c>
      <c r="JA18" s="17">
        <v>91.575000000000003</v>
      </c>
      <c r="JB18" s="17">
        <v>91.575000000000003</v>
      </c>
      <c r="JC18" s="17">
        <v>-9.0749999999999993</v>
      </c>
      <c r="JD18" s="17">
        <v>0</v>
      </c>
      <c r="JE18" s="17"/>
      <c r="JF18" s="17"/>
      <c r="JG18" s="17">
        <v>0</v>
      </c>
      <c r="JH18" s="17">
        <v>108.2</v>
      </c>
      <c r="JI18" s="17">
        <v>91.85</v>
      </c>
      <c r="JJ18" s="17">
        <v>91.85</v>
      </c>
      <c r="JK18" s="17">
        <v>16.350000000000001</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3.258</v>
      </c>
      <c r="KS18" s="17">
        <v>2.9764900000000001</v>
      </c>
      <c r="KT18" s="17">
        <v>2.9764900000000001</v>
      </c>
      <c r="KU18" s="17">
        <v>0.28150999999999998</v>
      </c>
      <c r="KV18" s="17">
        <v>257.10000000000002</v>
      </c>
      <c r="KW18" s="17">
        <v>230.85909000000001</v>
      </c>
      <c r="KX18" s="17">
        <v>179.99637999999999</v>
      </c>
      <c r="KY18" s="17">
        <v>77.103620000000006</v>
      </c>
      <c r="KZ18" s="17">
        <v>126.3</v>
      </c>
      <c r="LA18" s="17">
        <v>119.73721999999999</v>
      </c>
      <c r="LB18" s="17">
        <v>119.73721999999999</v>
      </c>
      <c r="LC18" s="17">
        <v>6.5627800000000001</v>
      </c>
      <c r="LD18" s="17">
        <v>63.3</v>
      </c>
      <c r="LE18" s="17">
        <v>67.199219999999997</v>
      </c>
      <c r="LF18" s="17">
        <v>67.199219999999997</v>
      </c>
      <c r="LG18" s="17">
        <v>-3.8992200000000001</v>
      </c>
      <c r="LH18" s="17">
        <v>76.8</v>
      </c>
      <c r="LI18" s="17">
        <v>78.567999999999998</v>
      </c>
      <c r="LJ18" s="17">
        <v>78.567999999999998</v>
      </c>
      <c r="LK18" s="17">
        <v>-1.768</v>
      </c>
      <c r="LL18" s="17">
        <v>30.3</v>
      </c>
      <c r="LM18" s="17">
        <v>29.980560000000001</v>
      </c>
      <c r="LN18" s="17">
        <v>29.980560000000001</v>
      </c>
      <c r="LO18" s="17">
        <v>0.31944</v>
      </c>
      <c r="LP18" s="17"/>
      <c r="LQ18" s="17"/>
      <c r="LR18" s="17"/>
      <c r="LS18" s="17">
        <v>0</v>
      </c>
      <c r="LT18" s="17"/>
      <c r="LU18" s="17"/>
      <c r="LV18" s="17"/>
      <c r="LW18" s="17">
        <v>0</v>
      </c>
      <c r="LX18" s="17"/>
      <c r="LY18" s="17"/>
      <c r="LZ18" s="17"/>
      <c r="MA18" s="17">
        <v>0</v>
      </c>
      <c r="MB18" s="17">
        <v>0</v>
      </c>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138</v>
      </c>
      <c r="NI18" s="17">
        <v>144.72297</v>
      </c>
      <c r="NJ18" s="17">
        <v>206.49084999999999</v>
      </c>
      <c r="NK18" s="17">
        <v>-68.490849999999995</v>
      </c>
      <c r="NL18" s="17">
        <v>78.8</v>
      </c>
      <c r="NM18" s="17">
        <v>72.578779999999995</v>
      </c>
      <c r="NN18" s="17">
        <v>103.55547</v>
      </c>
      <c r="NO18" s="17">
        <v>-24.755469999999999</v>
      </c>
      <c r="NP18" s="17">
        <v>8.3000000000000007</v>
      </c>
      <c r="NQ18" s="17">
        <v>6.6743800000000002</v>
      </c>
      <c r="NR18" s="17">
        <v>6.6743800000000002</v>
      </c>
      <c r="NS18" s="17">
        <v>1.6256200000000001</v>
      </c>
      <c r="NT18" s="17">
        <v>7</v>
      </c>
      <c r="NU18" s="17">
        <v>7.0020499999999997</v>
      </c>
      <c r="NV18" s="17">
        <v>7.0020499999999997</v>
      </c>
      <c r="NW18" s="17">
        <v>-2.0500000000000002E-3</v>
      </c>
      <c r="NX18" s="17"/>
      <c r="NY18" s="17"/>
      <c r="NZ18" s="17"/>
      <c r="OA18" s="17">
        <v>0</v>
      </c>
      <c r="OB18" s="17">
        <v>0</v>
      </c>
      <c r="OC18" s="17"/>
      <c r="OD18" s="17"/>
      <c r="OE18" s="17">
        <v>0</v>
      </c>
      <c r="OF18" s="17">
        <v>15.4</v>
      </c>
      <c r="OG18" s="17">
        <v>61.38</v>
      </c>
      <c r="OH18" s="17">
        <v>73.416499999999999</v>
      </c>
      <c r="OI18" s="17">
        <v>-58.016500000000001</v>
      </c>
      <c r="OJ18" s="17">
        <v>0</v>
      </c>
      <c r="OK18" s="17">
        <v>1.1999999999999999E-3</v>
      </c>
      <c r="OL18" s="17">
        <v>1.1999999999999999E-3</v>
      </c>
      <c r="OM18" s="17">
        <v>-1.1999999999999999E-3</v>
      </c>
      <c r="ON18" s="17">
        <v>9.8000000000000007</v>
      </c>
      <c r="OO18" s="17">
        <v>5.6379000000000001</v>
      </c>
      <c r="OP18" s="17">
        <v>5.6379000000000001</v>
      </c>
      <c r="OQ18" s="17">
        <v>4.1620999999999997</v>
      </c>
      <c r="OR18" s="17">
        <v>0</v>
      </c>
      <c r="OS18" s="17"/>
      <c r="OT18" s="17"/>
      <c r="OU18" s="17">
        <v>0</v>
      </c>
      <c r="OV18" s="17">
        <v>20.5</v>
      </c>
      <c r="OW18" s="17">
        <v>20.456230000000001</v>
      </c>
      <c r="OX18" s="17">
        <v>20.456230000000001</v>
      </c>
      <c r="OY18" s="17">
        <v>4.3770000000000003E-2</v>
      </c>
      <c r="OZ18" s="17">
        <v>9.9</v>
      </c>
      <c r="PA18" s="17">
        <v>9.9830000000000005</v>
      </c>
      <c r="PB18" s="17"/>
      <c r="PC18" s="17">
        <v>9.9</v>
      </c>
      <c r="PD18" s="17">
        <v>5.4</v>
      </c>
      <c r="PE18" s="17">
        <v>5.67</v>
      </c>
      <c r="PF18" s="17">
        <v>5.67</v>
      </c>
      <c r="PG18" s="17">
        <v>-0.27</v>
      </c>
      <c r="PH18" s="17">
        <v>0</v>
      </c>
      <c r="PI18" s="17"/>
      <c r="PJ18" s="17"/>
      <c r="PK18" s="17">
        <v>0</v>
      </c>
      <c r="PL18" s="17">
        <v>0</v>
      </c>
      <c r="PM18" s="17"/>
      <c r="PN18" s="17"/>
      <c r="PO18" s="17">
        <v>0</v>
      </c>
      <c r="PP18" s="17">
        <v>2.1</v>
      </c>
      <c r="PQ18" s="17">
        <v>2.11</v>
      </c>
      <c r="PR18" s="17">
        <v>2.11</v>
      </c>
      <c r="PS18" s="17">
        <v>-0.01</v>
      </c>
      <c r="PT18" s="17">
        <v>3.4</v>
      </c>
      <c r="PU18" s="17">
        <v>3.5</v>
      </c>
      <c r="PV18" s="17">
        <v>3.5</v>
      </c>
      <c r="PW18" s="17">
        <v>-0.1</v>
      </c>
      <c r="PX18" s="17">
        <v>5.2</v>
      </c>
      <c r="PY18" s="17">
        <v>5</v>
      </c>
      <c r="PZ18" s="17">
        <v>5</v>
      </c>
      <c r="QA18" s="17">
        <v>0.2</v>
      </c>
      <c r="QB18" s="17">
        <v>21.1</v>
      </c>
      <c r="QC18" s="17">
        <v>20.422219999999999</v>
      </c>
      <c r="QD18" s="17">
        <v>20.422219999999999</v>
      </c>
      <c r="QE18" s="17">
        <v>0.67778000000000005</v>
      </c>
      <c r="QF18" s="17">
        <v>20</v>
      </c>
      <c r="QG18" s="17">
        <v>19.436350000000001</v>
      </c>
      <c r="QH18" s="17">
        <v>19.436350000000001</v>
      </c>
      <c r="QI18" s="17">
        <v>0.56364999999999998</v>
      </c>
      <c r="QJ18" s="17">
        <v>19.3</v>
      </c>
      <c r="QK18" s="17">
        <v>12.633620000000001</v>
      </c>
      <c r="QL18" s="17">
        <v>12.633620000000001</v>
      </c>
      <c r="QM18" s="17">
        <v>6.6663800000000002</v>
      </c>
      <c r="QN18" s="17">
        <v>3.1</v>
      </c>
      <c r="QO18" s="17">
        <v>3.5</v>
      </c>
      <c r="QP18" s="17">
        <v>3.5</v>
      </c>
      <c r="QQ18" s="17">
        <v>-0.4</v>
      </c>
      <c r="QR18" s="17">
        <v>12.1</v>
      </c>
      <c r="QS18" s="17">
        <v>15.54908</v>
      </c>
      <c r="QT18" s="17">
        <v>15.54908</v>
      </c>
      <c r="QU18" s="17">
        <v>-3.4490799999999999</v>
      </c>
      <c r="QV18" s="17">
        <v>0</v>
      </c>
      <c r="QW18" s="17"/>
      <c r="QX18" s="17"/>
      <c r="QY18" s="17">
        <v>0</v>
      </c>
      <c r="QZ18" s="17">
        <v>0</v>
      </c>
      <c r="RA18" s="17"/>
      <c r="RB18" s="17"/>
      <c r="RC18" s="17">
        <v>0</v>
      </c>
      <c r="RD18" s="17">
        <v>6.8</v>
      </c>
      <c r="RE18" s="17">
        <v>17.18</v>
      </c>
      <c r="RF18" s="17">
        <v>17.198399999999999</v>
      </c>
      <c r="RG18" s="17">
        <v>-10.398400000000001</v>
      </c>
      <c r="RH18" s="17">
        <v>35.200000000000003</v>
      </c>
      <c r="RI18" s="17">
        <v>41.37</v>
      </c>
      <c r="RJ18" s="17">
        <v>45.905700000000003</v>
      </c>
      <c r="RK18" s="17">
        <v>-10.7057</v>
      </c>
      <c r="RL18" s="17">
        <v>0</v>
      </c>
      <c r="RM18" s="17"/>
      <c r="RN18" s="17"/>
      <c r="RO18" s="17">
        <v>0</v>
      </c>
      <c r="RP18" s="17">
        <v>3.5</v>
      </c>
      <c r="RQ18" s="17">
        <v>3.52</v>
      </c>
      <c r="RR18" s="17">
        <v>3.52</v>
      </c>
      <c r="RS18" s="17">
        <v>-0.02</v>
      </c>
      <c r="RT18" s="17">
        <v>20</v>
      </c>
      <c r="RU18" s="17">
        <v>19.792000000000002</v>
      </c>
      <c r="RV18" s="17">
        <v>19.792000000000002</v>
      </c>
      <c r="RW18" s="17">
        <v>0.20799999999999999</v>
      </c>
      <c r="RX18" s="17">
        <v>2.2999999999999998</v>
      </c>
      <c r="RY18" s="17">
        <v>2.56</v>
      </c>
      <c r="RZ18" s="17">
        <v>2.56</v>
      </c>
      <c r="SA18" s="17">
        <v>-0.26</v>
      </c>
      <c r="SB18" s="17"/>
      <c r="SC18" s="17">
        <v>0.4</v>
      </c>
      <c r="SD18" s="17">
        <v>0.4</v>
      </c>
      <c r="SE18" s="17">
        <v>-0.4</v>
      </c>
      <c r="SF18" s="17">
        <v>0</v>
      </c>
      <c r="SG18" s="17"/>
      <c r="SH18" s="17"/>
      <c r="SI18" s="17">
        <v>0</v>
      </c>
      <c r="SJ18" s="17">
        <v>19.899999999999999</v>
      </c>
      <c r="SK18" s="17">
        <v>19.1448</v>
      </c>
      <c r="SL18" s="17">
        <v>19.1448</v>
      </c>
      <c r="SM18" s="17">
        <v>0.75519999999999998</v>
      </c>
      <c r="SN18" s="17">
        <v>6.9</v>
      </c>
      <c r="SO18" s="17">
        <v>6.2</v>
      </c>
      <c r="SP18" s="17">
        <v>6.2</v>
      </c>
      <c r="SQ18" s="17">
        <v>0.7</v>
      </c>
      <c r="SR18" s="17">
        <v>19.8</v>
      </c>
      <c r="SS18" s="17">
        <v>15.54908</v>
      </c>
      <c r="ST18" s="17">
        <v>15.54908</v>
      </c>
      <c r="SU18" s="17">
        <v>4.2509199999999998</v>
      </c>
      <c r="SV18" s="17">
        <v>20.2</v>
      </c>
      <c r="SW18" s="17">
        <v>19.436350000000001</v>
      </c>
      <c r="SX18" s="17">
        <v>19.436350000000001</v>
      </c>
      <c r="SY18" s="17">
        <v>0.76365000000000005</v>
      </c>
      <c r="SZ18" s="17">
        <v>27.5</v>
      </c>
      <c r="TA18" s="17">
        <v>19.8857</v>
      </c>
      <c r="TB18" s="17">
        <v>19.8857</v>
      </c>
      <c r="TC18" s="17">
        <v>7.6143000000000001</v>
      </c>
      <c r="TD18" s="17">
        <v>15.3</v>
      </c>
      <c r="TE18" s="17">
        <v>16.37</v>
      </c>
      <c r="TF18" s="17">
        <v>23.893599999999999</v>
      </c>
      <c r="TG18" s="17">
        <v>-8.5936000000000003</v>
      </c>
      <c r="TH18" s="17">
        <v>0</v>
      </c>
      <c r="TI18" s="17"/>
      <c r="TJ18" s="17"/>
      <c r="TK18" s="17">
        <v>0</v>
      </c>
      <c r="TL18" s="17">
        <v>53.5</v>
      </c>
      <c r="TM18" s="17">
        <v>75.010000000000005</v>
      </c>
      <c r="TN18" s="17">
        <v>54.932299999999998</v>
      </c>
      <c r="TO18" s="17">
        <v>-1.4322999999999999</v>
      </c>
      <c r="TP18" s="17">
        <v>67.8</v>
      </c>
      <c r="TQ18" s="17">
        <v>94.67</v>
      </c>
      <c r="TR18" s="17">
        <v>76.641999999999996</v>
      </c>
      <c r="TS18" s="17">
        <v>-8.8420000000000005</v>
      </c>
      <c r="TT18" s="17">
        <v>6</v>
      </c>
      <c r="TU18" s="17">
        <v>5.0018000000000002</v>
      </c>
      <c r="TV18" s="17">
        <v>5.0018000000000002</v>
      </c>
      <c r="TW18" s="17">
        <v>0.99819999999999998</v>
      </c>
      <c r="TX18" s="17">
        <v>4.8</v>
      </c>
      <c r="TY18" s="17">
        <v>2.4339</v>
      </c>
      <c r="TZ18" s="17">
        <v>2.4339</v>
      </c>
      <c r="UA18" s="17">
        <v>2.3660999999999999</v>
      </c>
      <c r="UB18" s="17">
        <v>0</v>
      </c>
      <c r="UC18" s="17"/>
      <c r="UD18" s="17"/>
      <c r="UE18" s="17">
        <v>0</v>
      </c>
      <c r="UF18" s="17">
        <v>20.9</v>
      </c>
      <c r="UG18" s="17">
        <v>20.408159999999999</v>
      </c>
      <c r="UH18" s="17">
        <v>20.408159999999999</v>
      </c>
      <c r="UI18" s="17">
        <v>0.49184</v>
      </c>
      <c r="UJ18" s="17">
        <v>8.1</v>
      </c>
      <c r="UK18" s="17">
        <v>7</v>
      </c>
      <c r="UL18" s="17">
        <v>7</v>
      </c>
      <c r="UM18" s="17">
        <v>1.1000000000000001</v>
      </c>
      <c r="UN18" s="17">
        <v>8.1</v>
      </c>
      <c r="UO18" s="17">
        <v>7</v>
      </c>
      <c r="UP18" s="17">
        <v>7</v>
      </c>
      <c r="UQ18" s="17">
        <v>1.1000000000000001</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5.5</v>
      </c>
      <c r="VE18" s="17">
        <v>3.3784999999999998</v>
      </c>
      <c r="VF18" s="17">
        <v>3.3784999999999998</v>
      </c>
      <c r="VG18" s="17">
        <v>2.1215000000000002</v>
      </c>
      <c r="VH18" s="17">
        <v>0</v>
      </c>
      <c r="VI18" s="17"/>
      <c r="VJ18" s="17"/>
      <c r="VK18" s="17">
        <v>0</v>
      </c>
      <c r="VL18" s="17">
        <v>0</v>
      </c>
      <c r="VM18" s="17"/>
      <c r="VN18" s="17"/>
      <c r="VO18" s="17">
        <v>0</v>
      </c>
      <c r="VP18" s="17">
        <v>0</v>
      </c>
      <c r="VQ18" s="17"/>
      <c r="VR18" s="17"/>
      <c r="VS18" s="17">
        <v>0</v>
      </c>
      <c r="VT18" s="17">
        <v>0.6</v>
      </c>
      <c r="VU18" s="17">
        <v>0.6</v>
      </c>
      <c r="VV18" s="17">
        <v>0.6</v>
      </c>
      <c r="VW18" s="17">
        <v>0</v>
      </c>
      <c r="VX18" s="17">
        <v>38.200000000000003</v>
      </c>
      <c r="VY18" s="17">
        <v>65.22</v>
      </c>
      <c r="VZ18" s="17">
        <v>49</v>
      </c>
      <c r="WA18" s="17">
        <v>-10.8</v>
      </c>
      <c r="WB18" s="17">
        <v>41.4</v>
      </c>
      <c r="WC18" s="17">
        <v>57.83</v>
      </c>
      <c r="WD18" s="17">
        <v>49</v>
      </c>
      <c r="WE18" s="17">
        <v>-7.6</v>
      </c>
      <c r="WF18" s="17">
        <v>0</v>
      </c>
      <c r="WG18" s="17"/>
      <c r="WH18" s="17"/>
      <c r="WI18" s="17">
        <v>0</v>
      </c>
      <c r="WJ18" s="17">
        <v>4.8</v>
      </c>
      <c r="WK18" s="17">
        <v>4.5</v>
      </c>
      <c r="WL18" s="17">
        <v>4.5</v>
      </c>
      <c r="WM18" s="17">
        <v>0.3</v>
      </c>
      <c r="WN18" s="17">
        <v>2.2000000000000002</v>
      </c>
      <c r="WO18" s="17">
        <v>2.2000000000000002</v>
      </c>
      <c r="WP18" s="17">
        <v>2.2000000000000002</v>
      </c>
      <c r="WQ18" s="17">
        <v>0</v>
      </c>
      <c r="WR18" s="17">
        <v>2.4</v>
      </c>
      <c r="WS18" s="17">
        <v>2.4</v>
      </c>
      <c r="WT18" s="17">
        <v>2.4</v>
      </c>
      <c r="WU18" s="17">
        <v>0</v>
      </c>
      <c r="WV18" s="17">
        <v>2.6</v>
      </c>
      <c r="WW18" s="17">
        <v>2.5</v>
      </c>
      <c r="WX18" s="17">
        <v>2.5</v>
      </c>
      <c r="WY18" s="17">
        <v>0.1</v>
      </c>
      <c r="WZ18" s="17"/>
      <c r="XA18" s="17"/>
      <c r="XB18" s="17"/>
      <c r="XC18" s="17">
        <v>0</v>
      </c>
      <c r="XD18" s="17">
        <v>9.6999999999999993</v>
      </c>
      <c r="XE18" s="17">
        <v>9.6999999999999993</v>
      </c>
      <c r="XF18" s="17">
        <v>9.6999999999999993</v>
      </c>
      <c r="XG18" s="17">
        <v>0</v>
      </c>
      <c r="XH18" s="17">
        <v>20</v>
      </c>
      <c r="XI18" s="17">
        <v>19.436350000000001</v>
      </c>
      <c r="XJ18" s="17">
        <v>19.436350000000001</v>
      </c>
      <c r="XK18" s="17">
        <v>0.56364999999999998</v>
      </c>
      <c r="XL18" s="17">
        <v>20</v>
      </c>
      <c r="XM18" s="17">
        <v>19.436350000000001</v>
      </c>
      <c r="XN18" s="17">
        <v>19.436350000000001</v>
      </c>
      <c r="XO18" s="17">
        <v>0.56364999999999998</v>
      </c>
      <c r="XP18" s="17">
        <v>8.6999999999999993</v>
      </c>
      <c r="XQ18" s="17">
        <v>10.8</v>
      </c>
      <c r="XR18" s="17">
        <v>10.8</v>
      </c>
      <c r="XS18" s="17">
        <v>-2.1</v>
      </c>
      <c r="XT18" s="17"/>
      <c r="XU18" s="17"/>
      <c r="XV18" s="17"/>
      <c r="XW18" s="17">
        <v>0</v>
      </c>
      <c r="XX18" s="17"/>
      <c r="XY18" s="17"/>
      <c r="XZ18" s="17"/>
      <c r="YA18" s="17">
        <v>0</v>
      </c>
      <c r="YB18" s="17"/>
      <c r="YC18" s="17"/>
      <c r="YD18" s="17"/>
      <c r="YE18" s="17">
        <v>0</v>
      </c>
      <c r="YF18" s="17"/>
      <c r="YG18" s="17"/>
      <c r="YH18" s="17"/>
      <c r="YI18" s="17">
        <v>0</v>
      </c>
      <c r="YJ18" s="17">
        <v>8.9</v>
      </c>
      <c r="YK18" s="17">
        <v>6.46</v>
      </c>
      <c r="YL18" s="17">
        <v>6.46</v>
      </c>
      <c r="YM18" s="17">
        <v>2.44</v>
      </c>
      <c r="YN18" s="17"/>
      <c r="YO18" s="17"/>
      <c r="YP18" s="17"/>
      <c r="YQ18" s="17">
        <v>0</v>
      </c>
      <c r="YR18" s="17">
        <v>17.7</v>
      </c>
      <c r="YS18" s="17">
        <v>17</v>
      </c>
      <c r="YT18" s="17">
        <v>17</v>
      </c>
      <c r="YU18" s="17">
        <v>0.7</v>
      </c>
    </row>
    <row r="19" spans="1:671" ht="24" customHeight="1" x14ac:dyDescent="0.3">
      <c r="A19" s="1"/>
      <c r="B19" s="16" t="s">
        <v>74</v>
      </c>
      <c r="C19" s="16" t="s">
        <v>784</v>
      </c>
      <c r="D19" s="17">
        <v>155.6</v>
      </c>
      <c r="E19" s="17">
        <v>155</v>
      </c>
      <c r="F19" s="17">
        <v>155</v>
      </c>
      <c r="G19" s="17">
        <v>0.6</v>
      </c>
      <c r="H19" s="17">
        <v>655.4</v>
      </c>
      <c r="I19" s="17">
        <v>650</v>
      </c>
      <c r="J19" s="17">
        <v>594.94658000000004</v>
      </c>
      <c r="K19" s="17">
        <v>60.453420000000001</v>
      </c>
      <c r="L19" s="17">
        <v>217.8</v>
      </c>
      <c r="M19" s="17">
        <v>211.66204999999999</v>
      </c>
      <c r="N19" s="17">
        <v>193.73479</v>
      </c>
      <c r="O19" s="17">
        <v>24.06521</v>
      </c>
      <c r="P19" s="17"/>
      <c r="Q19" s="17"/>
      <c r="R19" s="17"/>
      <c r="S19" s="17">
        <v>0</v>
      </c>
      <c r="T19" s="17"/>
      <c r="U19" s="17"/>
      <c r="V19" s="17"/>
      <c r="W19" s="17">
        <v>0</v>
      </c>
      <c r="X19" s="17">
        <v>89.7</v>
      </c>
      <c r="Y19" s="17">
        <v>91.867829999999998</v>
      </c>
      <c r="Z19" s="17">
        <v>91.867829999999998</v>
      </c>
      <c r="AA19" s="17">
        <v>-2.1678299999999999</v>
      </c>
      <c r="AB19" s="17">
        <v>232.1</v>
      </c>
      <c r="AC19" s="17">
        <v>230</v>
      </c>
      <c r="AD19" s="17">
        <v>220</v>
      </c>
      <c r="AE19" s="17">
        <v>12.1</v>
      </c>
      <c r="AF19" s="17">
        <v>0</v>
      </c>
      <c r="AG19" s="17"/>
      <c r="AH19" s="17"/>
      <c r="AI19" s="17">
        <v>0</v>
      </c>
      <c r="AJ19" s="17"/>
      <c r="AK19" s="17"/>
      <c r="AL19" s="17"/>
      <c r="AM19" s="17">
        <v>0</v>
      </c>
      <c r="AN19" s="17">
        <v>105.2</v>
      </c>
      <c r="AO19" s="17">
        <v>109.89</v>
      </c>
      <c r="AP19" s="17">
        <v>109.89</v>
      </c>
      <c r="AQ19" s="17">
        <v>-4.6900000000000004</v>
      </c>
      <c r="AR19" s="17">
        <v>105.1</v>
      </c>
      <c r="AS19" s="17">
        <v>109.89</v>
      </c>
      <c r="AT19" s="17">
        <v>109.89</v>
      </c>
      <c r="AU19" s="17">
        <v>-4.79</v>
      </c>
      <c r="AV19" s="17"/>
      <c r="AW19" s="17"/>
      <c r="AX19" s="17"/>
      <c r="AY19" s="17">
        <v>0</v>
      </c>
      <c r="AZ19" s="17">
        <v>126.3</v>
      </c>
      <c r="BA19" s="17">
        <v>110.22</v>
      </c>
      <c r="BB19" s="17">
        <v>110.22</v>
      </c>
      <c r="BC19" s="17">
        <v>16.079999999999998</v>
      </c>
      <c r="BD19" s="17">
        <v>111.8</v>
      </c>
      <c r="BE19" s="17">
        <v>120.0309</v>
      </c>
      <c r="BF19" s="17">
        <v>207.24285</v>
      </c>
      <c r="BG19" s="17">
        <v>-95.442850000000007</v>
      </c>
      <c r="BH19" s="17">
        <v>68.2</v>
      </c>
      <c r="BI19" s="17">
        <v>60.19567</v>
      </c>
      <c r="BJ19" s="17">
        <v>103.93259999999999</v>
      </c>
      <c r="BK19" s="17">
        <v>-35.732599999999998</v>
      </c>
      <c r="BL19" s="17">
        <v>559.6</v>
      </c>
      <c r="BM19" s="17">
        <v>566.08941000000004</v>
      </c>
      <c r="BN19" s="17">
        <v>566.08941000000004</v>
      </c>
      <c r="BO19" s="17">
        <v>-6.4894100000000003</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v>165</v>
      </c>
      <c r="CG19" s="17">
        <v>164.06706</v>
      </c>
      <c r="CH19" s="17">
        <v>164.06706</v>
      </c>
      <c r="CI19" s="17">
        <v>0.93293999999999999</v>
      </c>
      <c r="CJ19" s="17">
        <v>3</v>
      </c>
      <c r="CK19" s="17">
        <v>7.4156000000000004</v>
      </c>
      <c r="CL19" s="17">
        <v>7.4156000000000004</v>
      </c>
      <c r="CM19" s="17">
        <v>-4.4156000000000004</v>
      </c>
      <c r="CN19" s="17">
        <v>4.8</v>
      </c>
      <c r="CO19" s="17">
        <v>3.9820000000000002</v>
      </c>
      <c r="CP19" s="17">
        <v>3.9820000000000002</v>
      </c>
      <c r="CQ19" s="17">
        <v>0.81799999999999995</v>
      </c>
      <c r="CR19" s="17">
        <v>0</v>
      </c>
      <c r="CS19" s="17"/>
      <c r="CT19" s="17"/>
      <c r="CU19" s="17">
        <v>0</v>
      </c>
      <c r="CV19" s="17">
        <v>6.5</v>
      </c>
      <c r="CW19" s="17">
        <v>6.8787000000000003</v>
      </c>
      <c r="CX19" s="17">
        <v>6.8787000000000003</v>
      </c>
      <c r="CY19" s="17">
        <v>-0.37869999999999998</v>
      </c>
      <c r="CZ19" s="17"/>
      <c r="DA19" s="17"/>
      <c r="DB19" s="17"/>
      <c r="DC19" s="17">
        <v>0</v>
      </c>
      <c r="DD19" s="17">
        <v>50.5</v>
      </c>
      <c r="DE19" s="17">
        <v>50.135950000000001</v>
      </c>
      <c r="DF19" s="17">
        <v>142.44412</v>
      </c>
      <c r="DG19" s="17">
        <v>-91.944119999999998</v>
      </c>
      <c r="DH19" s="17"/>
      <c r="DI19" s="17"/>
      <c r="DJ19" s="17"/>
      <c r="DK19" s="17">
        <v>0</v>
      </c>
      <c r="DL19" s="17"/>
      <c r="DM19" s="17"/>
      <c r="DN19" s="17"/>
      <c r="DO19" s="17">
        <v>0</v>
      </c>
      <c r="DP19" s="17"/>
      <c r="DQ19" s="17"/>
      <c r="DR19" s="17"/>
      <c r="DS19" s="17">
        <v>0</v>
      </c>
      <c r="DT19" s="17"/>
      <c r="DU19" s="17"/>
      <c r="DV19" s="17"/>
      <c r="DW19" s="17">
        <v>0</v>
      </c>
      <c r="DX19" s="17">
        <v>109.8</v>
      </c>
      <c r="DY19" s="17">
        <v>112.46647</v>
      </c>
      <c r="DZ19" s="17">
        <v>112.46647</v>
      </c>
      <c r="EA19" s="17">
        <v>-2.6664699999999999</v>
      </c>
      <c r="EB19" s="17">
        <v>146.1</v>
      </c>
      <c r="EC19" s="17">
        <v>131.70462000000001</v>
      </c>
      <c r="ED19" s="17">
        <v>131.70462000000001</v>
      </c>
      <c r="EE19" s="17">
        <v>14.395379999999999</v>
      </c>
      <c r="EF19" s="17"/>
      <c r="EG19" s="17"/>
      <c r="EH19" s="17"/>
      <c r="EI19" s="17">
        <v>0</v>
      </c>
      <c r="EJ19" s="17"/>
      <c r="EK19" s="17"/>
      <c r="EL19" s="17"/>
      <c r="EM19" s="17">
        <v>0</v>
      </c>
      <c r="EN19" s="17"/>
      <c r="EO19" s="17"/>
      <c r="EP19" s="17"/>
      <c r="EQ19" s="17">
        <v>0</v>
      </c>
      <c r="ER19" s="17">
        <v>6.5</v>
      </c>
      <c r="ES19" s="17">
        <v>6.39</v>
      </c>
      <c r="ET19" s="17">
        <v>6.39</v>
      </c>
      <c r="EU19" s="17">
        <v>0.11</v>
      </c>
      <c r="EV19" s="17">
        <v>457.9</v>
      </c>
      <c r="EW19" s="17">
        <v>449.28086000000002</v>
      </c>
      <c r="EX19" s="17">
        <v>449.28086000000002</v>
      </c>
      <c r="EY19" s="17">
        <v>8.6191399999999998</v>
      </c>
      <c r="EZ19" s="17">
        <v>81.400000000000006</v>
      </c>
      <c r="FA19" s="17">
        <v>81.635570000000001</v>
      </c>
      <c r="FB19" s="17">
        <v>81.635570000000001</v>
      </c>
      <c r="FC19" s="17">
        <v>-0.23557</v>
      </c>
      <c r="FD19" s="17">
        <v>143.30000000000001</v>
      </c>
      <c r="FE19" s="17">
        <v>65.111760000000004</v>
      </c>
      <c r="FF19" s="17">
        <v>65.111760000000004</v>
      </c>
      <c r="FG19" s="17">
        <v>78.188239999999993</v>
      </c>
      <c r="FH19" s="17">
        <v>41.6</v>
      </c>
      <c r="FI19" s="17">
        <v>41.89893</v>
      </c>
      <c r="FJ19" s="17">
        <v>41.89893</v>
      </c>
      <c r="FK19" s="17">
        <v>-0.29892999999999997</v>
      </c>
      <c r="FL19" s="17">
        <v>18.8</v>
      </c>
      <c r="FM19" s="17">
        <v>19.21088</v>
      </c>
      <c r="FN19" s="17">
        <v>19.21088</v>
      </c>
      <c r="FO19" s="17">
        <v>-0.41088000000000002</v>
      </c>
      <c r="FP19" s="17">
        <v>19.399999999999999</v>
      </c>
      <c r="FQ19" s="17">
        <v>18.756070000000001</v>
      </c>
      <c r="FR19" s="17">
        <v>18.756070000000001</v>
      </c>
      <c r="FS19" s="17">
        <v>0.64393</v>
      </c>
      <c r="FT19" s="17">
        <v>92.5</v>
      </c>
      <c r="FU19" s="17">
        <v>87.773570000000007</v>
      </c>
      <c r="FV19" s="17">
        <v>87.773570000000007</v>
      </c>
      <c r="FW19" s="17">
        <v>4.7264299999999997</v>
      </c>
      <c r="FX19" s="17">
        <v>175.4</v>
      </c>
      <c r="FY19" s="17">
        <v>174.42857000000001</v>
      </c>
      <c r="FZ19" s="17">
        <v>174.42857000000001</v>
      </c>
      <c r="GA19" s="17">
        <v>0.97143000000000002</v>
      </c>
      <c r="GB19" s="17">
        <v>175.8</v>
      </c>
      <c r="GC19" s="17">
        <v>174.42857000000001</v>
      </c>
      <c r="GD19" s="17">
        <v>174.42857000000001</v>
      </c>
      <c r="GE19" s="17">
        <v>1.3714299999999999</v>
      </c>
      <c r="GF19" s="17">
        <v>178.6</v>
      </c>
      <c r="GG19" s="17">
        <v>174.95238000000001</v>
      </c>
      <c r="GH19" s="17">
        <v>174.95238000000001</v>
      </c>
      <c r="GI19" s="17">
        <v>3.6476199999999999</v>
      </c>
      <c r="GJ19" s="17">
        <v>107.373</v>
      </c>
      <c r="GK19" s="17">
        <v>110.48202000000001</v>
      </c>
      <c r="GL19" s="17">
        <v>110.48202000000001</v>
      </c>
      <c r="GM19" s="17">
        <v>-3.1090200000000001</v>
      </c>
      <c r="GN19" s="17">
        <v>40.905999999999999</v>
      </c>
      <c r="GO19" s="17">
        <v>37.900869999999998</v>
      </c>
      <c r="GP19" s="17">
        <v>37.900869999999998</v>
      </c>
      <c r="GQ19" s="17">
        <v>3.0051299999999999</v>
      </c>
      <c r="GR19" s="17">
        <v>41.043999999999997</v>
      </c>
      <c r="GS19" s="17">
        <v>43.156460000000003</v>
      </c>
      <c r="GT19" s="17">
        <v>43.156460000000003</v>
      </c>
      <c r="GU19" s="17">
        <v>-2.11246</v>
      </c>
      <c r="GV19" s="17">
        <v>3.847</v>
      </c>
      <c r="GW19" s="17"/>
      <c r="GX19" s="17"/>
      <c r="GY19" s="17">
        <v>3.847</v>
      </c>
      <c r="GZ19" s="17">
        <v>13.99</v>
      </c>
      <c r="HA19" s="17">
        <v>13.34422</v>
      </c>
      <c r="HB19" s="17">
        <v>13.60276</v>
      </c>
      <c r="HC19" s="17">
        <v>0.38723999999999997</v>
      </c>
      <c r="HD19" s="17">
        <v>172.554</v>
      </c>
      <c r="HE19" s="17">
        <v>172.35792000000001</v>
      </c>
      <c r="HF19" s="17">
        <v>172.35792000000001</v>
      </c>
      <c r="HG19" s="17">
        <v>0.19608</v>
      </c>
      <c r="HH19" s="17"/>
      <c r="HI19" s="17"/>
      <c r="HJ19" s="17"/>
      <c r="HK19" s="17">
        <v>0</v>
      </c>
      <c r="HL19" s="17"/>
      <c r="HM19" s="17"/>
      <c r="HN19" s="17"/>
      <c r="HO19" s="17">
        <v>0</v>
      </c>
      <c r="HP19" s="17">
        <v>94.8</v>
      </c>
      <c r="HQ19" s="17">
        <v>95.545190000000005</v>
      </c>
      <c r="HR19" s="17">
        <v>95.545190000000005</v>
      </c>
      <c r="HS19" s="17">
        <v>-0.74519000000000002</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125</v>
      </c>
      <c r="IS19" s="17">
        <v>125.0009</v>
      </c>
      <c r="IT19" s="17">
        <v>88.73603</v>
      </c>
      <c r="IU19" s="17">
        <v>36.26397</v>
      </c>
      <c r="IV19" s="17">
        <v>82.1</v>
      </c>
      <c r="IW19" s="17">
        <v>91.575000000000003</v>
      </c>
      <c r="IX19" s="17">
        <v>94.832099999999997</v>
      </c>
      <c r="IY19" s="17">
        <v>-12.732100000000001</v>
      </c>
      <c r="IZ19" s="17">
        <v>82</v>
      </c>
      <c r="JA19" s="17">
        <v>91.575000000000003</v>
      </c>
      <c r="JB19" s="17">
        <v>94.832099999999997</v>
      </c>
      <c r="JC19" s="17">
        <v>-12.832100000000001</v>
      </c>
      <c r="JD19" s="17">
        <v>0</v>
      </c>
      <c r="JE19" s="17"/>
      <c r="JF19" s="17"/>
      <c r="JG19" s="17">
        <v>0</v>
      </c>
      <c r="JH19" s="17">
        <v>107.6</v>
      </c>
      <c r="JI19" s="17">
        <v>91.85</v>
      </c>
      <c r="JJ19" s="17">
        <v>95.116879999999995</v>
      </c>
      <c r="JK19" s="17">
        <v>12.48312</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3.2589999999999999</v>
      </c>
      <c r="KS19" s="17">
        <v>2.9764900000000001</v>
      </c>
      <c r="KT19" s="17">
        <v>2.9764900000000001</v>
      </c>
      <c r="KU19" s="17">
        <v>0.28250999999999998</v>
      </c>
      <c r="KV19" s="17">
        <v>247</v>
      </c>
      <c r="KW19" s="17">
        <v>230.85909000000001</v>
      </c>
      <c r="KX19" s="17">
        <v>179.99637999999999</v>
      </c>
      <c r="KY19" s="17">
        <v>67.003619999999998</v>
      </c>
      <c r="KZ19" s="17">
        <v>123.9</v>
      </c>
      <c r="LA19" s="17">
        <v>119.73721999999999</v>
      </c>
      <c r="LB19" s="17">
        <v>119.73721999999999</v>
      </c>
      <c r="LC19" s="17">
        <v>4.1627799999999997</v>
      </c>
      <c r="LD19" s="17">
        <v>63</v>
      </c>
      <c r="LE19" s="17">
        <v>67.199219999999997</v>
      </c>
      <c r="LF19" s="17">
        <v>67.199219999999997</v>
      </c>
      <c r="LG19" s="17">
        <v>-4.1992200000000004</v>
      </c>
      <c r="LH19" s="17">
        <v>76.8</v>
      </c>
      <c r="LI19" s="17">
        <v>78.567999999999998</v>
      </c>
      <c r="LJ19" s="17">
        <v>78.567999999999998</v>
      </c>
      <c r="LK19" s="17">
        <v>-1.768</v>
      </c>
      <c r="LL19" s="17">
        <v>30.2</v>
      </c>
      <c r="LM19" s="17">
        <v>29.980560000000001</v>
      </c>
      <c r="LN19" s="17">
        <v>29.980560000000001</v>
      </c>
      <c r="LO19" s="17">
        <v>0.21944</v>
      </c>
      <c r="LP19" s="17"/>
      <c r="LQ19" s="17"/>
      <c r="LR19" s="17"/>
      <c r="LS19" s="17">
        <v>0</v>
      </c>
      <c r="LT19" s="17"/>
      <c r="LU19" s="17"/>
      <c r="LV19" s="17"/>
      <c r="LW19" s="17">
        <v>0</v>
      </c>
      <c r="LX19" s="17"/>
      <c r="LY19" s="17"/>
      <c r="LZ19" s="17"/>
      <c r="MA19" s="17">
        <v>0</v>
      </c>
      <c r="MB19" s="17">
        <v>0</v>
      </c>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206.3</v>
      </c>
      <c r="NI19" s="17">
        <v>175.82558</v>
      </c>
      <c r="NJ19" s="17">
        <v>206.49084999999999</v>
      </c>
      <c r="NK19" s="17">
        <v>-0.19084999999999999</v>
      </c>
      <c r="NL19" s="17">
        <v>98</v>
      </c>
      <c r="NM19" s="17">
        <v>88.176789999999997</v>
      </c>
      <c r="NN19" s="17">
        <v>103.55547</v>
      </c>
      <c r="NO19" s="17">
        <v>-5.5554699999999997</v>
      </c>
      <c r="NP19" s="17">
        <v>5.5</v>
      </c>
      <c r="NQ19" s="17">
        <v>6.6743800000000002</v>
      </c>
      <c r="NR19" s="17">
        <v>6.6743800000000002</v>
      </c>
      <c r="NS19" s="17">
        <v>-1.17438</v>
      </c>
      <c r="NT19" s="17">
        <v>6.8</v>
      </c>
      <c r="NU19" s="17">
        <v>7.0020499999999997</v>
      </c>
      <c r="NV19" s="17">
        <v>7.0020499999999997</v>
      </c>
      <c r="NW19" s="17">
        <v>-0.20205000000000001</v>
      </c>
      <c r="NX19" s="17"/>
      <c r="NY19" s="17"/>
      <c r="NZ19" s="17"/>
      <c r="OA19" s="17">
        <v>0</v>
      </c>
      <c r="OB19" s="17">
        <v>0</v>
      </c>
      <c r="OC19" s="17"/>
      <c r="OD19" s="17"/>
      <c r="OE19" s="17">
        <v>0</v>
      </c>
      <c r="OF19" s="17">
        <v>15.3</v>
      </c>
      <c r="OG19" s="17">
        <v>63.67</v>
      </c>
      <c r="OH19" s="17">
        <v>72.7804</v>
      </c>
      <c r="OI19" s="17">
        <v>-57.480400000000003</v>
      </c>
      <c r="OJ19" s="17">
        <v>0</v>
      </c>
      <c r="OK19" s="17">
        <v>1.1999999999999999E-3</v>
      </c>
      <c r="OL19" s="17">
        <v>1.1999999999999999E-3</v>
      </c>
      <c r="OM19" s="17">
        <v>-1.1999999999999999E-3</v>
      </c>
      <c r="ON19" s="17">
        <v>13.3</v>
      </c>
      <c r="OO19" s="17">
        <v>6.4423000000000004</v>
      </c>
      <c r="OP19" s="17">
        <v>6.4423000000000004</v>
      </c>
      <c r="OQ19" s="17">
        <v>6.8577000000000004</v>
      </c>
      <c r="OR19" s="17">
        <v>0</v>
      </c>
      <c r="OS19" s="17"/>
      <c r="OT19" s="17"/>
      <c r="OU19" s="17">
        <v>0</v>
      </c>
      <c r="OV19" s="17">
        <v>20.5</v>
      </c>
      <c r="OW19" s="17">
        <v>20.456230000000001</v>
      </c>
      <c r="OX19" s="17">
        <v>20.456230000000001</v>
      </c>
      <c r="OY19" s="17">
        <v>4.3770000000000003E-2</v>
      </c>
      <c r="OZ19" s="17">
        <v>9.9</v>
      </c>
      <c r="PA19" s="17">
        <v>9.9830000000000005</v>
      </c>
      <c r="PB19" s="17"/>
      <c r="PC19" s="17">
        <v>9.9</v>
      </c>
      <c r="PD19" s="17">
        <v>5.5</v>
      </c>
      <c r="PE19" s="17">
        <v>5.67</v>
      </c>
      <c r="PF19" s="17">
        <v>5.67</v>
      </c>
      <c r="PG19" s="17">
        <v>-0.17</v>
      </c>
      <c r="PH19" s="17">
        <v>0</v>
      </c>
      <c r="PI19" s="17"/>
      <c r="PJ19" s="17"/>
      <c r="PK19" s="17">
        <v>0</v>
      </c>
      <c r="PL19" s="17">
        <v>0</v>
      </c>
      <c r="PM19" s="17">
        <v>2.1162999999999998</v>
      </c>
      <c r="PN19" s="17">
        <v>2.1162999999999998</v>
      </c>
      <c r="PO19" s="17">
        <v>-2.1162999999999998</v>
      </c>
      <c r="PP19" s="17">
        <v>2.1</v>
      </c>
      <c r="PQ19" s="17">
        <v>2.11</v>
      </c>
      <c r="PR19" s="17">
        <v>2.11</v>
      </c>
      <c r="PS19" s="17">
        <v>-0.01</v>
      </c>
      <c r="PT19" s="17">
        <v>3.4</v>
      </c>
      <c r="PU19" s="17">
        <v>3.5</v>
      </c>
      <c r="PV19" s="17">
        <v>3.5</v>
      </c>
      <c r="PW19" s="17">
        <v>-0.1</v>
      </c>
      <c r="PX19" s="17">
        <v>5.2</v>
      </c>
      <c r="PY19" s="17">
        <v>5</v>
      </c>
      <c r="PZ19" s="17">
        <v>5</v>
      </c>
      <c r="QA19" s="17">
        <v>0.2</v>
      </c>
      <c r="QB19" s="17">
        <v>21</v>
      </c>
      <c r="QC19" s="17">
        <v>20.422219999999999</v>
      </c>
      <c r="QD19" s="17">
        <v>20.422219999999999</v>
      </c>
      <c r="QE19" s="17">
        <v>0.57777999999999996</v>
      </c>
      <c r="QF19" s="17">
        <v>20</v>
      </c>
      <c r="QG19" s="17">
        <v>19.436350000000001</v>
      </c>
      <c r="QH19" s="17">
        <v>19.436350000000001</v>
      </c>
      <c r="QI19" s="17">
        <v>0.56364999999999998</v>
      </c>
      <c r="QJ19" s="17">
        <v>19.3</v>
      </c>
      <c r="QK19" s="17">
        <v>12.633620000000001</v>
      </c>
      <c r="QL19" s="17">
        <v>12.633620000000001</v>
      </c>
      <c r="QM19" s="17">
        <v>6.6663800000000002</v>
      </c>
      <c r="QN19" s="17">
        <v>3.1</v>
      </c>
      <c r="QO19" s="17">
        <v>3.5</v>
      </c>
      <c r="QP19" s="17">
        <v>3.5</v>
      </c>
      <c r="QQ19" s="17">
        <v>-0.4</v>
      </c>
      <c r="QR19" s="17">
        <v>12.1</v>
      </c>
      <c r="QS19" s="17">
        <v>15.54908</v>
      </c>
      <c r="QT19" s="17">
        <v>15.54908</v>
      </c>
      <c r="QU19" s="17">
        <v>-3.4490799999999999</v>
      </c>
      <c r="QV19" s="17">
        <v>0</v>
      </c>
      <c r="QW19" s="17"/>
      <c r="QX19" s="17"/>
      <c r="QY19" s="17">
        <v>0</v>
      </c>
      <c r="QZ19" s="17">
        <v>0</v>
      </c>
      <c r="RA19" s="17"/>
      <c r="RB19" s="17"/>
      <c r="RC19" s="17">
        <v>0</v>
      </c>
      <c r="RD19" s="17">
        <v>7.6</v>
      </c>
      <c r="RE19" s="17">
        <v>17.63</v>
      </c>
      <c r="RF19" s="17">
        <v>14.7484</v>
      </c>
      <c r="RG19" s="17">
        <v>-7.1483999999999996</v>
      </c>
      <c r="RH19" s="17">
        <v>38</v>
      </c>
      <c r="RI19" s="17">
        <v>42.53</v>
      </c>
      <c r="RJ19" s="17">
        <v>41.186300000000003</v>
      </c>
      <c r="RK19" s="17">
        <v>-3.1863000000000001</v>
      </c>
      <c r="RL19" s="17">
        <v>0</v>
      </c>
      <c r="RM19" s="17"/>
      <c r="RN19" s="17"/>
      <c r="RO19" s="17">
        <v>0</v>
      </c>
      <c r="RP19" s="17">
        <v>3.5</v>
      </c>
      <c r="RQ19" s="17">
        <v>3.52</v>
      </c>
      <c r="RR19" s="17">
        <v>3.52</v>
      </c>
      <c r="RS19" s="17">
        <v>-0.02</v>
      </c>
      <c r="RT19" s="17">
        <v>20</v>
      </c>
      <c r="RU19" s="17">
        <v>19.792000000000002</v>
      </c>
      <c r="RV19" s="17">
        <v>19.792000000000002</v>
      </c>
      <c r="RW19" s="17">
        <v>0.20799999999999999</v>
      </c>
      <c r="RX19" s="17">
        <v>2.2999999999999998</v>
      </c>
      <c r="RY19" s="17">
        <v>2.56</v>
      </c>
      <c r="RZ19" s="17">
        <v>2.56</v>
      </c>
      <c r="SA19" s="17">
        <v>-0.26</v>
      </c>
      <c r="SB19" s="17"/>
      <c r="SC19" s="17">
        <v>0.4</v>
      </c>
      <c r="SD19" s="17">
        <v>0.4</v>
      </c>
      <c r="SE19" s="17">
        <v>-0.4</v>
      </c>
      <c r="SF19" s="17">
        <v>0</v>
      </c>
      <c r="SG19" s="17"/>
      <c r="SH19" s="17"/>
      <c r="SI19" s="17">
        <v>0</v>
      </c>
      <c r="SJ19" s="17">
        <v>19.8</v>
      </c>
      <c r="SK19" s="17">
        <v>19.1448</v>
      </c>
      <c r="SL19" s="17">
        <v>19.1448</v>
      </c>
      <c r="SM19" s="17">
        <v>0.6552</v>
      </c>
      <c r="SN19" s="17">
        <v>6.8</v>
      </c>
      <c r="SO19" s="17">
        <v>6.2</v>
      </c>
      <c r="SP19" s="17">
        <v>6.2</v>
      </c>
      <c r="SQ19" s="17">
        <v>0.6</v>
      </c>
      <c r="SR19" s="17">
        <v>20</v>
      </c>
      <c r="SS19" s="17">
        <v>15.54908</v>
      </c>
      <c r="ST19" s="17">
        <v>15.54908</v>
      </c>
      <c r="SU19" s="17">
        <v>4.45092</v>
      </c>
      <c r="SV19" s="17">
        <v>20.3</v>
      </c>
      <c r="SW19" s="17">
        <v>19.436350000000001</v>
      </c>
      <c r="SX19" s="17">
        <v>19.436350000000001</v>
      </c>
      <c r="SY19" s="17">
        <v>0.86365000000000003</v>
      </c>
      <c r="SZ19" s="17">
        <v>27.5</v>
      </c>
      <c r="TA19" s="17">
        <v>19.096699999999998</v>
      </c>
      <c r="TB19" s="17">
        <v>19.096699999999998</v>
      </c>
      <c r="TC19" s="17">
        <v>8.4032999999999998</v>
      </c>
      <c r="TD19" s="17">
        <v>16.600000000000001</v>
      </c>
      <c r="TE19" s="17">
        <v>15.45</v>
      </c>
      <c r="TF19" s="17">
        <v>20.923400000000001</v>
      </c>
      <c r="TG19" s="17">
        <v>-4.3234000000000004</v>
      </c>
      <c r="TH19" s="17">
        <v>0</v>
      </c>
      <c r="TI19" s="17"/>
      <c r="TJ19" s="17"/>
      <c r="TK19" s="17">
        <v>0</v>
      </c>
      <c r="TL19" s="17">
        <v>39.299999999999997</v>
      </c>
      <c r="TM19" s="17">
        <v>68.239999999999995</v>
      </c>
      <c r="TN19" s="17">
        <v>49.899299999999997</v>
      </c>
      <c r="TO19" s="17">
        <v>-10.599299999999999</v>
      </c>
      <c r="TP19" s="17">
        <v>58.6</v>
      </c>
      <c r="TQ19" s="17">
        <v>91.14</v>
      </c>
      <c r="TR19" s="17">
        <v>71.215800000000002</v>
      </c>
      <c r="TS19" s="17">
        <v>-12.6158</v>
      </c>
      <c r="TT19" s="17">
        <v>6.2</v>
      </c>
      <c r="TU19" s="17">
        <v>4.452</v>
      </c>
      <c r="TV19" s="17">
        <v>4.452</v>
      </c>
      <c r="TW19" s="17">
        <v>1.748</v>
      </c>
      <c r="TX19" s="17">
        <v>6.5</v>
      </c>
      <c r="TY19" s="17">
        <v>2.0127999999999999</v>
      </c>
      <c r="TZ19" s="17">
        <v>2.0127999999999999</v>
      </c>
      <c r="UA19" s="17">
        <v>4.4871999999999996</v>
      </c>
      <c r="UB19" s="17">
        <v>0</v>
      </c>
      <c r="UC19" s="17"/>
      <c r="UD19" s="17"/>
      <c r="UE19" s="17">
        <v>0</v>
      </c>
      <c r="UF19" s="17">
        <v>21</v>
      </c>
      <c r="UG19" s="17">
        <v>20.408159999999999</v>
      </c>
      <c r="UH19" s="17">
        <v>20.408159999999999</v>
      </c>
      <c r="UI19" s="17">
        <v>0.59184000000000003</v>
      </c>
      <c r="UJ19" s="17">
        <v>8.1</v>
      </c>
      <c r="UK19" s="17">
        <v>7</v>
      </c>
      <c r="UL19" s="17">
        <v>7</v>
      </c>
      <c r="UM19" s="17">
        <v>1.1000000000000001</v>
      </c>
      <c r="UN19" s="17">
        <v>8.1</v>
      </c>
      <c r="UO19" s="17">
        <v>7</v>
      </c>
      <c r="UP19" s="17">
        <v>7</v>
      </c>
      <c r="UQ19" s="17">
        <v>1.1000000000000001</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6.7</v>
      </c>
      <c r="VE19" s="17">
        <v>3.9177</v>
      </c>
      <c r="VF19" s="17">
        <v>3.9177</v>
      </c>
      <c r="VG19" s="17">
        <v>2.7823000000000002</v>
      </c>
      <c r="VH19" s="17">
        <v>0</v>
      </c>
      <c r="VI19" s="17"/>
      <c r="VJ19" s="17"/>
      <c r="VK19" s="17">
        <v>0</v>
      </c>
      <c r="VL19" s="17">
        <v>0</v>
      </c>
      <c r="VM19" s="17"/>
      <c r="VN19" s="17"/>
      <c r="VO19" s="17">
        <v>0</v>
      </c>
      <c r="VP19" s="17">
        <v>0</v>
      </c>
      <c r="VQ19" s="17"/>
      <c r="VR19" s="17"/>
      <c r="VS19" s="17">
        <v>0</v>
      </c>
      <c r="VT19" s="17">
        <v>0.6</v>
      </c>
      <c r="VU19" s="17">
        <v>0.6</v>
      </c>
      <c r="VV19" s="17">
        <v>0.6</v>
      </c>
      <c r="VW19" s="17">
        <v>0</v>
      </c>
      <c r="VX19" s="17">
        <v>36.799999999999997</v>
      </c>
      <c r="VY19" s="17">
        <v>64.540000000000006</v>
      </c>
      <c r="VZ19" s="17">
        <v>45</v>
      </c>
      <c r="WA19" s="17">
        <v>-8.1999999999999993</v>
      </c>
      <c r="WB19" s="17">
        <v>38.9</v>
      </c>
      <c r="WC19" s="17">
        <v>57.5</v>
      </c>
      <c r="WD19" s="17">
        <v>45</v>
      </c>
      <c r="WE19" s="17">
        <v>-6.1</v>
      </c>
      <c r="WF19" s="17">
        <v>0</v>
      </c>
      <c r="WG19" s="17"/>
      <c r="WH19" s="17"/>
      <c r="WI19" s="17">
        <v>0</v>
      </c>
      <c r="WJ19" s="17">
        <v>4.8</v>
      </c>
      <c r="WK19" s="17">
        <v>4.5</v>
      </c>
      <c r="WL19" s="17">
        <v>4.5</v>
      </c>
      <c r="WM19" s="17">
        <v>0.3</v>
      </c>
      <c r="WN19" s="17">
        <v>2.2000000000000002</v>
      </c>
      <c r="WO19" s="17">
        <v>2.2000000000000002</v>
      </c>
      <c r="WP19" s="17">
        <v>2.2000000000000002</v>
      </c>
      <c r="WQ19" s="17">
        <v>0</v>
      </c>
      <c r="WR19" s="17">
        <v>2.4</v>
      </c>
      <c r="WS19" s="17">
        <v>2.4</v>
      </c>
      <c r="WT19" s="17">
        <v>2.4</v>
      </c>
      <c r="WU19" s="17">
        <v>0</v>
      </c>
      <c r="WV19" s="17">
        <v>2.6</v>
      </c>
      <c r="WW19" s="17">
        <v>2.5</v>
      </c>
      <c r="WX19" s="17">
        <v>2.5</v>
      </c>
      <c r="WY19" s="17">
        <v>0.1</v>
      </c>
      <c r="WZ19" s="17"/>
      <c r="XA19" s="17"/>
      <c r="XB19" s="17"/>
      <c r="XC19" s="17">
        <v>0</v>
      </c>
      <c r="XD19" s="17">
        <v>9.6999999999999993</v>
      </c>
      <c r="XE19" s="17">
        <v>9.6999999999999993</v>
      </c>
      <c r="XF19" s="17">
        <v>9.6999999999999993</v>
      </c>
      <c r="XG19" s="17">
        <v>0</v>
      </c>
      <c r="XH19" s="17">
        <v>20</v>
      </c>
      <c r="XI19" s="17">
        <v>19.436350000000001</v>
      </c>
      <c r="XJ19" s="17">
        <v>19.436350000000001</v>
      </c>
      <c r="XK19" s="17">
        <v>0.56364999999999998</v>
      </c>
      <c r="XL19" s="17">
        <v>20</v>
      </c>
      <c r="XM19" s="17">
        <v>19.436350000000001</v>
      </c>
      <c r="XN19" s="17">
        <v>19.436350000000001</v>
      </c>
      <c r="XO19" s="17">
        <v>0.56364999999999998</v>
      </c>
      <c r="XP19" s="17">
        <v>9.5</v>
      </c>
      <c r="XQ19" s="17">
        <v>10.8</v>
      </c>
      <c r="XR19" s="17">
        <v>10.8</v>
      </c>
      <c r="XS19" s="17">
        <v>-1.3</v>
      </c>
      <c r="XT19" s="17"/>
      <c r="XU19" s="17"/>
      <c r="XV19" s="17"/>
      <c r="XW19" s="17">
        <v>0</v>
      </c>
      <c r="XX19" s="17"/>
      <c r="XY19" s="17"/>
      <c r="XZ19" s="17"/>
      <c r="YA19" s="17">
        <v>0</v>
      </c>
      <c r="YB19" s="17"/>
      <c r="YC19" s="17"/>
      <c r="YD19" s="17"/>
      <c r="YE19" s="17">
        <v>0</v>
      </c>
      <c r="YF19" s="17"/>
      <c r="YG19" s="17"/>
      <c r="YH19" s="17"/>
      <c r="YI19" s="17">
        <v>0</v>
      </c>
      <c r="YJ19" s="17">
        <v>9.1999999999999993</v>
      </c>
      <c r="YK19" s="17">
        <v>6.46</v>
      </c>
      <c r="YL19" s="17">
        <v>6.46</v>
      </c>
      <c r="YM19" s="17">
        <v>2.74</v>
      </c>
      <c r="YN19" s="17"/>
      <c r="YO19" s="17"/>
      <c r="YP19" s="17"/>
      <c r="YQ19" s="17">
        <v>0</v>
      </c>
      <c r="YR19" s="17">
        <v>17.899999999999999</v>
      </c>
      <c r="YS19" s="17">
        <v>17</v>
      </c>
      <c r="YT19" s="17">
        <v>17</v>
      </c>
      <c r="YU19" s="17">
        <v>0.9</v>
      </c>
    </row>
    <row r="20" spans="1:671" ht="24" customHeight="1" x14ac:dyDescent="0.3">
      <c r="A20" s="1"/>
      <c r="B20" s="16" t="s">
        <v>74</v>
      </c>
      <c r="C20" s="16" t="s">
        <v>785</v>
      </c>
      <c r="D20" s="17">
        <v>158.1</v>
      </c>
      <c r="E20" s="17">
        <v>155</v>
      </c>
      <c r="F20" s="17">
        <v>155</v>
      </c>
      <c r="G20" s="17">
        <v>3.1</v>
      </c>
      <c r="H20" s="17">
        <v>650.1</v>
      </c>
      <c r="I20" s="17">
        <v>650</v>
      </c>
      <c r="J20" s="17">
        <v>594.94658000000004</v>
      </c>
      <c r="K20" s="17">
        <v>55.153419999999997</v>
      </c>
      <c r="L20" s="17">
        <v>216</v>
      </c>
      <c r="M20" s="17">
        <v>211.66204999999999</v>
      </c>
      <c r="N20" s="17">
        <v>193.73479</v>
      </c>
      <c r="O20" s="17">
        <v>22.26521</v>
      </c>
      <c r="P20" s="17"/>
      <c r="Q20" s="17"/>
      <c r="R20" s="17"/>
      <c r="S20" s="17">
        <v>0</v>
      </c>
      <c r="T20" s="17"/>
      <c r="U20" s="17"/>
      <c r="V20" s="17"/>
      <c r="W20" s="17">
        <v>0</v>
      </c>
      <c r="X20" s="17">
        <v>89.6</v>
      </c>
      <c r="Y20" s="17">
        <v>91.867829999999998</v>
      </c>
      <c r="Z20" s="17">
        <v>91.867829999999998</v>
      </c>
      <c r="AA20" s="17">
        <v>-2.26783</v>
      </c>
      <c r="AB20" s="17">
        <v>234.4</v>
      </c>
      <c r="AC20" s="17">
        <v>230</v>
      </c>
      <c r="AD20" s="17">
        <v>220</v>
      </c>
      <c r="AE20" s="17">
        <v>14.4</v>
      </c>
      <c r="AF20" s="17">
        <v>0</v>
      </c>
      <c r="AG20" s="17"/>
      <c r="AH20" s="17"/>
      <c r="AI20" s="17">
        <v>0</v>
      </c>
      <c r="AJ20" s="17"/>
      <c r="AK20" s="17"/>
      <c r="AL20" s="17"/>
      <c r="AM20" s="17">
        <v>0</v>
      </c>
      <c r="AN20" s="17">
        <v>104.5</v>
      </c>
      <c r="AO20" s="17">
        <v>109.89</v>
      </c>
      <c r="AP20" s="17">
        <v>109.89</v>
      </c>
      <c r="AQ20" s="17">
        <v>-5.39</v>
      </c>
      <c r="AR20" s="17">
        <v>104.8</v>
      </c>
      <c r="AS20" s="17">
        <v>109.89</v>
      </c>
      <c r="AT20" s="17">
        <v>109.89</v>
      </c>
      <c r="AU20" s="17">
        <v>-5.09</v>
      </c>
      <c r="AV20" s="17"/>
      <c r="AW20" s="17"/>
      <c r="AX20" s="17"/>
      <c r="AY20" s="17">
        <v>0</v>
      </c>
      <c r="AZ20" s="17">
        <v>125.5</v>
      </c>
      <c r="BA20" s="17">
        <v>110.22</v>
      </c>
      <c r="BB20" s="17">
        <v>110.22</v>
      </c>
      <c r="BC20" s="17">
        <v>15.28</v>
      </c>
      <c r="BD20" s="17">
        <v>194.7</v>
      </c>
      <c r="BE20" s="17">
        <v>120.0309</v>
      </c>
      <c r="BF20" s="17">
        <v>207.24285</v>
      </c>
      <c r="BG20" s="17">
        <v>-12.54285</v>
      </c>
      <c r="BH20" s="17">
        <v>92.7</v>
      </c>
      <c r="BI20" s="17">
        <v>60.19567</v>
      </c>
      <c r="BJ20" s="17">
        <v>103.93259999999999</v>
      </c>
      <c r="BK20" s="17">
        <v>-11.2326</v>
      </c>
      <c r="BL20" s="17">
        <v>545.79999999999995</v>
      </c>
      <c r="BM20" s="17">
        <v>566.08941000000004</v>
      </c>
      <c r="BN20" s="17">
        <v>566.08941000000004</v>
      </c>
      <c r="BO20" s="17">
        <v>-20.28941</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168.1</v>
      </c>
      <c r="CG20" s="17">
        <v>164.06706</v>
      </c>
      <c r="CH20" s="17">
        <v>164.06706</v>
      </c>
      <c r="CI20" s="17">
        <v>4.03294</v>
      </c>
      <c r="CJ20" s="17">
        <v>3.7</v>
      </c>
      <c r="CK20" s="17">
        <v>7.4156000000000004</v>
      </c>
      <c r="CL20" s="17">
        <v>7.4156000000000004</v>
      </c>
      <c r="CM20" s="17">
        <v>-3.7155999999999998</v>
      </c>
      <c r="CN20" s="17">
        <v>4.5999999999999996</v>
      </c>
      <c r="CO20" s="17">
        <v>3.9820000000000002</v>
      </c>
      <c r="CP20" s="17">
        <v>3.9820000000000002</v>
      </c>
      <c r="CQ20" s="17">
        <v>0.61799999999999999</v>
      </c>
      <c r="CR20" s="17">
        <v>0</v>
      </c>
      <c r="CS20" s="17"/>
      <c r="CT20" s="17"/>
      <c r="CU20" s="17">
        <v>0</v>
      </c>
      <c r="CV20" s="17">
        <v>6.5</v>
      </c>
      <c r="CW20" s="17">
        <v>6.8787000000000003</v>
      </c>
      <c r="CX20" s="17">
        <v>6.8787000000000003</v>
      </c>
      <c r="CY20" s="17">
        <v>-0.37869999999999998</v>
      </c>
      <c r="CZ20" s="17"/>
      <c r="DA20" s="17"/>
      <c r="DB20" s="17"/>
      <c r="DC20" s="17">
        <v>0</v>
      </c>
      <c r="DD20" s="17">
        <v>49.1</v>
      </c>
      <c r="DE20" s="17">
        <v>68.100170000000006</v>
      </c>
      <c r="DF20" s="17">
        <v>142.44412</v>
      </c>
      <c r="DG20" s="17">
        <v>-93.344120000000004</v>
      </c>
      <c r="DH20" s="17"/>
      <c r="DI20" s="17"/>
      <c r="DJ20" s="17"/>
      <c r="DK20" s="17">
        <v>0</v>
      </c>
      <c r="DL20" s="17"/>
      <c r="DM20" s="17"/>
      <c r="DN20" s="17"/>
      <c r="DO20" s="17">
        <v>0</v>
      </c>
      <c r="DP20" s="17"/>
      <c r="DQ20" s="17"/>
      <c r="DR20" s="17"/>
      <c r="DS20" s="17">
        <v>0</v>
      </c>
      <c r="DT20" s="17"/>
      <c r="DU20" s="17"/>
      <c r="DV20" s="17"/>
      <c r="DW20" s="17">
        <v>0</v>
      </c>
      <c r="DX20" s="17">
        <v>109.4</v>
      </c>
      <c r="DY20" s="17">
        <v>112.46647</v>
      </c>
      <c r="DZ20" s="17">
        <v>112.46647</v>
      </c>
      <c r="EA20" s="17">
        <v>-3.0664699999999998</v>
      </c>
      <c r="EB20" s="17">
        <v>200.5</v>
      </c>
      <c r="EC20" s="17">
        <v>131.70462000000001</v>
      </c>
      <c r="ED20" s="17">
        <v>131.70462000000001</v>
      </c>
      <c r="EE20" s="17">
        <v>68.795379999999994</v>
      </c>
      <c r="EF20" s="17"/>
      <c r="EG20" s="17"/>
      <c r="EH20" s="17"/>
      <c r="EI20" s="17">
        <v>0</v>
      </c>
      <c r="EJ20" s="17"/>
      <c r="EK20" s="17"/>
      <c r="EL20" s="17"/>
      <c r="EM20" s="17">
        <v>0</v>
      </c>
      <c r="EN20" s="17"/>
      <c r="EO20" s="17"/>
      <c r="EP20" s="17"/>
      <c r="EQ20" s="17">
        <v>0</v>
      </c>
      <c r="ER20" s="17">
        <v>6.5</v>
      </c>
      <c r="ES20" s="17">
        <v>6.39</v>
      </c>
      <c r="ET20" s="17">
        <v>6.39</v>
      </c>
      <c r="EU20" s="17">
        <v>0.11</v>
      </c>
      <c r="EV20" s="17">
        <v>451.7</v>
      </c>
      <c r="EW20" s="17">
        <v>449.28086000000002</v>
      </c>
      <c r="EX20" s="17">
        <v>449.28086000000002</v>
      </c>
      <c r="EY20" s="17">
        <v>2.4191400000000001</v>
      </c>
      <c r="EZ20" s="17">
        <v>81.400000000000006</v>
      </c>
      <c r="FA20" s="17">
        <v>81.635570000000001</v>
      </c>
      <c r="FB20" s="17">
        <v>81.635570000000001</v>
      </c>
      <c r="FC20" s="17">
        <v>-0.23557</v>
      </c>
      <c r="FD20" s="17">
        <v>130.1</v>
      </c>
      <c r="FE20" s="17">
        <v>65.111760000000004</v>
      </c>
      <c r="FF20" s="17">
        <v>65.111760000000004</v>
      </c>
      <c r="FG20" s="17">
        <v>64.988240000000005</v>
      </c>
      <c r="FH20" s="17">
        <v>41.1</v>
      </c>
      <c r="FI20" s="17">
        <v>41.89893</v>
      </c>
      <c r="FJ20" s="17">
        <v>41.89893</v>
      </c>
      <c r="FK20" s="17">
        <v>-0.79893000000000003</v>
      </c>
      <c r="FL20" s="17">
        <v>18.8</v>
      </c>
      <c r="FM20" s="17">
        <v>19.21088</v>
      </c>
      <c r="FN20" s="17">
        <v>19.21088</v>
      </c>
      <c r="FO20" s="17">
        <v>-0.41088000000000002</v>
      </c>
      <c r="FP20" s="17">
        <v>19.399999999999999</v>
      </c>
      <c r="FQ20" s="17">
        <v>18.756070000000001</v>
      </c>
      <c r="FR20" s="17">
        <v>18.756070000000001</v>
      </c>
      <c r="FS20" s="17">
        <v>0.64393</v>
      </c>
      <c r="FT20" s="17">
        <v>89.8</v>
      </c>
      <c r="FU20" s="17">
        <v>87.773570000000007</v>
      </c>
      <c r="FV20" s="17">
        <v>87.773570000000007</v>
      </c>
      <c r="FW20" s="17">
        <v>2.02643</v>
      </c>
      <c r="FX20" s="17">
        <v>168.8</v>
      </c>
      <c r="FY20" s="17">
        <v>174.42857000000001</v>
      </c>
      <c r="FZ20" s="17">
        <v>174.42857000000001</v>
      </c>
      <c r="GA20" s="17">
        <v>-5.6285699999999999</v>
      </c>
      <c r="GB20" s="17">
        <v>169.8</v>
      </c>
      <c r="GC20" s="17">
        <v>174.42857000000001</v>
      </c>
      <c r="GD20" s="17">
        <v>174.42857000000001</v>
      </c>
      <c r="GE20" s="17">
        <v>-4.6285699999999999</v>
      </c>
      <c r="GF20" s="17">
        <v>175.9</v>
      </c>
      <c r="GG20" s="17">
        <v>174.95238000000001</v>
      </c>
      <c r="GH20" s="17">
        <v>174.95238000000001</v>
      </c>
      <c r="GI20" s="17">
        <v>0.94762000000000002</v>
      </c>
      <c r="GJ20" s="17">
        <v>107.181</v>
      </c>
      <c r="GK20" s="17">
        <v>110.48202000000001</v>
      </c>
      <c r="GL20" s="17">
        <v>110.48202000000001</v>
      </c>
      <c r="GM20" s="17">
        <v>-3.3010199999999998</v>
      </c>
      <c r="GN20" s="17">
        <v>34.07</v>
      </c>
      <c r="GO20" s="17">
        <v>37.900869999999998</v>
      </c>
      <c r="GP20" s="17">
        <v>37.900869999999998</v>
      </c>
      <c r="GQ20" s="17">
        <v>-3.83087</v>
      </c>
      <c r="GR20" s="17">
        <v>37.735999999999997</v>
      </c>
      <c r="GS20" s="17">
        <v>43.156460000000003</v>
      </c>
      <c r="GT20" s="17">
        <v>43.156460000000003</v>
      </c>
      <c r="GU20" s="17">
        <v>-5.4204600000000003</v>
      </c>
      <c r="GV20" s="17">
        <v>3.8479999999999999</v>
      </c>
      <c r="GW20" s="17"/>
      <c r="GX20" s="17"/>
      <c r="GY20" s="17">
        <v>3.8479999999999999</v>
      </c>
      <c r="GZ20" s="17">
        <v>13.84</v>
      </c>
      <c r="HA20" s="17">
        <v>13.34422</v>
      </c>
      <c r="HB20" s="17">
        <v>13.60276</v>
      </c>
      <c r="HC20" s="17">
        <v>0.23724000000000001</v>
      </c>
      <c r="HD20" s="17">
        <v>138.065</v>
      </c>
      <c r="HE20" s="17">
        <v>172.35792000000001</v>
      </c>
      <c r="HF20" s="17">
        <v>172.35792000000001</v>
      </c>
      <c r="HG20" s="17">
        <v>-34.292920000000002</v>
      </c>
      <c r="HH20" s="17"/>
      <c r="HI20" s="17"/>
      <c r="HJ20" s="17"/>
      <c r="HK20" s="17">
        <v>0</v>
      </c>
      <c r="HL20" s="17"/>
      <c r="HM20" s="17"/>
      <c r="HN20" s="17"/>
      <c r="HO20" s="17">
        <v>0</v>
      </c>
      <c r="HP20" s="17">
        <v>94.5</v>
      </c>
      <c r="HQ20" s="17">
        <v>95.545190000000005</v>
      </c>
      <c r="HR20" s="17">
        <v>95.545190000000005</v>
      </c>
      <c r="HS20" s="17">
        <v>-1.0451900000000001</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124.9</v>
      </c>
      <c r="IS20" s="17">
        <v>125.0009</v>
      </c>
      <c r="IT20" s="17">
        <v>88.73603</v>
      </c>
      <c r="IU20" s="17">
        <v>36.163969999999999</v>
      </c>
      <c r="IV20" s="17">
        <v>160.30000000000001</v>
      </c>
      <c r="IW20" s="17">
        <v>91.575000000000003</v>
      </c>
      <c r="IX20" s="17">
        <v>116.43783999999999</v>
      </c>
      <c r="IY20" s="17">
        <v>43.862160000000003</v>
      </c>
      <c r="IZ20" s="17">
        <v>159.69999999999999</v>
      </c>
      <c r="JA20" s="17">
        <v>91.575000000000003</v>
      </c>
      <c r="JB20" s="17">
        <v>116.43783999999999</v>
      </c>
      <c r="JC20" s="17">
        <v>43.262160000000002</v>
      </c>
      <c r="JD20" s="17">
        <v>0</v>
      </c>
      <c r="JE20" s="17"/>
      <c r="JF20" s="17"/>
      <c r="JG20" s="17">
        <v>0</v>
      </c>
      <c r="JH20" s="17">
        <v>147.30000000000001</v>
      </c>
      <c r="JI20" s="17">
        <v>91.85</v>
      </c>
      <c r="JJ20" s="17">
        <v>116.78749999999999</v>
      </c>
      <c r="JK20" s="17">
        <v>30.512499999999999</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3.2610000000000001</v>
      </c>
      <c r="KS20" s="17">
        <v>2.9764900000000001</v>
      </c>
      <c r="KT20" s="17">
        <v>2.9764900000000001</v>
      </c>
      <c r="KU20" s="17">
        <v>0.28450999999999999</v>
      </c>
      <c r="KV20" s="17">
        <v>172.6</v>
      </c>
      <c r="KW20" s="17">
        <v>230.85909000000001</v>
      </c>
      <c r="KX20" s="17">
        <v>179.99637999999999</v>
      </c>
      <c r="KY20" s="17">
        <v>-7.3963799999999997</v>
      </c>
      <c r="KZ20" s="17">
        <v>109.4</v>
      </c>
      <c r="LA20" s="17">
        <v>119.73721999999999</v>
      </c>
      <c r="LB20" s="17">
        <v>119.73721999999999</v>
      </c>
      <c r="LC20" s="17">
        <v>-10.33722</v>
      </c>
      <c r="LD20" s="17">
        <v>62.9</v>
      </c>
      <c r="LE20" s="17">
        <v>67.199219999999997</v>
      </c>
      <c r="LF20" s="17">
        <v>67.199219999999997</v>
      </c>
      <c r="LG20" s="17">
        <v>-4.29922</v>
      </c>
      <c r="LH20" s="17">
        <v>76.7</v>
      </c>
      <c r="LI20" s="17">
        <v>78.567999999999998</v>
      </c>
      <c r="LJ20" s="17">
        <v>78.567999999999998</v>
      </c>
      <c r="LK20" s="17">
        <v>-1.8680000000000001</v>
      </c>
      <c r="LL20" s="17">
        <v>30.2</v>
      </c>
      <c r="LM20" s="17">
        <v>29.980560000000001</v>
      </c>
      <c r="LN20" s="17">
        <v>29.980560000000001</v>
      </c>
      <c r="LO20" s="17">
        <v>0.21944</v>
      </c>
      <c r="LP20" s="17"/>
      <c r="LQ20" s="17"/>
      <c r="LR20" s="17"/>
      <c r="LS20" s="17">
        <v>0</v>
      </c>
      <c r="LT20" s="17"/>
      <c r="LU20" s="17"/>
      <c r="LV20" s="17"/>
      <c r="LW20" s="17">
        <v>0</v>
      </c>
      <c r="LX20" s="17"/>
      <c r="LY20" s="17"/>
      <c r="LZ20" s="17"/>
      <c r="MA20" s="17">
        <v>0</v>
      </c>
      <c r="MB20" s="17">
        <v>0</v>
      </c>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210.4</v>
      </c>
      <c r="NI20" s="17">
        <v>206.49084999999999</v>
      </c>
      <c r="NJ20" s="17">
        <v>206.49084999999999</v>
      </c>
      <c r="NK20" s="17">
        <v>3.9091499999999999</v>
      </c>
      <c r="NL20" s="17">
        <v>102</v>
      </c>
      <c r="NM20" s="17">
        <v>103.55547</v>
      </c>
      <c r="NN20" s="17">
        <v>103.55547</v>
      </c>
      <c r="NO20" s="17">
        <v>-1.5554699999999999</v>
      </c>
      <c r="NP20" s="17">
        <v>0</v>
      </c>
      <c r="NQ20" s="17">
        <v>6.6743800000000002</v>
      </c>
      <c r="NR20" s="17">
        <v>6.6743800000000002</v>
      </c>
      <c r="NS20" s="17">
        <v>-6.6743800000000002</v>
      </c>
      <c r="NT20" s="17">
        <v>6.9</v>
      </c>
      <c r="NU20" s="17">
        <v>7.0020499999999997</v>
      </c>
      <c r="NV20" s="17">
        <v>7.0020499999999997</v>
      </c>
      <c r="NW20" s="17">
        <v>-0.10205</v>
      </c>
      <c r="NX20" s="17"/>
      <c r="NY20" s="17"/>
      <c r="NZ20" s="17"/>
      <c r="OA20" s="17">
        <v>0</v>
      </c>
      <c r="OB20" s="17">
        <v>0</v>
      </c>
      <c r="OC20" s="17"/>
      <c r="OD20" s="17"/>
      <c r="OE20" s="17">
        <v>0</v>
      </c>
      <c r="OF20" s="17">
        <v>13.1</v>
      </c>
      <c r="OG20" s="17">
        <v>63</v>
      </c>
      <c r="OH20" s="17">
        <v>72.501400000000004</v>
      </c>
      <c r="OI20" s="17">
        <v>-59.401400000000002</v>
      </c>
      <c r="OJ20" s="17">
        <v>0</v>
      </c>
      <c r="OK20" s="17">
        <v>1.1999999999999999E-3</v>
      </c>
      <c r="OL20" s="17">
        <v>1.1999999999999999E-3</v>
      </c>
      <c r="OM20" s="17">
        <v>-1.1999999999999999E-3</v>
      </c>
      <c r="ON20" s="17">
        <v>10.199999999999999</v>
      </c>
      <c r="OO20" s="17">
        <v>6.6243999999999996</v>
      </c>
      <c r="OP20" s="17">
        <v>6.6243999999999996</v>
      </c>
      <c r="OQ20" s="17">
        <v>3.5756000000000001</v>
      </c>
      <c r="OR20" s="17">
        <v>0</v>
      </c>
      <c r="OS20" s="17"/>
      <c r="OT20" s="17"/>
      <c r="OU20" s="17">
        <v>0</v>
      </c>
      <c r="OV20" s="17">
        <v>20.5</v>
      </c>
      <c r="OW20" s="17">
        <v>20.456230000000001</v>
      </c>
      <c r="OX20" s="17">
        <v>20.456230000000001</v>
      </c>
      <c r="OY20" s="17">
        <v>4.3770000000000003E-2</v>
      </c>
      <c r="OZ20" s="17">
        <v>10</v>
      </c>
      <c r="PA20" s="17">
        <v>9.9830000000000005</v>
      </c>
      <c r="PB20" s="17"/>
      <c r="PC20" s="17">
        <v>10</v>
      </c>
      <c r="PD20" s="17">
        <v>5.6</v>
      </c>
      <c r="PE20" s="17">
        <v>5.67</v>
      </c>
      <c r="PF20" s="17">
        <v>5.67</v>
      </c>
      <c r="PG20" s="17">
        <v>-7.0000000000000007E-2</v>
      </c>
      <c r="PH20" s="17">
        <v>0</v>
      </c>
      <c r="PI20" s="17"/>
      <c r="PJ20" s="17"/>
      <c r="PK20" s="17">
        <v>0</v>
      </c>
      <c r="PL20" s="17">
        <v>0.1</v>
      </c>
      <c r="PM20" s="17">
        <v>16.704699999999999</v>
      </c>
      <c r="PN20" s="17">
        <v>16.704699999999999</v>
      </c>
      <c r="PO20" s="17">
        <v>-16.604700000000001</v>
      </c>
      <c r="PP20" s="17">
        <v>2.1</v>
      </c>
      <c r="PQ20" s="17">
        <v>2.11</v>
      </c>
      <c r="PR20" s="17">
        <v>2.11</v>
      </c>
      <c r="PS20" s="17">
        <v>-0.01</v>
      </c>
      <c r="PT20" s="17">
        <v>3.4</v>
      </c>
      <c r="PU20" s="17">
        <v>3.5</v>
      </c>
      <c r="PV20" s="17">
        <v>3.5</v>
      </c>
      <c r="PW20" s="17">
        <v>-0.1</v>
      </c>
      <c r="PX20" s="17">
        <v>5.2</v>
      </c>
      <c r="PY20" s="17">
        <v>5</v>
      </c>
      <c r="PZ20" s="17">
        <v>5</v>
      </c>
      <c r="QA20" s="17">
        <v>0.2</v>
      </c>
      <c r="QB20" s="17">
        <v>20.8</v>
      </c>
      <c r="QC20" s="17">
        <v>20.422219999999999</v>
      </c>
      <c r="QD20" s="17">
        <v>20.422219999999999</v>
      </c>
      <c r="QE20" s="17">
        <v>0.37778</v>
      </c>
      <c r="QF20" s="17">
        <v>20</v>
      </c>
      <c r="QG20" s="17">
        <v>19.436350000000001</v>
      </c>
      <c r="QH20" s="17">
        <v>19.436350000000001</v>
      </c>
      <c r="QI20" s="17">
        <v>0.56364999999999998</v>
      </c>
      <c r="QJ20" s="17">
        <v>19.100000000000001</v>
      </c>
      <c r="QK20" s="17">
        <v>12.633620000000001</v>
      </c>
      <c r="QL20" s="17">
        <v>12.633620000000001</v>
      </c>
      <c r="QM20" s="17">
        <v>6.46638</v>
      </c>
      <c r="QN20" s="17">
        <v>3.1</v>
      </c>
      <c r="QO20" s="17">
        <v>3.5</v>
      </c>
      <c r="QP20" s="17">
        <v>3.5</v>
      </c>
      <c r="QQ20" s="17">
        <v>-0.4</v>
      </c>
      <c r="QR20" s="17">
        <v>12.1</v>
      </c>
      <c r="QS20" s="17">
        <v>15.54908</v>
      </c>
      <c r="QT20" s="17">
        <v>15.54908</v>
      </c>
      <c r="QU20" s="17">
        <v>-3.4490799999999999</v>
      </c>
      <c r="QV20" s="17">
        <v>0.1</v>
      </c>
      <c r="QW20" s="17">
        <v>0.26919999999999999</v>
      </c>
      <c r="QX20" s="17">
        <v>0.26919999999999999</v>
      </c>
      <c r="QY20" s="17">
        <v>-0.16919999999999999</v>
      </c>
      <c r="QZ20" s="17">
        <v>0</v>
      </c>
      <c r="RA20" s="17">
        <v>7.0000000000000001E-3</v>
      </c>
      <c r="RB20" s="17">
        <v>7.0000000000000001E-3</v>
      </c>
      <c r="RC20" s="17">
        <v>-7.0000000000000001E-3</v>
      </c>
      <c r="RD20" s="17">
        <v>7</v>
      </c>
      <c r="RE20" s="17">
        <v>17.71</v>
      </c>
      <c r="RF20" s="17">
        <v>14.657400000000001</v>
      </c>
      <c r="RG20" s="17">
        <v>-7.6574</v>
      </c>
      <c r="RH20" s="17">
        <v>31.3</v>
      </c>
      <c r="RI20" s="17">
        <v>43.36</v>
      </c>
      <c r="RJ20" s="17">
        <v>40.026899999999998</v>
      </c>
      <c r="RK20" s="17">
        <v>-8.7269000000000005</v>
      </c>
      <c r="RL20" s="17">
        <v>0</v>
      </c>
      <c r="RM20" s="17">
        <v>2.06E-2</v>
      </c>
      <c r="RN20" s="17">
        <v>2.06E-2</v>
      </c>
      <c r="RO20" s="17">
        <v>-2.06E-2</v>
      </c>
      <c r="RP20" s="17">
        <v>3.5</v>
      </c>
      <c r="RQ20" s="17">
        <v>3.52</v>
      </c>
      <c r="RR20" s="17">
        <v>3.52</v>
      </c>
      <c r="RS20" s="17">
        <v>-0.02</v>
      </c>
      <c r="RT20" s="17">
        <v>20</v>
      </c>
      <c r="RU20" s="17">
        <v>19.792000000000002</v>
      </c>
      <c r="RV20" s="17">
        <v>19.792000000000002</v>
      </c>
      <c r="RW20" s="17">
        <v>0.20799999999999999</v>
      </c>
      <c r="RX20" s="17">
        <v>2.2000000000000002</v>
      </c>
      <c r="RY20" s="17">
        <v>2.52</v>
      </c>
      <c r="RZ20" s="17">
        <v>2.52</v>
      </c>
      <c r="SA20" s="17">
        <v>-0.32</v>
      </c>
      <c r="SB20" s="17"/>
      <c r="SC20" s="17">
        <v>0.4</v>
      </c>
      <c r="SD20" s="17">
        <v>0.4</v>
      </c>
      <c r="SE20" s="17">
        <v>-0.4</v>
      </c>
      <c r="SF20" s="17">
        <v>0</v>
      </c>
      <c r="SG20" s="17"/>
      <c r="SH20" s="17"/>
      <c r="SI20" s="17">
        <v>0</v>
      </c>
      <c r="SJ20" s="17">
        <v>19.8</v>
      </c>
      <c r="SK20" s="17">
        <v>19.1448</v>
      </c>
      <c r="SL20" s="17">
        <v>19.1448</v>
      </c>
      <c r="SM20" s="17">
        <v>0.6552</v>
      </c>
      <c r="SN20" s="17">
        <v>6.7</v>
      </c>
      <c r="SO20" s="17">
        <v>6.2</v>
      </c>
      <c r="SP20" s="17">
        <v>6.2</v>
      </c>
      <c r="SQ20" s="17">
        <v>0.5</v>
      </c>
      <c r="SR20" s="17">
        <v>20.2</v>
      </c>
      <c r="SS20" s="17">
        <v>15.54908</v>
      </c>
      <c r="ST20" s="17">
        <v>15.54908</v>
      </c>
      <c r="SU20" s="17">
        <v>4.6509200000000002</v>
      </c>
      <c r="SV20" s="17">
        <v>20.2</v>
      </c>
      <c r="SW20" s="17">
        <v>19.436350000000001</v>
      </c>
      <c r="SX20" s="17">
        <v>19.436350000000001</v>
      </c>
      <c r="SY20" s="17">
        <v>0.76365000000000005</v>
      </c>
      <c r="SZ20" s="17">
        <v>28</v>
      </c>
      <c r="TA20" s="17">
        <v>19.854900000000001</v>
      </c>
      <c r="TB20" s="17">
        <v>19.854900000000001</v>
      </c>
      <c r="TC20" s="17">
        <v>8.1450999999999993</v>
      </c>
      <c r="TD20" s="17">
        <v>13.7</v>
      </c>
      <c r="TE20" s="17">
        <v>14.08</v>
      </c>
      <c r="TF20" s="17">
        <v>20.4453</v>
      </c>
      <c r="TG20" s="17">
        <v>-6.7453000000000003</v>
      </c>
      <c r="TH20" s="17">
        <v>0</v>
      </c>
      <c r="TI20" s="17">
        <v>0.51519999999999999</v>
      </c>
      <c r="TJ20" s="17">
        <v>0.51519999999999999</v>
      </c>
      <c r="TK20" s="17">
        <v>-0.51519999999999999</v>
      </c>
      <c r="TL20" s="17">
        <v>44.6</v>
      </c>
      <c r="TM20" s="17">
        <v>61.53</v>
      </c>
      <c r="TN20" s="17">
        <v>46.356699999999996</v>
      </c>
      <c r="TO20" s="17">
        <v>-1.7566999999999999</v>
      </c>
      <c r="TP20" s="17">
        <v>48</v>
      </c>
      <c r="TQ20" s="17">
        <v>86.9</v>
      </c>
      <c r="TR20" s="17">
        <v>69.631</v>
      </c>
      <c r="TS20" s="17">
        <v>-21.631</v>
      </c>
      <c r="TT20" s="17">
        <v>2.5</v>
      </c>
      <c r="TU20" s="17">
        <v>4.7843</v>
      </c>
      <c r="TV20" s="17">
        <v>4.7843</v>
      </c>
      <c r="TW20" s="17">
        <v>-2.2843</v>
      </c>
      <c r="TX20" s="17">
        <v>1.6</v>
      </c>
      <c r="TY20" s="17">
        <v>1.897</v>
      </c>
      <c r="TZ20" s="17">
        <v>1.897</v>
      </c>
      <c r="UA20" s="17">
        <v>-0.29699999999999999</v>
      </c>
      <c r="UB20" s="17">
        <v>0</v>
      </c>
      <c r="UC20" s="17">
        <v>1.64</v>
      </c>
      <c r="UD20" s="17">
        <v>1.64</v>
      </c>
      <c r="UE20" s="17">
        <v>-1.64</v>
      </c>
      <c r="UF20" s="17">
        <v>21</v>
      </c>
      <c r="UG20" s="17">
        <v>20.408159999999999</v>
      </c>
      <c r="UH20" s="17">
        <v>20.408159999999999</v>
      </c>
      <c r="UI20" s="17">
        <v>0.59184000000000003</v>
      </c>
      <c r="UJ20" s="17">
        <v>8.1</v>
      </c>
      <c r="UK20" s="17">
        <v>7</v>
      </c>
      <c r="UL20" s="17">
        <v>7</v>
      </c>
      <c r="UM20" s="17">
        <v>1.1000000000000001</v>
      </c>
      <c r="UN20" s="17">
        <v>8.1</v>
      </c>
      <c r="UO20" s="17">
        <v>7</v>
      </c>
      <c r="UP20" s="17">
        <v>7</v>
      </c>
      <c r="UQ20" s="17">
        <v>1.1000000000000001</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4.7</v>
      </c>
      <c r="VE20" s="17">
        <v>4.2976000000000001</v>
      </c>
      <c r="VF20" s="17">
        <v>4.2976000000000001</v>
      </c>
      <c r="VG20" s="17">
        <v>0.40239999999999998</v>
      </c>
      <c r="VH20" s="17">
        <v>0.1</v>
      </c>
      <c r="VI20" s="17">
        <v>2.4849000000000001</v>
      </c>
      <c r="VJ20" s="17">
        <v>2.4849000000000001</v>
      </c>
      <c r="VK20" s="17">
        <v>-2.3849</v>
      </c>
      <c r="VL20" s="17">
        <v>0</v>
      </c>
      <c r="VM20" s="17"/>
      <c r="VN20" s="17"/>
      <c r="VO20" s="17">
        <v>0</v>
      </c>
      <c r="VP20" s="17">
        <v>0</v>
      </c>
      <c r="VQ20" s="17"/>
      <c r="VR20" s="17"/>
      <c r="VS20" s="17">
        <v>0</v>
      </c>
      <c r="VT20" s="17">
        <v>0.6</v>
      </c>
      <c r="VU20" s="17">
        <v>0.6</v>
      </c>
      <c r="VV20" s="17">
        <v>0.6</v>
      </c>
      <c r="VW20" s="17">
        <v>0</v>
      </c>
      <c r="VX20" s="17">
        <v>29.4</v>
      </c>
      <c r="VY20" s="17">
        <v>62.11</v>
      </c>
      <c r="VZ20" s="17">
        <v>41</v>
      </c>
      <c r="WA20" s="17">
        <v>-11.6</v>
      </c>
      <c r="WB20" s="17">
        <v>38.9</v>
      </c>
      <c r="WC20" s="17">
        <v>54.7</v>
      </c>
      <c r="WD20" s="17">
        <v>40</v>
      </c>
      <c r="WE20" s="17">
        <v>-1.1000000000000001</v>
      </c>
      <c r="WF20" s="17">
        <v>0</v>
      </c>
      <c r="WG20" s="17"/>
      <c r="WH20" s="17"/>
      <c r="WI20" s="17">
        <v>0</v>
      </c>
      <c r="WJ20" s="17">
        <v>4.8</v>
      </c>
      <c r="WK20" s="17">
        <v>4.5</v>
      </c>
      <c r="WL20" s="17">
        <v>4.5</v>
      </c>
      <c r="WM20" s="17">
        <v>0.3</v>
      </c>
      <c r="WN20" s="17">
        <v>2.2000000000000002</v>
      </c>
      <c r="WO20" s="17">
        <v>2.2000000000000002</v>
      </c>
      <c r="WP20" s="17">
        <v>2.2000000000000002</v>
      </c>
      <c r="WQ20" s="17">
        <v>0</v>
      </c>
      <c r="WR20" s="17">
        <v>2.4</v>
      </c>
      <c r="WS20" s="17">
        <v>2.4</v>
      </c>
      <c r="WT20" s="17">
        <v>2.4</v>
      </c>
      <c r="WU20" s="17">
        <v>0</v>
      </c>
      <c r="WV20" s="17">
        <v>2.6</v>
      </c>
      <c r="WW20" s="17">
        <v>2.5</v>
      </c>
      <c r="WX20" s="17">
        <v>2.5</v>
      </c>
      <c r="WY20" s="17">
        <v>0.1</v>
      </c>
      <c r="WZ20" s="17"/>
      <c r="XA20" s="17"/>
      <c r="XB20" s="17"/>
      <c r="XC20" s="17">
        <v>0</v>
      </c>
      <c r="XD20" s="17">
        <v>9.6</v>
      </c>
      <c r="XE20" s="17">
        <v>9.6999999999999993</v>
      </c>
      <c r="XF20" s="17">
        <v>9.6999999999999993</v>
      </c>
      <c r="XG20" s="17">
        <v>-0.1</v>
      </c>
      <c r="XH20" s="17">
        <v>20</v>
      </c>
      <c r="XI20" s="17">
        <v>19.436350000000001</v>
      </c>
      <c r="XJ20" s="17">
        <v>19.436350000000001</v>
      </c>
      <c r="XK20" s="17">
        <v>0.56364999999999998</v>
      </c>
      <c r="XL20" s="17">
        <v>19.899999999999999</v>
      </c>
      <c r="XM20" s="17">
        <v>19.436350000000001</v>
      </c>
      <c r="XN20" s="17">
        <v>19.436350000000001</v>
      </c>
      <c r="XO20" s="17">
        <v>0.46365000000000001</v>
      </c>
      <c r="XP20" s="17">
        <v>9.4</v>
      </c>
      <c r="XQ20" s="17">
        <v>10.8</v>
      </c>
      <c r="XR20" s="17">
        <v>10.8</v>
      </c>
      <c r="XS20" s="17">
        <v>-1.4</v>
      </c>
      <c r="XT20" s="17"/>
      <c r="XU20" s="17"/>
      <c r="XV20" s="17"/>
      <c r="XW20" s="17">
        <v>0</v>
      </c>
      <c r="XX20" s="17"/>
      <c r="XY20" s="17"/>
      <c r="XZ20" s="17"/>
      <c r="YA20" s="17">
        <v>0</v>
      </c>
      <c r="YB20" s="17"/>
      <c r="YC20" s="17"/>
      <c r="YD20" s="17"/>
      <c r="YE20" s="17">
        <v>0</v>
      </c>
      <c r="YF20" s="17"/>
      <c r="YG20" s="17"/>
      <c r="YH20" s="17"/>
      <c r="YI20" s="17">
        <v>0</v>
      </c>
      <c r="YJ20" s="17">
        <v>6</v>
      </c>
      <c r="YK20" s="17">
        <v>6.46</v>
      </c>
      <c r="YL20" s="17">
        <v>6.46</v>
      </c>
      <c r="YM20" s="17">
        <v>-0.46</v>
      </c>
      <c r="YN20" s="17"/>
      <c r="YO20" s="17"/>
      <c r="YP20" s="17"/>
      <c r="YQ20" s="17">
        <v>0</v>
      </c>
      <c r="YR20" s="17">
        <v>15.2</v>
      </c>
      <c r="YS20" s="17">
        <v>17</v>
      </c>
      <c r="YT20" s="17">
        <v>17</v>
      </c>
      <c r="YU20" s="17">
        <v>-1.8</v>
      </c>
    </row>
    <row r="21" spans="1:671" ht="24" customHeight="1" x14ac:dyDescent="0.3">
      <c r="A21" s="1"/>
      <c r="B21" s="16" t="s">
        <v>74</v>
      </c>
      <c r="C21" s="16" t="s">
        <v>786</v>
      </c>
      <c r="D21" s="17">
        <v>157.19999999999999</v>
      </c>
      <c r="E21" s="17">
        <v>155</v>
      </c>
      <c r="F21" s="17">
        <v>155</v>
      </c>
      <c r="G21" s="17">
        <v>2.2000000000000002</v>
      </c>
      <c r="H21" s="17">
        <v>655.8</v>
      </c>
      <c r="I21" s="17">
        <v>650</v>
      </c>
      <c r="J21" s="17">
        <v>594.94658000000004</v>
      </c>
      <c r="K21" s="17">
        <v>60.85342</v>
      </c>
      <c r="L21" s="17">
        <v>218.1</v>
      </c>
      <c r="M21" s="17">
        <v>211.66204999999999</v>
      </c>
      <c r="N21" s="17">
        <v>193.73479</v>
      </c>
      <c r="O21" s="17">
        <v>24.365210000000001</v>
      </c>
      <c r="P21" s="17"/>
      <c r="Q21" s="17"/>
      <c r="R21" s="17"/>
      <c r="S21" s="17">
        <v>0</v>
      </c>
      <c r="T21" s="17"/>
      <c r="U21" s="17"/>
      <c r="V21" s="17"/>
      <c r="W21" s="17">
        <v>0</v>
      </c>
      <c r="X21" s="17">
        <v>89.7</v>
      </c>
      <c r="Y21" s="17">
        <v>91.867829999999998</v>
      </c>
      <c r="Z21" s="17">
        <v>91.867829999999998</v>
      </c>
      <c r="AA21" s="17">
        <v>-2.1678299999999999</v>
      </c>
      <c r="AB21" s="17">
        <v>234.5</v>
      </c>
      <c r="AC21" s="17">
        <v>230</v>
      </c>
      <c r="AD21" s="17">
        <v>220</v>
      </c>
      <c r="AE21" s="17">
        <v>14.5</v>
      </c>
      <c r="AF21" s="17">
        <v>0</v>
      </c>
      <c r="AG21" s="17"/>
      <c r="AH21" s="17"/>
      <c r="AI21" s="17">
        <v>0</v>
      </c>
      <c r="AJ21" s="17"/>
      <c r="AK21" s="17"/>
      <c r="AL21" s="17"/>
      <c r="AM21" s="17">
        <v>0</v>
      </c>
      <c r="AN21" s="17">
        <v>105.3</v>
      </c>
      <c r="AO21" s="17">
        <v>109.89</v>
      </c>
      <c r="AP21" s="17">
        <v>109.89</v>
      </c>
      <c r="AQ21" s="17">
        <v>-4.59</v>
      </c>
      <c r="AR21" s="17">
        <v>104.9</v>
      </c>
      <c r="AS21" s="17">
        <v>109.89</v>
      </c>
      <c r="AT21" s="17">
        <v>109.89</v>
      </c>
      <c r="AU21" s="17">
        <v>-4.99</v>
      </c>
      <c r="AV21" s="17"/>
      <c r="AW21" s="17"/>
      <c r="AX21" s="17"/>
      <c r="AY21" s="17">
        <v>0</v>
      </c>
      <c r="AZ21" s="17">
        <v>124.4</v>
      </c>
      <c r="BA21" s="17">
        <v>110.22</v>
      </c>
      <c r="BB21" s="17">
        <v>110.22</v>
      </c>
      <c r="BC21" s="17">
        <v>14.18</v>
      </c>
      <c r="BD21" s="17">
        <v>206.2</v>
      </c>
      <c r="BE21" s="17">
        <v>154.29509999999999</v>
      </c>
      <c r="BF21" s="17">
        <v>207.24285</v>
      </c>
      <c r="BG21" s="17">
        <v>-1.0428500000000001</v>
      </c>
      <c r="BH21" s="17">
        <v>108.7</v>
      </c>
      <c r="BI21" s="17">
        <v>77.379230000000007</v>
      </c>
      <c r="BJ21" s="17">
        <v>103.93259999999999</v>
      </c>
      <c r="BK21" s="17">
        <v>4.7674000000000003</v>
      </c>
      <c r="BL21" s="17">
        <v>558.79999999999995</v>
      </c>
      <c r="BM21" s="17">
        <v>566.08941000000004</v>
      </c>
      <c r="BN21" s="17">
        <v>566.08941000000004</v>
      </c>
      <c r="BO21" s="17">
        <v>-7.2894100000000002</v>
      </c>
      <c r="BP21" s="17">
        <v>10.3</v>
      </c>
      <c r="BQ21" s="17">
        <v>10.52094</v>
      </c>
      <c r="BR21" s="17">
        <v>10.52094</v>
      </c>
      <c r="BS21" s="17">
        <v>-0.22094</v>
      </c>
      <c r="BT21" s="17"/>
      <c r="BU21" s="17"/>
      <c r="BV21" s="17"/>
      <c r="BW21" s="17">
        <v>0</v>
      </c>
      <c r="BX21" s="17"/>
      <c r="BY21" s="17"/>
      <c r="BZ21" s="17"/>
      <c r="CA21" s="17">
        <v>0</v>
      </c>
      <c r="CB21" s="17"/>
      <c r="CC21" s="17"/>
      <c r="CD21" s="17"/>
      <c r="CE21" s="17">
        <v>0</v>
      </c>
      <c r="CF21" s="17">
        <v>162.9</v>
      </c>
      <c r="CG21" s="17">
        <v>164.06706</v>
      </c>
      <c r="CH21" s="17">
        <v>164.06706</v>
      </c>
      <c r="CI21" s="17">
        <v>-1.16706</v>
      </c>
      <c r="CJ21" s="17">
        <v>10</v>
      </c>
      <c r="CK21" s="17">
        <v>7.4156000000000004</v>
      </c>
      <c r="CL21" s="17">
        <v>7.4156000000000004</v>
      </c>
      <c r="CM21" s="17">
        <v>2.5844</v>
      </c>
      <c r="CN21" s="17">
        <v>4.7</v>
      </c>
      <c r="CO21" s="17">
        <v>3.9820000000000002</v>
      </c>
      <c r="CP21" s="17">
        <v>3.9820000000000002</v>
      </c>
      <c r="CQ21" s="17">
        <v>0.71799999999999997</v>
      </c>
      <c r="CR21" s="17">
        <v>0</v>
      </c>
      <c r="CS21" s="17"/>
      <c r="CT21" s="17"/>
      <c r="CU21" s="17">
        <v>0</v>
      </c>
      <c r="CV21" s="17">
        <v>6.7</v>
      </c>
      <c r="CW21" s="17">
        <v>6.8787000000000003</v>
      </c>
      <c r="CX21" s="17">
        <v>6.8787000000000003</v>
      </c>
      <c r="CY21" s="17">
        <v>-0.1787</v>
      </c>
      <c r="CZ21" s="17"/>
      <c r="DA21" s="17"/>
      <c r="DB21" s="17"/>
      <c r="DC21" s="17">
        <v>0</v>
      </c>
      <c r="DD21" s="17">
        <v>50.4</v>
      </c>
      <c r="DE21" s="17">
        <v>53.89528</v>
      </c>
      <c r="DF21" s="17">
        <v>138.84905000000001</v>
      </c>
      <c r="DG21" s="17">
        <v>-88.44905</v>
      </c>
      <c r="DH21" s="17"/>
      <c r="DI21" s="17"/>
      <c r="DJ21" s="17"/>
      <c r="DK21" s="17">
        <v>0</v>
      </c>
      <c r="DL21" s="17"/>
      <c r="DM21" s="17"/>
      <c r="DN21" s="17"/>
      <c r="DO21" s="17">
        <v>0</v>
      </c>
      <c r="DP21" s="17"/>
      <c r="DQ21" s="17"/>
      <c r="DR21" s="17"/>
      <c r="DS21" s="17">
        <v>0</v>
      </c>
      <c r="DT21" s="17"/>
      <c r="DU21" s="17"/>
      <c r="DV21" s="17"/>
      <c r="DW21" s="17">
        <v>0</v>
      </c>
      <c r="DX21" s="17">
        <v>109.7</v>
      </c>
      <c r="DY21" s="17">
        <v>112.46647</v>
      </c>
      <c r="DZ21" s="17">
        <v>112.46647</v>
      </c>
      <c r="EA21" s="17">
        <v>-2.76647</v>
      </c>
      <c r="EB21" s="17">
        <v>195.4</v>
      </c>
      <c r="EC21" s="17">
        <v>142.00587999999999</v>
      </c>
      <c r="ED21" s="17">
        <v>142.00587999999999</v>
      </c>
      <c r="EE21" s="17">
        <v>53.394120000000001</v>
      </c>
      <c r="EF21" s="17"/>
      <c r="EG21" s="17"/>
      <c r="EH21" s="17"/>
      <c r="EI21" s="17">
        <v>0</v>
      </c>
      <c r="EJ21" s="17"/>
      <c r="EK21" s="17"/>
      <c r="EL21" s="17"/>
      <c r="EM21" s="17">
        <v>0</v>
      </c>
      <c r="EN21" s="17"/>
      <c r="EO21" s="17"/>
      <c r="EP21" s="17"/>
      <c r="EQ21" s="17">
        <v>0</v>
      </c>
      <c r="ER21" s="17">
        <v>6.5</v>
      </c>
      <c r="ES21" s="17">
        <v>6.39</v>
      </c>
      <c r="ET21" s="17">
        <v>6.39</v>
      </c>
      <c r="EU21" s="17">
        <v>0.11</v>
      </c>
      <c r="EV21" s="17">
        <v>461.3</v>
      </c>
      <c r="EW21" s="17">
        <v>418.96015999999997</v>
      </c>
      <c r="EX21" s="17">
        <v>418.96015999999997</v>
      </c>
      <c r="EY21" s="17">
        <v>42.339840000000002</v>
      </c>
      <c r="EZ21" s="17">
        <v>81.400000000000006</v>
      </c>
      <c r="FA21" s="17">
        <v>81.635570000000001</v>
      </c>
      <c r="FB21" s="17">
        <v>81.635570000000001</v>
      </c>
      <c r="FC21" s="17">
        <v>-0.23557</v>
      </c>
      <c r="FD21" s="17">
        <v>75</v>
      </c>
      <c r="FE21" s="17">
        <v>75</v>
      </c>
      <c r="FF21" s="17">
        <v>75</v>
      </c>
      <c r="FG21" s="17">
        <v>0</v>
      </c>
      <c r="FH21" s="17">
        <v>41.4</v>
      </c>
      <c r="FI21" s="17">
        <v>41.89893</v>
      </c>
      <c r="FJ21" s="17">
        <v>41.89893</v>
      </c>
      <c r="FK21" s="17">
        <v>-0.49892999999999998</v>
      </c>
      <c r="FL21" s="17">
        <v>18.8</v>
      </c>
      <c r="FM21" s="17">
        <v>19.21088</v>
      </c>
      <c r="FN21" s="17">
        <v>19.21088</v>
      </c>
      <c r="FO21" s="17">
        <v>-0.41088000000000002</v>
      </c>
      <c r="FP21" s="17">
        <v>19.399999999999999</v>
      </c>
      <c r="FQ21" s="17">
        <v>18.756070000000001</v>
      </c>
      <c r="FR21" s="17">
        <v>18.756070000000001</v>
      </c>
      <c r="FS21" s="17">
        <v>0.64393</v>
      </c>
      <c r="FT21" s="17">
        <v>88.9</v>
      </c>
      <c r="FU21" s="17">
        <v>87.773570000000007</v>
      </c>
      <c r="FV21" s="17">
        <v>87.773570000000007</v>
      </c>
      <c r="FW21" s="17">
        <v>1.12643</v>
      </c>
      <c r="FX21" s="17">
        <v>175.1</v>
      </c>
      <c r="FY21" s="17">
        <v>166.98542</v>
      </c>
      <c r="FZ21" s="17">
        <v>166.98542</v>
      </c>
      <c r="GA21" s="17">
        <v>8.1145800000000001</v>
      </c>
      <c r="GB21" s="17">
        <v>175.6</v>
      </c>
      <c r="GC21" s="17">
        <v>166.98542</v>
      </c>
      <c r="GD21" s="17">
        <v>166.98542</v>
      </c>
      <c r="GE21" s="17">
        <v>8.6145800000000001</v>
      </c>
      <c r="GF21" s="17">
        <v>179.1</v>
      </c>
      <c r="GG21" s="17">
        <v>167.48688000000001</v>
      </c>
      <c r="GH21" s="17">
        <v>167.48688000000001</v>
      </c>
      <c r="GI21" s="17">
        <v>11.61312</v>
      </c>
      <c r="GJ21" s="17">
        <v>107.54300000000001</v>
      </c>
      <c r="GK21" s="17">
        <v>110.48202000000001</v>
      </c>
      <c r="GL21" s="17">
        <v>110.48202000000001</v>
      </c>
      <c r="GM21" s="17">
        <v>-2.9390200000000002</v>
      </c>
      <c r="GN21" s="17">
        <v>43.652999999999999</v>
      </c>
      <c r="GO21" s="17">
        <v>37.900869999999998</v>
      </c>
      <c r="GP21" s="17">
        <v>37.900869999999998</v>
      </c>
      <c r="GQ21" s="17">
        <v>5.7521300000000002</v>
      </c>
      <c r="GR21" s="17">
        <v>41.594999999999999</v>
      </c>
      <c r="GS21" s="17">
        <v>43.156460000000003</v>
      </c>
      <c r="GT21" s="17">
        <v>43.156460000000003</v>
      </c>
      <c r="GU21" s="17">
        <v>-1.5614600000000001</v>
      </c>
      <c r="GV21" s="17">
        <v>3.8479999999999999</v>
      </c>
      <c r="GW21" s="17"/>
      <c r="GX21" s="17"/>
      <c r="GY21" s="17">
        <v>3.8479999999999999</v>
      </c>
      <c r="GZ21" s="17">
        <v>13.96</v>
      </c>
      <c r="HA21" s="17">
        <v>13.34422</v>
      </c>
      <c r="HB21" s="17">
        <v>13.60276</v>
      </c>
      <c r="HC21" s="17">
        <v>0.35724</v>
      </c>
      <c r="HD21" s="17">
        <v>171.3</v>
      </c>
      <c r="HE21" s="17">
        <v>172.35792000000001</v>
      </c>
      <c r="HF21" s="17">
        <v>172.35792000000001</v>
      </c>
      <c r="HG21" s="17">
        <v>-1.05792</v>
      </c>
      <c r="HH21" s="17"/>
      <c r="HI21" s="17"/>
      <c r="HJ21" s="17"/>
      <c r="HK21" s="17">
        <v>0</v>
      </c>
      <c r="HL21" s="17"/>
      <c r="HM21" s="17"/>
      <c r="HN21" s="17"/>
      <c r="HO21" s="17">
        <v>0</v>
      </c>
      <c r="HP21" s="17">
        <v>94.8</v>
      </c>
      <c r="HQ21" s="17">
        <v>95.545190000000005</v>
      </c>
      <c r="HR21" s="17">
        <v>95.545190000000005</v>
      </c>
      <c r="HS21" s="17">
        <v>-0.74519000000000002</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125.1</v>
      </c>
      <c r="IS21" s="17">
        <v>125.0009</v>
      </c>
      <c r="IT21" s="17">
        <v>88.73603</v>
      </c>
      <c r="IU21" s="17">
        <v>36.363970000000002</v>
      </c>
      <c r="IV21" s="17">
        <v>169.1</v>
      </c>
      <c r="IW21" s="17">
        <v>91.575000000000003</v>
      </c>
      <c r="IX21" s="17">
        <v>127.89039</v>
      </c>
      <c r="IY21" s="17">
        <v>41.209609999999998</v>
      </c>
      <c r="IZ21" s="17">
        <v>167.7</v>
      </c>
      <c r="JA21" s="17">
        <v>91.575000000000003</v>
      </c>
      <c r="JB21" s="17">
        <v>127.89039</v>
      </c>
      <c r="JC21" s="17">
        <v>39.809609999999999</v>
      </c>
      <c r="JD21" s="17">
        <v>0</v>
      </c>
      <c r="JE21" s="17"/>
      <c r="JF21" s="17"/>
      <c r="JG21" s="17">
        <v>0</v>
      </c>
      <c r="JH21" s="17">
        <v>171.5</v>
      </c>
      <c r="JI21" s="17">
        <v>91.85</v>
      </c>
      <c r="JJ21" s="17">
        <v>128.27445</v>
      </c>
      <c r="JK21" s="17">
        <v>43.225549999999998</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3.262</v>
      </c>
      <c r="KS21" s="17">
        <v>2.9764900000000001</v>
      </c>
      <c r="KT21" s="17">
        <v>2.9764900000000001</v>
      </c>
      <c r="KU21" s="17">
        <v>0.28550999999999999</v>
      </c>
      <c r="KV21" s="17">
        <v>269.10000000000002</v>
      </c>
      <c r="KW21" s="17">
        <v>230.85909000000001</v>
      </c>
      <c r="KX21" s="17">
        <v>183.88595000000001</v>
      </c>
      <c r="KY21" s="17">
        <v>85.21405</v>
      </c>
      <c r="KZ21" s="17">
        <v>128.69999999999999</v>
      </c>
      <c r="LA21" s="17">
        <v>110.60214000000001</v>
      </c>
      <c r="LB21" s="17">
        <v>110.60214000000001</v>
      </c>
      <c r="LC21" s="17">
        <v>18.097860000000001</v>
      </c>
      <c r="LD21" s="17">
        <v>63</v>
      </c>
      <c r="LE21" s="17">
        <v>67.199219999999997</v>
      </c>
      <c r="LF21" s="17">
        <v>67.199219999999997</v>
      </c>
      <c r="LG21" s="17">
        <v>-4.1992200000000004</v>
      </c>
      <c r="LH21" s="17">
        <v>76.599999999999994</v>
      </c>
      <c r="LI21" s="17">
        <v>78.567999999999998</v>
      </c>
      <c r="LJ21" s="17">
        <v>78.567999999999998</v>
      </c>
      <c r="LK21" s="17">
        <v>-1.968</v>
      </c>
      <c r="LL21" s="17">
        <v>30.2</v>
      </c>
      <c r="LM21" s="17">
        <v>29.980560000000001</v>
      </c>
      <c r="LN21" s="17">
        <v>29.980560000000001</v>
      </c>
      <c r="LO21" s="17">
        <v>0.21944</v>
      </c>
      <c r="LP21" s="17"/>
      <c r="LQ21" s="17"/>
      <c r="LR21" s="17"/>
      <c r="LS21" s="17">
        <v>0</v>
      </c>
      <c r="LT21" s="17"/>
      <c r="LU21" s="17"/>
      <c r="LV21" s="17"/>
      <c r="LW21" s="17">
        <v>0</v>
      </c>
      <c r="LX21" s="17"/>
      <c r="LY21" s="17"/>
      <c r="LZ21" s="17"/>
      <c r="MA21" s="17">
        <v>0</v>
      </c>
      <c r="MB21" s="17">
        <v>0</v>
      </c>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210.4</v>
      </c>
      <c r="NI21" s="17">
        <v>206.49084999999999</v>
      </c>
      <c r="NJ21" s="17">
        <v>206.49084999999999</v>
      </c>
      <c r="NK21" s="17">
        <v>3.9091499999999999</v>
      </c>
      <c r="NL21" s="17">
        <v>101.9</v>
      </c>
      <c r="NM21" s="17">
        <v>103.55547</v>
      </c>
      <c r="NN21" s="17">
        <v>103.55547</v>
      </c>
      <c r="NO21" s="17">
        <v>-1.65547</v>
      </c>
      <c r="NP21" s="17">
        <v>0</v>
      </c>
      <c r="NQ21" s="17"/>
      <c r="NR21" s="17"/>
      <c r="NS21" s="17">
        <v>0</v>
      </c>
      <c r="NT21" s="17">
        <v>6.9</v>
      </c>
      <c r="NU21" s="17">
        <v>7.0020499999999997</v>
      </c>
      <c r="NV21" s="17">
        <v>7.0020499999999997</v>
      </c>
      <c r="NW21" s="17">
        <v>-0.10205</v>
      </c>
      <c r="NX21" s="17"/>
      <c r="NY21" s="17"/>
      <c r="NZ21" s="17"/>
      <c r="OA21" s="17">
        <v>0</v>
      </c>
      <c r="OB21" s="17">
        <v>0</v>
      </c>
      <c r="OC21" s="17">
        <v>2.9000000000000001E-2</v>
      </c>
      <c r="OD21" s="17">
        <v>2.9000000000000001E-2</v>
      </c>
      <c r="OE21" s="17">
        <v>-2.9000000000000001E-2</v>
      </c>
      <c r="OF21" s="17">
        <v>13.8</v>
      </c>
      <c r="OG21" s="17">
        <v>61.52</v>
      </c>
      <c r="OH21" s="17">
        <v>71.443899999999999</v>
      </c>
      <c r="OI21" s="17">
        <v>-57.643900000000002</v>
      </c>
      <c r="OJ21" s="17">
        <v>1.4</v>
      </c>
      <c r="OK21" s="17">
        <v>2.8393000000000002</v>
      </c>
      <c r="OL21" s="17">
        <v>2.8393000000000002</v>
      </c>
      <c r="OM21" s="17">
        <v>-1.4393</v>
      </c>
      <c r="ON21" s="17">
        <v>10.3</v>
      </c>
      <c r="OO21" s="17">
        <v>6.8360000000000003</v>
      </c>
      <c r="OP21" s="17">
        <v>6.8360000000000003</v>
      </c>
      <c r="OQ21" s="17">
        <v>3.464</v>
      </c>
      <c r="OR21" s="17">
        <v>0</v>
      </c>
      <c r="OS21" s="17"/>
      <c r="OT21" s="17"/>
      <c r="OU21" s="17">
        <v>0</v>
      </c>
      <c r="OV21" s="17">
        <v>20.5</v>
      </c>
      <c r="OW21" s="17">
        <v>20.456230000000001</v>
      </c>
      <c r="OX21" s="17">
        <v>20.456230000000001</v>
      </c>
      <c r="OY21" s="17">
        <v>4.3770000000000003E-2</v>
      </c>
      <c r="OZ21" s="17">
        <v>9.9</v>
      </c>
      <c r="PA21" s="17">
        <v>9.9830000000000005</v>
      </c>
      <c r="PB21" s="17"/>
      <c r="PC21" s="17">
        <v>9.9</v>
      </c>
      <c r="PD21" s="17">
        <v>5.6</v>
      </c>
      <c r="PE21" s="17">
        <v>5.67</v>
      </c>
      <c r="PF21" s="17">
        <v>5.67</v>
      </c>
      <c r="PG21" s="17">
        <v>-7.0000000000000007E-2</v>
      </c>
      <c r="PH21" s="17">
        <v>7.3</v>
      </c>
      <c r="PI21" s="17">
        <v>14.32</v>
      </c>
      <c r="PJ21" s="17">
        <v>14.32</v>
      </c>
      <c r="PK21" s="17">
        <v>-7.02</v>
      </c>
      <c r="PL21" s="17">
        <v>3.6</v>
      </c>
      <c r="PM21" s="17">
        <v>36.256799999999998</v>
      </c>
      <c r="PN21" s="17">
        <v>36.256799999999998</v>
      </c>
      <c r="PO21" s="17">
        <v>-32.656799999999997</v>
      </c>
      <c r="PP21" s="17">
        <v>2.1</v>
      </c>
      <c r="PQ21" s="17">
        <v>2.11</v>
      </c>
      <c r="PR21" s="17">
        <v>2.11</v>
      </c>
      <c r="PS21" s="17">
        <v>-0.01</v>
      </c>
      <c r="PT21" s="17">
        <v>3.4</v>
      </c>
      <c r="PU21" s="17">
        <v>3.5</v>
      </c>
      <c r="PV21" s="17">
        <v>3.5</v>
      </c>
      <c r="PW21" s="17">
        <v>-0.1</v>
      </c>
      <c r="PX21" s="17">
        <v>5.3</v>
      </c>
      <c r="PY21" s="17">
        <v>5</v>
      </c>
      <c r="PZ21" s="17">
        <v>5</v>
      </c>
      <c r="QA21" s="17">
        <v>0.3</v>
      </c>
      <c r="QB21" s="17">
        <v>21</v>
      </c>
      <c r="QC21" s="17">
        <v>20.422219999999999</v>
      </c>
      <c r="QD21" s="17">
        <v>20.422219999999999</v>
      </c>
      <c r="QE21" s="17">
        <v>0.57777999999999996</v>
      </c>
      <c r="QF21" s="17">
        <v>20</v>
      </c>
      <c r="QG21" s="17">
        <v>19.436350000000001</v>
      </c>
      <c r="QH21" s="17">
        <v>19.436350000000001</v>
      </c>
      <c r="QI21" s="17">
        <v>0.56364999999999998</v>
      </c>
      <c r="QJ21" s="17">
        <v>17.7</v>
      </c>
      <c r="QK21" s="17">
        <v>12.633620000000001</v>
      </c>
      <c r="QL21" s="17">
        <v>12.633620000000001</v>
      </c>
      <c r="QM21" s="17">
        <v>5.0663799999999997</v>
      </c>
      <c r="QN21" s="17">
        <v>3.1</v>
      </c>
      <c r="QO21" s="17">
        <v>3.5</v>
      </c>
      <c r="QP21" s="17">
        <v>3.5</v>
      </c>
      <c r="QQ21" s="17">
        <v>-0.4</v>
      </c>
      <c r="QR21" s="17">
        <v>12.1</v>
      </c>
      <c r="QS21" s="17">
        <v>15.54908</v>
      </c>
      <c r="QT21" s="17">
        <v>15.54908</v>
      </c>
      <c r="QU21" s="17">
        <v>-3.4490799999999999</v>
      </c>
      <c r="QV21" s="17">
        <v>0.4</v>
      </c>
      <c r="QW21" s="17">
        <v>2.0811999999999999</v>
      </c>
      <c r="QX21" s="17">
        <v>2.0811999999999999</v>
      </c>
      <c r="QY21" s="17">
        <v>-1.6812</v>
      </c>
      <c r="QZ21" s="17">
        <v>0</v>
      </c>
      <c r="RA21" s="17">
        <v>2.3687999999999998</v>
      </c>
      <c r="RB21" s="17">
        <v>2.3687999999999998</v>
      </c>
      <c r="RC21" s="17">
        <v>-2.3687999999999998</v>
      </c>
      <c r="RD21" s="17">
        <v>7.4</v>
      </c>
      <c r="RE21" s="17">
        <v>17.89</v>
      </c>
      <c r="RF21" s="17">
        <v>14.5093</v>
      </c>
      <c r="RG21" s="17">
        <v>-7.1093000000000002</v>
      </c>
      <c r="RH21" s="17">
        <v>29</v>
      </c>
      <c r="RI21" s="17">
        <v>45.2</v>
      </c>
      <c r="RJ21" s="17">
        <v>39.036700000000003</v>
      </c>
      <c r="RK21" s="17">
        <v>-10.0367</v>
      </c>
      <c r="RL21" s="17">
        <v>0</v>
      </c>
      <c r="RM21" s="17">
        <v>1.1709000000000001</v>
      </c>
      <c r="RN21" s="17">
        <v>1.1709000000000001</v>
      </c>
      <c r="RO21" s="17">
        <v>-1.1709000000000001</v>
      </c>
      <c r="RP21" s="17">
        <v>3.5</v>
      </c>
      <c r="RQ21" s="17">
        <v>3.52</v>
      </c>
      <c r="RR21" s="17">
        <v>3.52</v>
      </c>
      <c r="RS21" s="17">
        <v>-0.02</v>
      </c>
      <c r="RT21" s="17">
        <v>20</v>
      </c>
      <c r="RU21" s="17">
        <v>19.792000000000002</v>
      </c>
      <c r="RV21" s="17">
        <v>19.792000000000002</v>
      </c>
      <c r="RW21" s="17">
        <v>0.20799999999999999</v>
      </c>
      <c r="RX21" s="17">
        <v>2.2000000000000002</v>
      </c>
      <c r="RY21" s="17">
        <v>2.52</v>
      </c>
      <c r="RZ21" s="17">
        <v>2.52</v>
      </c>
      <c r="SA21" s="17">
        <v>-0.32</v>
      </c>
      <c r="SB21" s="17"/>
      <c r="SC21" s="17">
        <v>0.4</v>
      </c>
      <c r="SD21" s="17">
        <v>0.4</v>
      </c>
      <c r="SE21" s="17">
        <v>-0.4</v>
      </c>
      <c r="SF21" s="17">
        <v>0</v>
      </c>
      <c r="SG21" s="17"/>
      <c r="SH21" s="17"/>
      <c r="SI21" s="17">
        <v>0</v>
      </c>
      <c r="SJ21" s="17">
        <v>19.8</v>
      </c>
      <c r="SK21" s="17">
        <v>19.1448</v>
      </c>
      <c r="SL21" s="17">
        <v>19.1448</v>
      </c>
      <c r="SM21" s="17">
        <v>0.6552</v>
      </c>
      <c r="SN21" s="17">
        <v>6.6</v>
      </c>
      <c r="SO21" s="17">
        <v>6.2</v>
      </c>
      <c r="SP21" s="17">
        <v>6.2</v>
      </c>
      <c r="SQ21" s="17">
        <v>0.4</v>
      </c>
      <c r="SR21" s="17">
        <v>20.2</v>
      </c>
      <c r="SS21" s="17">
        <v>15.54908</v>
      </c>
      <c r="ST21" s="17">
        <v>15.54908</v>
      </c>
      <c r="SU21" s="17">
        <v>4.6509200000000002</v>
      </c>
      <c r="SV21" s="17">
        <v>20.3</v>
      </c>
      <c r="SW21" s="17">
        <v>19.436350000000001</v>
      </c>
      <c r="SX21" s="17">
        <v>19.436350000000001</v>
      </c>
      <c r="SY21" s="17">
        <v>0.86365000000000003</v>
      </c>
      <c r="SZ21" s="17">
        <v>26.7</v>
      </c>
      <c r="TA21" s="17">
        <v>22.416</v>
      </c>
      <c r="TB21" s="17">
        <v>22.416</v>
      </c>
      <c r="TC21" s="17">
        <v>4.2839999999999998</v>
      </c>
      <c r="TD21" s="17">
        <v>13.7</v>
      </c>
      <c r="TE21" s="17">
        <v>11.81</v>
      </c>
      <c r="TF21" s="17">
        <v>18.8583</v>
      </c>
      <c r="TG21" s="17">
        <v>-5.1582999999999997</v>
      </c>
      <c r="TH21" s="17">
        <v>1.4</v>
      </c>
      <c r="TI21" s="17">
        <v>2.0400999999999998</v>
      </c>
      <c r="TJ21" s="17">
        <v>2.0400999999999998</v>
      </c>
      <c r="TK21" s="17">
        <v>-0.6401</v>
      </c>
      <c r="TL21" s="17">
        <v>27.9</v>
      </c>
      <c r="TM21" s="17">
        <v>55.49</v>
      </c>
      <c r="TN21" s="17">
        <v>40.7194</v>
      </c>
      <c r="TO21" s="17">
        <v>-12.8194</v>
      </c>
      <c r="TP21" s="17">
        <v>45</v>
      </c>
      <c r="TQ21" s="17">
        <v>82.45</v>
      </c>
      <c r="TR21" s="17">
        <v>64.384399999999999</v>
      </c>
      <c r="TS21" s="17">
        <v>-19.384399999999999</v>
      </c>
      <c r="TT21" s="17">
        <v>2.8</v>
      </c>
      <c r="TU21" s="17">
        <v>3.6516999999999999</v>
      </c>
      <c r="TV21" s="17">
        <v>3.6516999999999999</v>
      </c>
      <c r="TW21" s="17">
        <v>-0.85170000000000001</v>
      </c>
      <c r="TX21" s="17">
        <v>1.5</v>
      </c>
      <c r="TY21" s="17">
        <v>1.5694999999999999</v>
      </c>
      <c r="TZ21" s="17">
        <v>1.5694999999999999</v>
      </c>
      <c r="UA21" s="17">
        <v>-6.9500000000000006E-2</v>
      </c>
      <c r="UB21" s="17">
        <v>0</v>
      </c>
      <c r="UC21" s="17">
        <v>3.28</v>
      </c>
      <c r="UD21" s="17">
        <v>3.28</v>
      </c>
      <c r="UE21" s="17">
        <v>-3.28</v>
      </c>
      <c r="UF21" s="17">
        <v>21</v>
      </c>
      <c r="UG21" s="17">
        <v>20.408159999999999</v>
      </c>
      <c r="UH21" s="17">
        <v>20.408159999999999</v>
      </c>
      <c r="UI21" s="17">
        <v>0.59184000000000003</v>
      </c>
      <c r="UJ21" s="17">
        <v>8.1</v>
      </c>
      <c r="UK21" s="17">
        <v>7</v>
      </c>
      <c r="UL21" s="17">
        <v>7</v>
      </c>
      <c r="UM21" s="17">
        <v>1.1000000000000001</v>
      </c>
      <c r="UN21" s="17">
        <v>8.1</v>
      </c>
      <c r="UO21" s="17">
        <v>7</v>
      </c>
      <c r="UP21" s="17">
        <v>7</v>
      </c>
      <c r="UQ21" s="17">
        <v>1.1000000000000001</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4.4000000000000004</v>
      </c>
      <c r="VE21" s="17">
        <v>4.6154000000000002</v>
      </c>
      <c r="VF21" s="17">
        <v>4.6154000000000002</v>
      </c>
      <c r="VG21" s="17">
        <v>-0.21540000000000001</v>
      </c>
      <c r="VH21" s="17">
        <v>9.6</v>
      </c>
      <c r="VI21" s="17">
        <v>24.560700000000001</v>
      </c>
      <c r="VJ21" s="17">
        <v>24.560700000000001</v>
      </c>
      <c r="VK21" s="17">
        <v>-14.960699999999999</v>
      </c>
      <c r="VL21" s="17">
        <v>0.4</v>
      </c>
      <c r="VM21" s="17">
        <v>0.38690000000000002</v>
      </c>
      <c r="VN21" s="17">
        <v>0.38690000000000002</v>
      </c>
      <c r="VO21" s="17">
        <v>1.3100000000000001E-2</v>
      </c>
      <c r="VP21" s="17">
        <v>5</v>
      </c>
      <c r="VQ21" s="17">
        <v>9</v>
      </c>
      <c r="VR21" s="17">
        <v>9</v>
      </c>
      <c r="VS21" s="17">
        <v>-4</v>
      </c>
      <c r="VT21" s="17">
        <v>0.6</v>
      </c>
      <c r="VU21" s="17">
        <v>0.6</v>
      </c>
      <c r="VV21" s="17">
        <v>0.6</v>
      </c>
      <c r="VW21" s="17">
        <v>0</v>
      </c>
      <c r="VX21" s="17">
        <v>32.5</v>
      </c>
      <c r="VY21" s="17">
        <v>56.75</v>
      </c>
      <c r="VZ21" s="17">
        <v>37</v>
      </c>
      <c r="WA21" s="17">
        <v>-4.5</v>
      </c>
      <c r="WB21" s="17">
        <v>39.6</v>
      </c>
      <c r="WC21" s="17">
        <v>48.56</v>
      </c>
      <c r="WD21" s="17">
        <v>37</v>
      </c>
      <c r="WE21" s="17">
        <v>2.6</v>
      </c>
      <c r="WF21" s="17">
        <v>4.2</v>
      </c>
      <c r="WG21" s="17">
        <v>6.48</v>
      </c>
      <c r="WH21" s="17">
        <v>6.48</v>
      </c>
      <c r="WI21" s="17">
        <v>-2.2799999999999998</v>
      </c>
      <c r="WJ21" s="17">
        <v>4.8</v>
      </c>
      <c r="WK21" s="17">
        <v>4.5</v>
      </c>
      <c r="WL21" s="17">
        <v>4.5</v>
      </c>
      <c r="WM21" s="17">
        <v>0.3</v>
      </c>
      <c r="WN21" s="17">
        <v>2.2000000000000002</v>
      </c>
      <c r="WO21" s="17">
        <v>2.2000000000000002</v>
      </c>
      <c r="WP21" s="17">
        <v>2.2000000000000002</v>
      </c>
      <c r="WQ21" s="17">
        <v>0</v>
      </c>
      <c r="WR21" s="17">
        <v>2.4</v>
      </c>
      <c r="WS21" s="17">
        <v>2.4</v>
      </c>
      <c r="WT21" s="17">
        <v>2.4</v>
      </c>
      <c r="WU21" s="17">
        <v>0</v>
      </c>
      <c r="WV21" s="17">
        <v>2.6</v>
      </c>
      <c r="WW21" s="17">
        <v>2.5</v>
      </c>
      <c r="WX21" s="17">
        <v>2.5</v>
      </c>
      <c r="WY21" s="17">
        <v>0.1</v>
      </c>
      <c r="WZ21" s="17"/>
      <c r="XA21" s="17"/>
      <c r="XB21" s="17"/>
      <c r="XC21" s="17">
        <v>0</v>
      </c>
      <c r="XD21" s="17">
        <v>9.6999999999999993</v>
      </c>
      <c r="XE21" s="17">
        <v>9.6999999999999993</v>
      </c>
      <c r="XF21" s="17">
        <v>9.6999999999999993</v>
      </c>
      <c r="XG21" s="17">
        <v>0</v>
      </c>
      <c r="XH21" s="17">
        <v>20.100000000000001</v>
      </c>
      <c r="XI21" s="17">
        <v>19.436350000000001</v>
      </c>
      <c r="XJ21" s="17">
        <v>19.436350000000001</v>
      </c>
      <c r="XK21" s="17">
        <v>0.66364999999999996</v>
      </c>
      <c r="XL21" s="17">
        <v>20</v>
      </c>
      <c r="XM21" s="17">
        <v>19.436350000000001</v>
      </c>
      <c r="XN21" s="17">
        <v>19.436350000000001</v>
      </c>
      <c r="XO21" s="17">
        <v>0.56364999999999998</v>
      </c>
      <c r="XP21" s="17">
        <v>9.3000000000000007</v>
      </c>
      <c r="XQ21" s="17">
        <v>10.8</v>
      </c>
      <c r="XR21" s="17">
        <v>10.8</v>
      </c>
      <c r="XS21" s="17">
        <v>-1.5</v>
      </c>
      <c r="XT21" s="17"/>
      <c r="XU21" s="17"/>
      <c r="XV21" s="17"/>
      <c r="XW21" s="17">
        <v>0</v>
      </c>
      <c r="XX21" s="17"/>
      <c r="XY21" s="17"/>
      <c r="XZ21" s="17"/>
      <c r="YA21" s="17">
        <v>0</v>
      </c>
      <c r="YB21" s="17"/>
      <c r="YC21" s="17"/>
      <c r="YD21" s="17"/>
      <c r="YE21" s="17">
        <v>0</v>
      </c>
      <c r="YF21" s="17"/>
      <c r="YG21" s="17"/>
      <c r="YH21" s="17"/>
      <c r="YI21" s="17">
        <v>0</v>
      </c>
      <c r="YJ21" s="17">
        <v>7.4</v>
      </c>
      <c r="YK21" s="17">
        <v>6.46</v>
      </c>
      <c r="YL21" s="17">
        <v>6.46</v>
      </c>
      <c r="YM21" s="17">
        <v>0.94</v>
      </c>
      <c r="YN21" s="17"/>
      <c r="YO21" s="17"/>
      <c r="YP21" s="17"/>
      <c r="YQ21" s="17">
        <v>0</v>
      </c>
      <c r="YR21" s="17">
        <v>18.5</v>
      </c>
      <c r="YS21" s="17">
        <v>17</v>
      </c>
      <c r="YT21" s="17">
        <v>17</v>
      </c>
      <c r="YU21" s="17">
        <v>1.5</v>
      </c>
    </row>
    <row r="22" spans="1:671" ht="24" customHeight="1" x14ac:dyDescent="0.3">
      <c r="A22" s="1"/>
      <c r="B22" s="16" t="s">
        <v>74</v>
      </c>
      <c r="C22" s="16" t="s">
        <v>787</v>
      </c>
      <c r="D22" s="17">
        <v>154.6</v>
      </c>
      <c r="E22" s="17">
        <v>155</v>
      </c>
      <c r="F22" s="17">
        <v>155</v>
      </c>
      <c r="G22" s="17">
        <v>-0.4</v>
      </c>
      <c r="H22" s="17">
        <v>655.20000000000005</v>
      </c>
      <c r="I22" s="17">
        <v>650</v>
      </c>
      <c r="J22" s="17">
        <v>594.94658000000004</v>
      </c>
      <c r="K22" s="17">
        <v>60.253419999999998</v>
      </c>
      <c r="L22" s="17">
        <v>217.5</v>
      </c>
      <c r="M22" s="17">
        <v>211.66204999999999</v>
      </c>
      <c r="N22" s="17">
        <v>193.73479</v>
      </c>
      <c r="O22" s="17">
        <v>23.76521</v>
      </c>
      <c r="P22" s="17"/>
      <c r="Q22" s="17"/>
      <c r="R22" s="17"/>
      <c r="S22" s="17">
        <v>0</v>
      </c>
      <c r="T22" s="17"/>
      <c r="U22" s="17"/>
      <c r="V22" s="17"/>
      <c r="W22" s="17">
        <v>0</v>
      </c>
      <c r="X22" s="17">
        <v>89.6</v>
      </c>
      <c r="Y22" s="17">
        <v>91.867829999999998</v>
      </c>
      <c r="Z22" s="17">
        <v>91.867829999999998</v>
      </c>
      <c r="AA22" s="17">
        <v>-2.26783</v>
      </c>
      <c r="AB22" s="17">
        <v>234.3</v>
      </c>
      <c r="AC22" s="17">
        <v>230</v>
      </c>
      <c r="AD22" s="17">
        <v>220</v>
      </c>
      <c r="AE22" s="17">
        <v>14.3</v>
      </c>
      <c r="AF22" s="17">
        <v>0</v>
      </c>
      <c r="AG22" s="17"/>
      <c r="AH22" s="17"/>
      <c r="AI22" s="17">
        <v>0</v>
      </c>
      <c r="AJ22" s="17"/>
      <c r="AK22" s="17"/>
      <c r="AL22" s="17"/>
      <c r="AM22" s="17">
        <v>0</v>
      </c>
      <c r="AN22" s="17">
        <v>164.1</v>
      </c>
      <c r="AO22" s="17">
        <v>109.89</v>
      </c>
      <c r="AP22" s="17">
        <v>109.89</v>
      </c>
      <c r="AQ22" s="17">
        <v>54.21</v>
      </c>
      <c r="AR22" s="17">
        <v>200.7</v>
      </c>
      <c r="AS22" s="17">
        <v>109.89</v>
      </c>
      <c r="AT22" s="17">
        <v>109.89</v>
      </c>
      <c r="AU22" s="17">
        <v>90.81</v>
      </c>
      <c r="AV22" s="17"/>
      <c r="AW22" s="17"/>
      <c r="AX22" s="17"/>
      <c r="AY22" s="17">
        <v>0</v>
      </c>
      <c r="AZ22" s="17">
        <v>190.2</v>
      </c>
      <c r="BA22" s="17">
        <v>110.22</v>
      </c>
      <c r="BB22" s="17">
        <v>110.22</v>
      </c>
      <c r="BC22" s="17">
        <v>79.98</v>
      </c>
      <c r="BD22" s="17">
        <v>207.3</v>
      </c>
      <c r="BE22" s="17">
        <v>120.0309</v>
      </c>
      <c r="BF22" s="17">
        <v>207.24285</v>
      </c>
      <c r="BG22" s="17">
        <v>5.7149999999999999E-2</v>
      </c>
      <c r="BH22" s="17">
        <v>108.4</v>
      </c>
      <c r="BI22" s="17">
        <v>60.19567</v>
      </c>
      <c r="BJ22" s="17">
        <v>103.93259999999999</v>
      </c>
      <c r="BK22" s="17">
        <v>4.4673999999999996</v>
      </c>
      <c r="BL22" s="17">
        <v>557.29999999999995</v>
      </c>
      <c r="BM22" s="17">
        <v>566.08941000000004</v>
      </c>
      <c r="BN22" s="17">
        <v>566.08941000000004</v>
      </c>
      <c r="BO22" s="17">
        <v>-8.7894100000000002</v>
      </c>
      <c r="BP22" s="17">
        <v>10.3</v>
      </c>
      <c r="BQ22" s="17">
        <v>10.52094</v>
      </c>
      <c r="BR22" s="17">
        <v>10.52094</v>
      </c>
      <c r="BS22" s="17">
        <v>-0.22094</v>
      </c>
      <c r="BT22" s="17"/>
      <c r="BU22" s="17"/>
      <c r="BV22" s="17"/>
      <c r="BW22" s="17">
        <v>0</v>
      </c>
      <c r="BX22" s="17"/>
      <c r="BY22" s="17"/>
      <c r="BZ22" s="17"/>
      <c r="CA22" s="17">
        <v>0</v>
      </c>
      <c r="CB22" s="17"/>
      <c r="CC22" s="17"/>
      <c r="CD22" s="17"/>
      <c r="CE22" s="17">
        <v>0</v>
      </c>
      <c r="CF22" s="17">
        <v>163.19999999999999</v>
      </c>
      <c r="CG22" s="17">
        <v>164.06706</v>
      </c>
      <c r="CH22" s="17">
        <v>164.06706</v>
      </c>
      <c r="CI22" s="17">
        <v>-0.86706000000000005</v>
      </c>
      <c r="CJ22" s="17">
        <v>8.9</v>
      </c>
      <c r="CK22" s="17">
        <v>7.4156000000000004</v>
      </c>
      <c r="CL22" s="17">
        <v>7.4156000000000004</v>
      </c>
      <c r="CM22" s="17">
        <v>1.4843999999999999</v>
      </c>
      <c r="CN22" s="17">
        <v>4.7</v>
      </c>
      <c r="CO22" s="17">
        <v>3.9820000000000002</v>
      </c>
      <c r="CP22" s="17">
        <v>3.9820000000000002</v>
      </c>
      <c r="CQ22" s="17">
        <v>0.71799999999999997</v>
      </c>
      <c r="CR22" s="17">
        <v>0</v>
      </c>
      <c r="CS22" s="17"/>
      <c r="CT22" s="17"/>
      <c r="CU22" s="17">
        <v>0</v>
      </c>
      <c r="CV22" s="17">
        <v>6.7</v>
      </c>
      <c r="CW22" s="17">
        <v>6.8787000000000003</v>
      </c>
      <c r="CX22" s="17">
        <v>6.8787000000000003</v>
      </c>
      <c r="CY22" s="17">
        <v>-0.1787</v>
      </c>
      <c r="CZ22" s="17"/>
      <c r="DA22" s="17"/>
      <c r="DB22" s="17"/>
      <c r="DC22" s="17">
        <v>0</v>
      </c>
      <c r="DD22" s="17">
        <v>90.7</v>
      </c>
      <c r="DE22" s="17">
        <v>50.135950000000001</v>
      </c>
      <c r="DF22" s="17">
        <v>74.892150000000001</v>
      </c>
      <c r="DG22" s="17">
        <v>15.80785</v>
      </c>
      <c r="DH22" s="17"/>
      <c r="DI22" s="17"/>
      <c r="DJ22" s="17"/>
      <c r="DK22" s="17">
        <v>0</v>
      </c>
      <c r="DL22" s="17"/>
      <c r="DM22" s="17"/>
      <c r="DN22" s="17"/>
      <c r="DO22" s="17">
        <v>0</v>
      </c>
      <c r="DP22" s="17"/>
      <c r="DQ22" s="17"/>
      <c r="DR22" s="17"/>
      <c r="DS22" s="17">
        <v>0</v>
      </c>
      <c r="DT22" s="17"/>
      <c r="DU22" s="17"/>
      <c r="DV22" s="17"/>
      <c r="DW22" s="17">
        <v>0</v>
      </c>
      <c r="DX22" s="17">
        <v>109.5</v>
      </c>
      <c r="DY22" s="17">
        <v>112.46647</v>
      </c>
      <c r="DZ22" s="17">
        <v>112.46647</v>
      </c>
      <c r="EA22" s="17">
        <v>-2.9664700000000002</v>
      </c>
      <c r="EB22" s="17">
        <v>133</v>
      </c>
      <c r="EC22" s="17">
        <v>131.70462000000001</v>
      </c>
      <c r="ED22" s="17">
        <v>142.00587999999999</v>
      </c>
      <c r="EE22" s="17">
        <v>-9.0058799999999994</v>
      </c>
      <c r="EF22" s="17"/>
      <c r="EG22" s="17"/>
      <c r="EH22" s="17"/>
      <c r="EI22" s="17">
        <v>0</v>
      </c>
      <c r="EJ22" s="17"/>
      <c r="EK22" s="17"/>
      <c r="EL22" s="17"/>
      <c r="EM22" s="17">
        <v>0</v>
      </c>
      <c r="EN22" s="17"/>
      <c r="EO22" s="17"/>
      <c r="EP22" s="17"/>
      <c r="EQ22" s="17">
        <v>0</v>
      </c>
      <c r="ER22" s="17">
        <v>6.5</v>
      </c>
      <c r="ES22" s="17">
        <v>6.39</v>
      </c>
      <c r="ET22" s="17">
        <v>6.39</v>
      </c>
      <c r="EU22" s="17">
        <v>0.11</v>
      </c>
      <c r="EV22" s="17">
        <v>408.6</v>
      </c>
      <c r="EW22" s="17">
        <v>418.96015999999997</v>
      </c>
      <c r="EX22" s="17">
        <v>418.96015999999997</v>
      </c>
      <c r="EY22" s="17">
        <v>-10.36016</v>
      </c>
      <c r="EZ22" s="17">
        <v>81.3</v>
      </c>
      <c r="FA22" s="17">
        <v>81.635570000000001</v>
      </c>
      <c r="FB22" s="17">
        <v>81.635570000000001</v>
      </c>
      <c r="FC22" s="17">
        <v>-0.33556999999999998</v>
      </c>
      <c r="FD22" s="17">
        <v>63.8</v>
      </c>
      <c r="FE22" s="17">
        <v>75</v>
      </c>
      <c r="FF22" s="17">
        <v>75</v>
      </c>
      <c r="FG22" s="17">
        <v>-11.2</v>
      </c>
      <c r="FH22" s="17">
        <v>41.3</v>
      </c>
      <c r="FI22" s="17">
        <v>41.89893</v>
      </c>
      <c r="FJ22" s="17">
        <v>41.89893</v>
      </c>
      <c r="FK22" s="17">
        <v>-0.59892999999999996</v>
      </c>
      <c r="FL22" s="17">
        <v>18.8</v>
      </c>
      <c r="FM22" s="17">
        <v>19.21088</v>
      </c>
      <c r="FN22" s="17">
        <v>19.21088</v>
      </c>
      <c r="FO22" s="17">
        <v>-0.41088000000000002</v>
      </c>
      <c r="FP22" s="17">
        <v>19.399999999999999</v>
      </c>
      <c r="FQ22" s="17">
        <v>18.756070000000001</v>
      </c>
      <c r="FR22" s="17">
        <v>18.756070000000001</v>
      </c>
      <c r="FS22" s="17">
        <v>0.64393</v>
      </c>
      <c r="FT22" s="17">
        <v>90.4</v>
      </c>
      <c r="FU22" s="17">
        <v>87.773570000000007</v>
      </c>
      <c r="FV22" s="17">
        <v>87.773570000000007</v>
      </c>
      <c r="FW22" s="17">
        <v>2.62643</v>
      </c>
      <c r="FX22" s="17">
        <v>150.9</v>
      </c>
      <c r="FY22" s="17">
        <v>159.97403</v>
      </c>
      <c r="FZ22" s="17">
        <v>166.98542</v>
      </c>
      <c r="GA22" s="17">
        <v>-16.085419999999999</v>
      </c>
      <c r="GB22" s="17">
        <v>151.30000000000001</v>
      </c>
      <c r="GC22" s="17">
        <v>159.97403</v>
      </c>
      <c r="GD22" s="17">
        <v>166.98542</v>
      </c>
      <c r="GE22" s="17">
        <v>-15.685420000000001</v>
      </c>
      <c r="GF22" s="17">
        <v>165.8</v>
      </c>
      <c r="GG22" s="17">
        <v>160.45443</v>
      </c>
      <c r="GH22" s="17">
        <v>167.48688000000001</v>
      </c>
      <c r="GI22" s="17">
        <v>-1.6868799999999999</v>
      </c>
      <c r="GJ22" s="17">
        <v>106.902</v>
      </c>
      <c r="GK22" s="17">
        <v>110.48202000000001</v>
      </c>
      <c r="GL22" s="17">
        <v>110.48202000000001</v>
      </c>
      <c r="GM22" s="17">
        <v>-3.5800200000000002</v>
      </c>
      <c r="GN22" s="17">
        <v>46.609000000000002</v>
      </c>
      <c r="GO22" s="17">
        <v>47.082599999999999</v>
      </c>
      <c r="GP22" s="17">
        <v>37.900869999999998</v>
      </c>
      <c r="GQ22" s="17">
        <v>8.7081300000000006</v>
      </c>
      <c r="GR22" s="17">
        <v>42.073999999999998</v>
      </c>
      <c r="GS22" s="17">
        <v>44.103009999999998</v>
      </c>
      <c r="GT22" s="17">
        <v>43.156460000000003</v>
      </c>
      <c r="GU22" s="17">
        <v>-1.08246</v>
      </c>
      <c r="GV22" s="17">
        <v>3.8530000000000002</v>
      </c>
      <c r="GW22" s="17"/>
      <c r="GX22" s="17"/>
      <c r="GY22" s="17">
        <v>3.8530000000000002</v>
      </c>
      <c r="GZ22" s="17">
        <v>13.89</v>
      </c>
      <c r="HA22" s="17">
        <v>13.34422</v>
      </c>
      <c r="HB22" s="17">
        <v>13.60276</v>
      </c>
      <c r="HC22" s="17">
        <v>0.28724</v>
      </c>
      <c r="HD22" s="17">
        <v>115.586</v>
      </c>
      <c r="HE22" s="17">
        <v>144.83823000000001</v>
      </c>
      <c r="HF22" s="17">
        <v>172.35792000000001</v>
      </c>
      <c r="HG22" s="17">
        <v>-56.771920000000001</v>
      </c>
      <c r="HH22" s="17"/>
      <c r="HI22" s="17"/>
      <c r="HJ22" s="17"/>
      <c r="HK22" s="17">
        <v>0</v>
      </c>
      <c r="HL22" s="17"/>
      <c r="HM22" s="17"/>
      <c r="HN22" s="17"/>
      <c r="HO22" s="17">
        <v>0</v>
      </c>
      <c r="HP22" s="17">
        <v>94.7</v>
      </c>
      <c r="HQ22" s="17">
        <v>95.545190000000005</v>
      </c>
      <c r="HR22" s="17">
        <v>95.545190000000005</v>
      </c>
      <c r="HS22" s="17">
        <v>-0.84519</v>
      </c>
      <c r="HT22" s="17">
        <v>0</v>
      </c>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124.8</v>
      </c>
      <c r="IS22" s="17">
        <v>125.0009</v>
      </c>
      <c r="IT22" s="17">
        <v>88.73603</v>
      </c>
      <c r="IU22" s="17">
        <v>36.063969999999998</v>
      </c>
      <c r="IV22" s="17">
        <v>170.4</v>
      </c>
      <c r="IW22" s="17">
        <v>91.575000000000003</v>
      </c>
      <c r="IX22" s="17">
        <v>91.575000000000003</v>
      </c>
      <c r="IY22" s="17">
        <v>78.825000000000003</v>
      </c>
      <c r="IZ22" s="17">
        <v>169.2</v>
      </c>
      <c r="JA22" s="17">
        <v>91.575000000000003</v>
      </c>
      <c r="JB22" s="17">
        <v>91.575000000000003</v>
      </c>
      <c r="JC22" s="17">
        <v>77.625</v>
      </c>
      <c r="JD22" s="17">
        <v>0</v>
      </c>
      <c r="JE22" s="17"/>
      <c r="JF22" s="17"/>
      <c r="JG22" s="17">
        <v>0</v>
      </c>
      <c r="JH22" s="17">
        <v>171.4</v>
      </c>
      <c r="JI22" s="17">
        <v>91.85</v>
      </c>
      <c r="JJ22" s="17">
        <v>91.85</v>
      </c>
      <c r="JK22" s="17">
        <v>79.55</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3.2490000000000001</v>
      </c>
      <c r="KS22" s="17">
        <v>2.9764900000000001</v>
      </c>
      <c r="KT22" s="17">
        <v>2.9764900000000001</v>
      </c>
      <c r="KU22" s="17">
        <v>0.27250999999999997</v>
      </c>
      <c r="KV22" s="17">
        <v>198.8</v>
      </c>
      <c r="KW22" s="17">
        <v>258.09568999999999</v>
      </c>
      <c r="KX22" s="17">
        <v>183.88595000000001</v>
      </c>
      <c r="KY22" s="17">
        <v>14.91405</v>
      </c>
      <c r="KZ22" s="17">
        <v>102.2</v>
      </c>
      <c r="LA22" s="17">
        <v>110.60214000000001</v>
      </c>
      <c r="LB22" s="17">
        <v>110.60214000000001</v>
      </c>
      <c r="LC22" s="17">
        <v>-8.4021399999999993</v>
      </c>
      <c r="LD22" s="17">
        <v>60.8</v>
      </c>
      <c r="LE22" s="17">
        <v>67.199219999999997</v>
      </c>
      <c r="LF22" s="17">
        <v>67.199219999999997</v>
      </c>
      <c r="LG22" s="17">
        <v>-6.3992199999999997</v>
      </c>
      <c r="LH22" s="17">
        <v>76.7</v>
      </c>
      <c r="LI22" s="17">
        <v>78.567999999999998</v>
      </c>
      <c r="LJ22" s="17">
        <v>78.567999999999998</v>
      </c>
      <c r="LK22" s="17">
        <v>-1.8680000000000001</v>
      </c>
      <c r="LL22" s="17">
        <v>30</v>
      </c>
      <c r="LM22" s="17">
        <v>29.980560000000001</v>
      </c>
      <c r="LN22" s="17">
        <v>29.980560000000001</v>
      </c>
      <c r="LO22" s="17">
        <v>1.9439999999999999E-2</v>
      </c>
      <c r="LP22" s="17"/>
      <c r="LQ22" s="17"/>
      <c r="LR22" s="17"/>
      <c r="LS22" s="17">
        <v>0</v>
      </c>
      <c r="LT22" s="17"/>
      <c r="LU22" s="17"/>
      <c r="LV22" s="17"/>
      <c r="LW22" s="17">
        <v>0</v>
      </c>
      <c r="LX22" s="17"/>
      <c r="LY22" s="17"/>
      <c r="LZ22" s="17"/>
      <c r="MA22" s="17">
        <v>0</v>
      </c>
      <c r="MB22" s="17">
        <v>0</v>
      </c>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210.6</v>
      </c>
      <c r="NI22" s="17">
        <v>144.72297</v>
      </c>
      <c r="NJ22" s="17">
        <v>206.49084999999999</v>
      </c>
      <c r="NK22" s="17">
        <v>4.1091499999999996</v>
      </c>
      <c r="NL22" s="17">
        <v>101.8</v>
      </c>
      <c r="NM22" s="17">
        <v>72.578779999999995</v>
      </c>
      <c r="NN22" s="17">
        <v>103.55547</v>
      </c>
      <c r="NO22" s="17">
        <v>-1.7554700000000001</v>
      </c>
      <c r="NP22" s="17">
        <v>0</v>
      </c>
      <c r="NQ22" s="17"/>
      <c r="NR22" s="17"/>
      <c r="NS22" s="17">
        <v>0</v>
      </c>
      <c r="NT22" s="17">
        <v>7</v>
      </c>
      <c r="NU22" s="17">
        <v>7.0020499999999997</v>
      </c>
      <c r="NV22" s="17">
        <v>7.0020499999999997</v>
      </c>
      <c r="NW22" s="17">
        <v>-2.0500000000000002E-3</v>
      </c>
      <c r="NX22" s="17"/>
      <c r="NY22" s="17"/>
      <c r="NZ22" s="17"/>
      <c r="OA22" s="17">
        <v>0</v>
      </c>
      <c r="OB22" s="17">
        <v>0</v>
      </c>
      <c r="OC22" s="17">
        <v>5.7000000000000002E-2</v>
      </c>
      <c r="OD22" s="17">
        <v>5.7000000000000002E-2</v>
      </c>
      <c r="OE22" s="17">
        <v>-5.7000000000000002E-2</v>
      </c>
      <c r="OF22" s="17">
        <v>15.5</v>
      </c>
      <c r="OG22" s="17">
        <v>60.04</v>
      </c>
      <c r="OH22" s="17">
        <v>70.4315</v>
      </c>
      <c r="OI22" s="17">
        <v>-54.9315</v>
      </c>
      <c r="OJ22" s="17">
        <v>4.9000000000000004</v>
      </c>
      <c r="OK22" s="17">
        <v>12.445399999999999</v>
      </c>
      <c r="OL22" s="17">
        <v>12.445399999999999</v>
      </c>
      <c r="OM22" s="17">
        <v>-7.5453999999999999</v>
      </c>
      <c r="ON22" s="17">
        <v>12.6</v>
      </c>
      <c r="OO22" s="17">
        <v>6.8212999999999999</v>
      </c>
      <c r="OP22" s="17">
        <v>6.8212999999999999</v>
      </c>
      <c r="OQ22" s="17">
        <v>5.7786999999999997</v>
      </c>
      <c r="OR22" s="17">
        <v>0</v>
      </c>
      <c r="OS22" s="17"/>
      <c r="OT22" s="17"/>
      <c r="OU22" s="17">
        <v>0</v>
      </c>
      <c r="OV22" s="17">
        <v>20.399999999999999</v>
      </c>
      <c r="OW22" s="17">
        <v>20.456230000000001</v>
      </c>
      <c r="OX22" s="17">
        <v>20.456230000000001</v>
      </c>
      <c r="OY22" s="17">
        <v>-5.6230000000000002E-2</v>
      </c>
      <c r="OZ22" s="17">
        <v>9.9</v>
      </c>
      <c r="PA22" s="17">
        <v>9.9830000000000005</v>
      </c>
      <c r="PB22" s="17"/>
      <c r="PC22" s="17">
        <v>9.9</v>
      </c>
      <c r="PD22" s="17">
        <v>5.5</v>
      </c>
      <c r="PE22" s="17">
        <v>5.67</v>
      </c>
      <c r="PF22" s="17">
        <v>5.67</v>
      </c>
      <c r="PG22" s="17">
        <v>-0.17</v>
      </c>
      <c r="PH22" s="17">
        <v>17.5</v>
      </c>
      <c r="PI22" s="17">
        <v>55.41</v>
      </c>
      <c r="PJ22" s="17">
        <v>55.41</v>
      </c>
      <c r="PK22" s="17">
        <v>-37.909999999999997</v>
      </c>
      <c r="PL22" s="17">
        <v>8.6999999999999993</v>
      </c>
      <c r="PM22" s="17">
        <v>76.974599999999995</v>
      </c>
      <c r="PN22" s="17">
        <v>76.974599999999995</v>
      </c>
      <c r="PO22" s="17">
        <v>-68.274600000000007</v>
      </c>
      <c r="PP22" s="17">
        <v>2.1</v>
      </c>
      <c r="PQ22" s="17">
        <v>2.11</v>
      </c>
      <c r="PR22" s="17">
        <v>2.11</v>
      </c>
      <c r="PS22" s="17">
        <v>-0.01</v>
      </c>
      <c r="PT22" s="17">
        <v>3.4</v>
      </c>
      <c r="PU22" s="17">
        <v>3.5</v>
      </c>
      <c r="PV22" s="17">
        <v>3.5</v>
      </c>
      <c r="PW22" s="17">
        <v>-0.1</v>
      </c>
      <c r="PX22" s="17">
        <v>5.2</v>
      </c>
      <c r="PY22" s="17">
        <v>5</v>
      </c>
      <c r="PZ22" s="17">
        <v>5</v>
      </c>
      <c r="QA22" s="17">
        <v>0.2</v>
      </c>
      <c r="QB22" s="17">
        <v>20.6</v>
      </c>
      <c r="QC22" s="17">
        <v>20.422219999999999</v>
      </c>
      <c r="QD22" s="17">
        <v>20.422219999999999</v>
      </c>
      <c r="QE22" s="17">
        <v>0.17777999999999999</v>
      </c>
      <c r="QF22" s="17">
        <v>20</v>
      </c>
      <c r="QG22" s="17">
        <v>19.436350000000001</v>
      </c>
      <c r="QH22" s="17">
        <v>19.436350000000001</v>
      </c>
      <c r="QI22" s="17">
        <v>0.56364999999999998</v>
      </c>
      <c r="QJ22" s="17">
        <v>17.600000000000001</v>
      </c>
      <c r="QK22" s="17">
        <v>12.633620000000001</v>
      </c>
      <c r="QL22" s="17">
        <v>12.633620000000001</v>
      </c>
      <c r="QM22" s="17">
        <v>4.96638</v>
      </c>
      <c r="QN22" s="17">
        <v>3.1</v>
      </c>
      <c r="QO22" s="17">
        <v>3.5</v>
      </c>
      <c r="QP22" s="17">
        <v>3.5</v>
      </c>
      <c r="QQ22" s="17">
        <v>-0.4</v>
      </c>
      <c r="QR22" s="17">
        <v>12.1</v>
      </c>
      <c r="QS22" s="17">
        <v>15.54908</v>
      </c>
      <c r="QT22" s="17">
        <v>15.54908</v>
      </c>
      <c r="QU22" s="17">
        <v>-3.4490799999999999</v>
      </c>
      <c r="QV22" s="17">
        <v>0.8</v>
      </c>
      <c r="QW22" s="17">
        <v>4.9962</v>
      </c>
      <c r="QX22" s="17">
        <v>4.9962</v>
      </c>
      <c r="QY22" s="17">
        <v>-4.1962000000000002</v>
      </c>
      <c r="QZ22" s="17">
        <v>0.2</v>
      </c>
      <c r="RA22" s="17">
        <v>6.0567000000000002</v>
      </c>
      <c r="RB22" s="17">
        <v>6.0567000000000002</v>
      </c>
      <c r="RC22" s="17">
        <v>-5.8567</v>
      </c>
      <c r="RD22" s="17">
        <v>8.3000000000000007</v>
      </c>
      <c r="RE22" s="17">
        <v>18.07</v>
      </c>
      <c r="RF22" s="17">
        <v>14.1592</v>
      </c>
      <c r="RG22" s="17">
        <v>-5.8592000000000004</v>
      </c>
      <c r="RH22" s="17">
        <v>26.1</v>
      </c>
      <c r="RI22" s="17">
        <v>47.04</v>
      </c>
      <c r="RJ22" s="17">
        <v>38.5426</v>
      </c>
      <c r="RK22" s="17">
        <v>-12.442600000000001</v>
      </c>
      <c r="RL22" s="17">
        <v>0.2</v>
      </c>
      <c r="RM22" s="17">
        <v>2.5657999999999999</v>
      </c>
      <c r="RN22" s="17">
        <v>2.5657999999999999</v>
      </c>
      <c r="RO22" s="17">
        <v>-2.3658000000000001</v>
      </c>
      <c r="RP22" s="17">
        <v>3.5</v>
      </c>
      <c r="RQ22" s="17">
        <v>3.52</v>
      </c>
      <c r="RR22" s="17">
        <v>3.52</v>
      </c>
      <c r="RS22" s="17">
        <v>-0.02</v>
      </c>
      <c r="RT22" s="17">
        <v>20</v>
      </c>
      <c r="RU22" s="17">
        <v>19.792000000000002</v>
      </c>
      <c r="RV22" s="17">
        <v>19.792000000000002</v>
      </c>
      <c r="RW22" s="17">
        <v>0.20799999999999999</v>
      </c>
      <c r="RX22" s="17">
        <v>2.2999999999999998</v>
      </c>
      <c r="RY22" s="17">
        <v>2.48</v>
      </c>
      <c r="RZ22" s="17">
        <v>2.48</v>
      </c>
      <c r="SA22" s="17">
        <v>-0.18</v>
      </c>
      <c r="SB22" s="17"/>
      <c r="SC22" s="17">
        <v>0.4</v>
      </c>
      <c r="SD22" s="17">
        <v>0.4</v>
      </c>
      <c r="SE22" s="17">
        <v>-0.4</v>
      </c>
      <c r="SF22" s="17">
        <v>0</v>
      </c>
      <c r="SG22" s="17">
        <v>0.02</v>
      </c>
      <c r="SH22" s="17">
        <v>0.02</v>
      </c>
      <c r="SI22" s="17">
        <v>-0.02</v>
      </c>
      <c r="SJ22" s="17">
        <v>19.899999999999999</v>
      </c>
      <c r="SK22" s="17">
        <v>19.1448</v>
      </c>
      <c r="SL22" s="17">
        <v>19.1448</v>
      </c>
      <c r="SM22" s="17">
        <v>0.75519999999999998</v>
      </c>
      <c r="SN22" s="17">
        <v>6.6</v>
      </c>
      <c r="SO22" s="17">
        <v>6.2</v>
      </c>
      <c r="SP22" s="17">
        <v>6.2</v>
      </c>
      <c r="SQ22" s="17">
        <v>0.4</v>
      </c>
      <c r="SR22" s="17">
        <v>20.100000000000001</v>
      </c>
      <c r="SS22" s="17">
        <v>15.54908</v>
      </c>
      <c r="ST22" s="17">
        <v>15.54908</v>
      </c>
      <c r="SU22" s="17">
        <v>4.5509199999999996</v>
      </c>
      <c r="SV22" s="17">
        <v>20.3</v>
      </c>
      <c r="SW22" s="17">
        <v>19.436350000000001</v>
      </c>
      <c r="SX22" s="17">
        <v>19.436350000000001</v>
      </c>
      <c r="SY22" s="17">
        <v>0.86365000000000003</v>
      </c>
      <c r="SZ22" s="17">
        <v>26.9</v>
      </c>
      <c r="TA22" s="17">
        <v>24.521799999999999</v>
      </c>
      <c r="TB22" s="17">
        <v>24.521799999999999</v>
      </c>
      <c r="TC22" s="17">
        <v>2.3782000000000001</v>
      </c>
      <c r="TD22" s="17">
        <v>12.8</v>
      </c>
      <c r="TE22" s="17">
        <v>9.42</v>
      </c>
      <c r="TF22" s="17">
        <v>16.937200000000001</v>
      </c>
      <c r="TG22" s="17">
        <v>-4.1372</v>
      </c>
      <c r="TH22" s="17">
        <v>3.7</v>
      </c>
      <c r="TI22" s="17">
        <v>9.2725000000000009</v>
      </c>
      <c r="TJ22" s="17">
        <v>9.2725000000000009</v>
      </c>
      <c r="TK22" s="17">
        <v>-5.5724999999999998</v>
      </c>
      <c r="TL22" s="17">
        <v>22</v>
      </c>
      <c r="TM22" s="17">
        <v>53.68</v>
      </c>
      <c r="TN22" s="17">
        <v>39.742600000000003</v>
      </c>
      <c r="TO22" s="17">
        <v>-17.742599999999999</v>
      </c>
      <c r="TP22" s="17">
        <v>48.1</v>
      </c>
      <c r="TQ22" s="17">
        <v>80.849999999999994</v>
      </c>
      <c r="TR22" s="17">
        <v>62.396700000000003</v>
      </c>
      <c r="TS22" s="17">
        <v>-14.2967</v>
      </c>
      <c r="TT22" s="17">
        <v>1.8</v>
      </c>
      <c r="TU22" s="17">
        <v>4.0305999999999997</v>
      </c>
      <c r="TV22" s="17">
        <v>4.0305999999999997</v>
      </c>
      <c r="TW22" s="17">
        <v>-2.2305999999999999</v>
      </c>
      <c r="TX22" s="17">
        <v>1</v>
      </c>
      <c r="TY22" s="17">
        <v>1.5212000000000001</v>
      </c>
      <c r="TZ22" s="17">
        <v>1.5212000000000001</v>
      </c>
      <c r="UA22" s="17">
        <v>-0.5212</v>
      </c>
      <c r="UB22" s="17">
        <v>1.6</v>
      </c>
      <c r="UC22" s="17">
        <v>13.27</v>
      </c>
      <c r="UD22" s="17">
        <v>13.27</v>
      </c>
      <c r="UE22" s="17">
        <v>-11.67</v>
      </c>
      <c r="UF22" s="17">
        <v>21</v>
      </c>
      <c r="UG22" s="17">
        <v>20.408159999999999</v>
      </c>
      <c r="UH22" s="17">
        <v>20.408159999999999</v>
      </c>
      <c r="UI22" s="17">
        <v>0.59184000000000003</v>
      </c>
      <c r="UJ22" s="17">
        <v>8.1</v>
      </c>
      <c r="UK22" s="17">
        <v>7</v>
      </c>
      <c r="UL22" s="17">
        <v>7</v>
      </c>
      <c r="UM22" s="17">
        <v>1.1000000000000001</v>
      </c>
      <c r="UN22" s="17">
        <v>8.3000000000000007</v>
      </c>
      <c r="UO22" s="17">
        <v>7</v>
      </c>
      <c r="UP22" s="17">
        <v>7</v>
      </c>
      <c r="UQ22" s="17">
        <v>1.3</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5.3</v>
      </c>
      <c r="VE22" s="17">
        <v>4.5145</v>
      </c>
      <c r="VF22" s="17">
        <v>4.5145</v>
      </c>
      <c r="VG22" s="17">
        <v>0.78549999999999998</v>
      </c>
      <c r="VH22" s="17">
        <v>23.2</v>
      </c>
      <c r="VI22" s="17">
        <v>73.309299999999993</v>
      </c>
      <c r="VJ22" s="17">
        <v>73.309299999999993</v>
      </c>
      <c r="VK22" s="17">
        <v>-50.109299999999998</v>
      </c>
      <c r="VL22" s="17">
        <v>1.3</v>
      </c>
      <c r="VM22" s="17">
        <v>2.2667999999999999</v>
      </c>
      <c r="VN22" s="17">
        <v>2.2667999999999999</v>
      </c>
      <c r="VO22" s="17">
        <v>-0.96679999999999999</v>
      </c>
      <c r="VP22" s="17">
        <v>14.9</v>
      </c>
      <c r="VQ22" s="17">
        <v>33</v>
      </c>
      <c r="VR22" s="17">
        <v>33</v>
      </c>
      <c r="VS22" s="17">
        <v>-18.100000000000001</v>
      </c>
      <c r="VT22" s="17">
        <v>0.6</v>
      </c>
      <c r="VU22" s="17">
        <v>0.6</v>
      </c>
      <c r="VV22" s="17">
        <v>0.6</v>
      </c>
      <c r="VW22" s="17">
        <v>0</v>
      </c>
      <c r="VX22" s="17">
        <v>40.700000000000003</v>
      </c>
      <c r="VY22" s="17">
        <v>51.4</v>
      </c>
      <c r="VZ22" s="17">
        <v>34</v>
      </c>
      <c r="WA22" s="17">
        <v>6.7</v>
      </c>
      <c r="WB22" s="17">
        <v>46.6</v>
      </c>
      <c r="WC22" s="17">
        <v>42.41</v>
      </c>
      <c r="WD22" s="17">
        <v>36</v>
      </c>
      <c r="WE22" s="17">
        <v>10.6</v>
      </c>
      <c r="WF22" s="17">
        <v>11.7</v>
      </c>
      <c r="WG22" s="17">
        <v>23.76</v>
      </c>
      <c r="WH22" s="17">
        <v>23.76</v>
      </c>
      <c r="WI22" s="17">
        <v>-12.06</v>
      </c>
      <c r="WJ22" s="17">
        <v>4.8</v>
      </c>
      <c r="WK22" s="17">
        <v>4.5</v>
      </c>
      <c r="WL22" s="17">
        <v>4.5</v>
      </c>
      <c r="WM22" s="17">
        <v>0.3</v>
      </c>
      <c r="WN22" s="17">
        <v>2.2000000000000002</v>
      </c>
      <c r="WO22" s="17">
        <v>2.2000000000000002</v>
      </c>
      <c r="WP22" s="17">
        <v>2.2000000000000002</v>
      </c>
      <c r="WQ22" s="17">
        <v>0</v>
      </c>
      <c r="WR22" s="17">
        <v>2.4</v>
      </c>
      <c r="WS22" s="17">
        <v>2.4</v>
      </c>
      <c r="WT22" s="17">
        <v>2.4</v>
      </c>
      <c r="WU22" s="17">
        <v>0</v>
      </c>
      <c r="WV22" s="17">
        <v>2.6</v>
      </c>
      <c r="WW22" s="17">
        <v>2.5</v>
      </c>
      <c r="WX22" s="17">
        <v>2.5</v>
      </c>
      <c r="WY22" s="17">
        <v>0.1</v>
      </c>
      <c r="WZ22" s="17"/>
      <c r="XA22" s="17"/>
      <c r="XB22" s="17"/>
      <c r="XC22" s="17">
        <v>0</v>
      </c>
      <c r="XD22" s="17">
        <v>9.6999999999999993</v>
      </c>
      <c r="XE22" s="17">
        <v>9.6999999999999993</v>
      </c>
      <c r="XF22" s="17">
        <v>9.6999999999999993</v>
      </c>
      <c r="XG22" s="17">
        <v>0</v>
      </c>
      <c r="XH22" s="17">
        <v>20</v>
      </c>
      <c r="XI22" s="17">
        <v>19.436350000000001</v>
      </c>
      <c r="XJ22" s="17">
        <v>19.436350000000001</v>
      </c>
      <c r="XK22" s="17">
        <v>0.56364999999999998</v>
      </c>
      <c r="XL22" s="17">
        <v>19.899999999999999</v>
      </c>
      <c r="XM22" s="17">
        <v>19.436350000000001</v>
      </c>
      <c r="XN22" s="17">
        <v>19.436350000000001</v>
      </c>
      <c r="XO22" s="17">
        <v>0.46365000000000001</v>
      </c>
      <c r="XP22" s="17">
        <v>9.3000000000000007</v>
      </c>
      <c r="XQ22" s="17">
        <v>10.8</v>
      </c>
      <c r="XR22" s="17">
        <v>10.8</v>
      </c>
      <c r="XS22" s="17">
        <v>-1.5</v>
      </c>
      <c r="XT22" s="17"/>
      <c r="XU22" s="17"/>
      <c r="XV22" s="17"/>
      <c r="XW22" s="17">
        <v>0</v>
      </c>
      <c r="XX22" s="17"/>
      <c r="XY22" s="17"/>
      <c r="XZ22" s="17"/>
      <c r="YA22" s="17">
        <v>0</v>
      </c>
      <c r="YB22" s="17"/>
      <c r="YC22" s="17"/>
      <c r="YD22" s="17"/>
      <c r="YE22" s="17">
        <v>0</v>
      </c>
      <c r="YF22" s="17"/>
      <c r="YG22" s="17"/>
      <c r="YH22" s="17"/>
      <c r="YI22" s="17">
        <v>0</v>
      </c>
      <c r="YJ22" s="17">
        <v>8.4</v>
      </c>
      <c r="YK22" s="17">
        <v>6.46</v>
      </c>
      <c r="YL22" s="17">
        <v>6.46</v>
      </c>
      <c r="YM22" s="17">
        <v>1.94</v>
      </c>
      <c r="YN22" s="17"/>
      <c r="YO22" s="17"/>
      <c r="YP22" s="17"/>
      <c r="YQ22" s="17">
        <v>0</v>
      </c>
      <c r="YR22" s="17">
        <v>18.7</v>
      </c>
      <c r="YS22" s="17">
        <v>17</v>
      </c>
      <c r="YT22" s="17">
        <v>17</v>
      </c>
      <c r="YU22" s="17">
        <v>1.7</v>
      </c>
    </row>
    <row r="23" spans="1:671" ht="24" customHeight="1" x14ac:dyDescent="0.3">
      <c r="A23" s="1"/>
      <c r="B23" s="16" t="s">
        <v>74</v>
      </c>
      <c r="C23" s="16" t="s">
        <v>788</v>
      </c>
      <c r="D23" s="17">
        <v>149.9</v>
      </c>
      <c r="E23" s="17">
        <v>155</v>
      </c>
      <c r="F23" s="17">
        <v>155</v>
      </c>
      <c r="G23" s="17">
        <v>-5.0999999999999996</v>
      </c>
      <c r="H23" s="17">
        <v>647.70000000000005</v>
      </c>
      <c r="I23" s="17">
        <v>594.94658000000004</v>
      </c>
      <c r="J23" s="17">
        <v>594.94658000000004</v>
      </c>
      <c r="K23" s="17">
        <v>52.753419999999998</v>
      </c>
      <c r="L23" s="17">
        <v>215.4</v>
      </c>
      <c r="M23" s="17">
        <v>193.73479</v>
      </c>
      <c r="N23" s="17">
        <v>193.73479</v>
      </c>
      <c r="O23" s="17">
        <v>21.665209999999998</v>
      </c>
      <c r="P23" s="17"/>
      <c r="Q23" s="17"/>
      <c r="R23" s="17"/>
      <c r="S23" s="17">
        <v>0</v>
      </c>
      <c r="T23" s="17"/>
      <c r="U23" s="17"/>
      <c r="V23" s="17"/>
      <c r="W23" s="17">
        <v>0</v>
      </c>
      <c r="X23" s="17">
        <v>88</v>
      </c>
      <c r="Y23" s="17">
        <v>91.867829999999998</v>
      </c>
      <c r="Z23" s="17">
        <v>79.119280000000003</v>
      </c>
      <c r="AA23" s="17">
        <v>8.8807200000000002</v>
      </c>
      <c r="AB23" s="17">
        <v>229.9</v>
      </c>
      <c r="AC23" s="17">
        <v>230</v>
      </c>
      <c r="AD23" s="17">
        <v>220</v>
      </c>
      <c r="AE23" s="17">
        <v>9.9</v>
      </c>
      <c r="AF23" s="17">
        <v>0</v>
      </c>
      <c r="AG23" s="17"/>
      <c r="AH23" s="17"/>
      <c r="AI23" s="17">
        <v>0</v>
      </c>
      <c r="AJ23" s="17"/>
      <c r="AK23" s="17"/>
      <c r="AL23" s="17"/>
      <c r="AM23" s="17">
        <v>0</v>
      </c>
      <c r="AN23" s="17">
        <v>153.69999999999999</v>
      </c>
      <c r="AO23" s="17">
        <v>109.89</v>
      </c>
      <c r="AP23" s="17">
        <v>109.89</v>
      </c>
      <c r="AQ23" s="17">
        <v>43.81</v>
      </c>
      <c r="AR23" s="17">
        <v>153.6</v>
      </c>
      <c r="AS23" s="17">
        <v>109.89</v>
      </c>
      <c r="AT23" s="17">
        <v>109.89</v>
      </c>
      <c r="AU23" s="17">
        <v>43.71</v>
      </c>
      <c r="AV23" s="17"/>
      <c r="AW23" s="17"/>
      <c r="AX23" s="17"/>
      <c r="AY23" s="17">
        <v>0</v>
      </c>
      <c r="AZ23" s="17">
        <v>145.69999999999999</v>
      </c>
      <c r="BA23" s="17">
        <v>110.22</v>
      </c>
      <c r="BB23" s="17">
        <v>110.22</v>
      </c>
      <c r="BC23" s="17">
        <v>35.479999999999997</v>
      </c>
      <c r="BD23" s="17">
        <v>210.5</v>
      </c>
      <c r="BE23" s="17">
        <v>120.0309</v>
      </c>
      <c r="BF23" s="17">
        <v>207.24285</v>
      </c>
      <c r="BG23" s="17">
        <v>3.2571500000000002</v>
      </c>
      <c r="BH23" s="17">
        <v>108.4</v>
      </c>
      <c r="BI23" s="17">
        <v>60.19567</v>
      </c>
      <c r="BJ23" s="17">
        <v>103.93259999999999</v>
      </c>
      <c r="BK23" s="17">
        <v>4.4673999999999996</v>
      </c>
      <c r="BL23" s="17">
        <v>550.70000000000005</v>
      </c>
      <c r="BM23" s="17">
        <v>566.08941000000004</v>
      </c>
      <c r="BN23" s="17">
        <v>566.08941000000004</v>
      </c>
      <c r="BO23" s="17">
        <v>-15.38941</v>
      </c>
      <c r="BP23" s="17">
        <v>9.9</v>
      </c>
      <c r="BQ23" s="17">
        <v>10.52094</v>
      </c>
      <c r="BR23" s="17">
        <v>10.52094</v>
      </c>
      <c r="BS23" s="17">
        <v>-0.62094000000000005</v>
      </c>
      <c r="BT23" s="17"/>
      <c r="BU23" s="17"/>
      <c r="BV23" s="17"/>
      <c r="BW23" s="17">
        <v>0</v>
      </c>
      <c r="BX23" s="17"/>
      <c r="BY23" s="17"/>
      <c r="BZ23" s="17"/>
      <c r="CA23" s="17">
        <v>0</v>
      </c>
      <c r="CB23" s="17"/>
      <c r="CC23" s="17"/>
      <c r="CD23" s="17"/>
      <c r="CE23" s="17">
        <v>0</v>
      </c>
      <c r="CF23" s="17">
        <v>160.4</v>
      </c>
      <c r="CG23" s="17">
        <v>164.06706</v>
      </c>
      <c r="CH23" s="17">
        <v>164.06706</v>
      </c>
      <c r="CI23" s="17">
        <v>-3.6670600000000002</v>
      </c>
      <c r="CJ23" s="17">
        <v>8.3000000000000007</v>
      </c>
      <c r="CK23" s="17">
        <v>7.4156000000000004</v>
      </c>
      <c r="CL23" s="17">
        <v>7.4156000000000004</v>
      </c>
      <c r="CM23" s="17">
        <v>0.88439999999999996</v>
      </c>
      <c r="CN23" s="17">
        <v>4.5</v>
      </c>
      <c r="CO23" s="17">
        <v>3.9820000000000002</v>
      </c>
      <c r="CP23" s="17">
        <v>3.9820000000000002</v>
      </c>
      <c r="CQ23" s="17">
        <v>0.51800000000000002</v>
      </c>
      <c r="CR23" s="17">
        <v>0</v>
      </c>
      <c r="CS23" s="17"/>
      <c r="CT23" s="17"/>
      <c r="CU23" s="17">
        <v>0</v>
      </c>
      <c r="CV23" s="17">
        <v>6.8</v>
      </c>
      <c r="CW23" s="17">
        <v>6.8787000000000003</v>
      </c>
      <c r="CX23" s="17">
        <v>6.8787000000000003</v>
      </c>
      <c r="CY23" s="17">
        <v>-7.8700000000000006E-2</v>
      </c>
      <c r="CZ23" s="17"/>
      <c r="DA23" s="17"/>
      <c r="DB23" s="17"/>
      <c r="DC23" s="17">
        <v>0</v>
      </c>
      <c r="DD23" s="17">
        <v>89.6</v>
      </c>
      <c r="DE23" s="17">
        <v>50.135950000000001</v>
      </c>
      <c r="DF23" s="17">
        <v>15.447990000000001</v>
      </c>
      <c r="DG23" s="17">
        <v>74.152010000000004</v>
      </c>
      <c r="DH23" s="17"/>
      <c r="DI23" s="17"/>
      <c r="DJ23" s="17"/>
      <c r="DK23" s="17">
        <v>0</v>
      </c>
      <c r="DL23" s="17"/>
      <c r="DM23" s="17"/>
      <c r="DN23" s="17"/>
      <c r="DO23" s="17">
        <v>0</v>
      </c>
      <c r="DP23" s="17"/>
      <c r="DQ23" s="17"/>
      <c r="DR23" s="17"/>
      <c r="DS23" s="17">
        <v>0</v>
      </c>
      <c r="DT23" s="17"/>
      <c r="DU23" s="17"/>
      <c r="DV23" s="17"/>
      <c r="DW23" s="17">
        <v>0</v>
      </c>
      <c r="DX23" s="17">
        <v>108.5</v>
      </c>
      <c r="DY23" s="17">
        <v>112.46647</v>
      </c>
      <c r="DZ23" s="17">
        <v>112.46647</v>
      </c>
      <c r="EA23" s="17">
        <v>-3.9664700000000002</v>
      </c>
      <c r="EB23" s="17">
        <v>168.6</v>
      </c>
      <c r="EC23" s="17">
        <v>131.70462000000001</v>
      </c>
      <c r="ED23" s="17">
        <v>142.00587999999999</v>
      </c>
      <c r="EE23" s="17">
        <v>26.59412</v>
      </c>
      <c r="EF23" s="17"/>
      <c r="EG23" s="17"/>
      <c r="EH23" s="17"/>
      <c r="EI23" s="17">
        <v>0</v>
      </c>
      <c r="EJ23" s="17"/>
      <c r="EK23" s="17"/>
      <c r="EL23" s="17"/>
      <c r="EM23" s="17">
        <v>0</v>
      </c>
      <c r="EN23" s="17"/>
      <c r="EO23" s="17"/>
      <c r="EP23" s="17"/>
      <c r="EQ23" s="17">
        <v>0</v>
      </c>
      <c r="ER23" s="17">
        <v>6.4</v>
      </c>
      <c r="ES23" s="17">
        <v>6.39</v>
      </c>
      <c r="ET23" s="17">
        <v>6.39</v>
      </c>
      <c r="EU23" s="17">
        <v>0.01</v>
      </c>
      <c r="EV23" s="17">
        <v>425.4</v>
      </c>
      <c r="EW23" s="17">
        <v>418.96015999999997</v>
      </c>
      <c r="EX23" s="17">
        <v>418.96015999999997</v>
      </c>
      <c r="EY23" s="17">
        <v>6.4398400000000002</v>
      </c>
      <c r="EZ23" s="17">
        <v>81.400000000000006</v>
      </c>
      <c r="FA23" s="17">
        <v>81.635570000000001</v>
      </c>
      <c r="FB23" s="17">
        <v>81.635570000000001</v>
      </c>
      <c r="FC23" s="17">
        <v>-0.23557</v>
      </c>
      <c r="FD23" s="17">
        <v>73.8</v>
      </c>
      <c r="FE23" s="17">
        <v>75</v>
      </c>
      <c r="FF23" s="17">
        <v>75</v>
      </c>
      <c r="FG23" s="17">
        <v>-1.2</v>
      </c>
      <c r="FH23" s="17">
        <v>40.299999999999997</v>
      </c>
      <c r="FI23" s="17">
        <v>41.89893</v>
      </c>
      <c r="FJ23" s="17">
        <v>41.89893</v>
      </c>
      <c r="FK23" s="17">
        <v>-1.59893</v>
      </c>
      <c r="FL23" s="17">
        <v>18.8</v>
      </c>
      <c r="FM23" s="17">
        <v>19.21088</v>
      </c>
      <c r="FN23" s="17">
        <v>19.21088</v>
      </c>
      <c r="FO23" s="17">
        <v>-0.41088000000000002</v>
      </c>
      <c r="FP23" s="17">
        <v>19.399999999999999</v>
      </c>
      <c r="FQ23" s="17">
        <v>18.756070000000001</v>
      </c>
      <c r="FR23" s="17">
        <v>18.756070000000001</v>
      </c>
      <c r="FS23" s="17">
        <v>0.64393</v>
      </c>
      <c r="FT23" s="17">
        <v>87.4</v>
      </c>
      <c r="FU23" s="17">
        <v>87.773570000000007</v>
      </c>
      <c r="FV23" s="17">
        <v>87.773570000000007</v>
      </c>
      <c r="FW23" s="17">
        <v>-0.37357000000000001</v>
      </c>
      <c r="FX23" s="17">
        <v>164.8</v>
      </c>
      <c r="FY23" s="17">
        <v>156.40386000000001</v>
      </c>
      <c r="FZ23" s="17">
        <v>166.98542</v>
      </c>
      <c r="GA23" s="17">
        <v>-2.1854200000000001</v>
      </c>
      <c r="GB23" s="17">
        <v>165.1</v>
      </c>
      <c r="GC23" s="17">
        <v>156.40386000000001</v>
      </c>
      <c r="GD23" s="17">
        <v>166.98542</v>
      </c>
      <c r="GE23" s="17">
        <v>-1.8854200000000001</v>
      </c>
      <c r="GF23" s="17">
        <v>177.3</v>
      </c>
      <c r="GG23" s="17">
        <v>156.87353999999999</v>
      </c>
      <c r="GH23" s="17">
        <v>167.48688000000001</v>
      </c>
      <c r="GI23" s="17">
        <v>9.8131199999999996</v>
      </c>
      <c r="GJ23" s="17">
        <v>105.977</v>
      </c>
      <c r="GK23" s="17">
        <v>110.48202000000001</v>
      </c>
      <c r="GL23" s="17">
        <v>110.48202000000001</v>
      </c>
      <c r="GM23" s="17">
        <v>-4.50502</v>
      </c>
      <c r="GN23" s="17">
        <v>43.354999999999997</v>
      </c>
      <c r="GO23" s="17">
        <v>47.082599999999999</v>
      </c>
      <c r="GP23" s="17">
        <v>37.900869999999998</v>
      </c>
      <c r="GQ23" s="17">
        <v>5.4541300000000001</v>
      </c>
      <c r="GR23" s="17">
        <v>40.658999999999999</v>
      </c>
      <c r="GS23" s="17">
        <v>44.103009999999998</v>
      </c>
      <c r="GT23" s="17">
        <v>43.156460000000003</v>
      </c>
      <c r="GU23" s="17">
        <v>-2.4974599999999998</v>
      </c>
      <c r="GV23" s="17">
        <v>3.85</v>
      </c>
      <c r="GW23" s="17"/>
      <c r="GX23" s="17"/>
      <c r="GY23" s="17">
        <v>3.85</v>
      </c>
      <c r="GZ23" s="17">
        <v>13.49</v>
      </c>
      <c r="HA23" s="17">
        <v>13.34422</v>
      </c>
      <c r="HB23" s="17">
        <v>13.60276</v>
      </c>
      <c r="HC23" s="17">
        <v>-0.11276</v>
      </c>
      <c r="HD23" s="17">
        <v>141.733</v>
      </c>
      <c r="HE23" s="17">
        <v>144.83823000000001</v>
      </c>
      <c r="HF23" s="17">
        <v>172.35792000000001</v>
      </c>
      <c r="HG23" s="17">
        <v>-30.624919999999999</v>
      </c>
      <c r="HH23" s="17"/>
      <c r="HI23" s="17"/>
      <c r="HJ23" s="17"/>
      <c r="HK23" s="17">
        <v>0</v>
      </c>
      <c r="HL23" s="17"/>
      <c r="HM23" s="17"/>
      <c r="HN23" s="17"/>
      <c r="HO23" s="17">
        <v>0</v>
      </c>
      <c r="HP23" s="17">
        <v>93.3</v>
      </c>
      <c r="HQ23" s="17">
        <v>95.545190000000005</v>
      </c>
      <c r="HR23" s="17">
        <v>95.545190000000005</v>
      </c>
      <c r="HS23" s="17">
        <v>-2.24519</v>
      </c>
      <c r="HT23" s="17">
        <v>0</v>
      </c>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122.8</v>
      </c>
      <c r="IS23" s="17">
        <v>125.0009</v>
      </c>
      <c r="IT23" s="17">
        <v>88.73603</v>
      </c>
      <c r="IU23" s="17">
        <v>34.063969999999998</v>
      </c>
      <c r="IV23" s="17">
        <v>170.7</v>
      </c>
      <c r="IW23" s="17">
        <v>91.575000000000003</v>
      </c>
      <c r="IX23" s="17">
        <v>91.575000000000003</v>
      </c>
      <c r="IY23" s="17">
        <v>79.125</v>
      </c>
      <c r="IZ23" s="17">
        <v>169.1</v>
      </c>
      <c r="JA23" s="17">
        <v>91.575000000000003</v>
      </c>
      <c r="JB23" s="17">
        <v>91.575000000000003</v>
      </c>
      <c r="JC23" s="17">
        <v>77.525000000000006</v>
      </c>
      <c r="JD23" s="17">
        <v>0</v>
      </c>
      <c r="JE23" s="17"/>
      <c r="JF23" s="17"/>
      <c r="JG23" s="17">
        <v>0</v>
      </c>
      <c r="JH23" s="17">
        <v>171.7</v>
      </c>
      <c r="JI23" s="17">
        <v>91.85</v>
      </c>
      <c r="JJ23" s="17">
        <v>91.85</v>
      </c>
      <c r="JK23" s="17">
        <v>79.849999999999994</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3.2469999999999999</v>
      </c>
      <c r="KS23" s="17">
        <v>2.9764900000000001</v>
      </c>
      <c r="KT23" s="17">
        <v>2.9764900000000001</v>
      </c>
      <c r="KU23" s="17">
        <v>0.27050999999999997</v>
      </c>
      <c r="KV23" s="17">
        <v>250.9</v>
      </c>
      <c r="KW23" s="17">
        <v>258.09568999999999</v>
      </c>
      <c r="KX23" s="17">
        <v>180.26519999999999</v>
      </c>
      <c r="KY23" s="17">
        <v>70.634799999999998</v>
      </c>
      <c r="KZ23" s="17">
        <v>106.2</v>
      </c>
      <c r="LA23" s="17">
        <v>110.60214000000001</v>
      </c>
      <c r="LB23" s="17">
        <v>110.60214000000001</v>
      </c>
      <c r="LC23" s="17">
        <v>-4.4021400000000002</v>
      </c>
      <c r="LD23" s="17">
        <v>64.3</v>
      </c>
      <c r="LE23" s="17">
        <v>67.199219999999997</v>
      </c>
      <c r="LF23" s="17">
        <v>67.199219999999997</v>
      </c>
      <c r="LG23" s="17">
        <v>-2.8992200000000001</v>
      </c>
      <c r="LH23" s="17">
        <v>75.8</v>
      </c>
      <c r="LI23" s="17">
        <v>78.567999999999998</v>
      </c>
      <c r="LJ23" s="17">
        <v>78.567999999999998</v>
      </c>
      <c r="LK23" s="17">
        <v>-2.7679999999999998</v>
      </c>
      <c r="LL23" s="17">
        <v>29.4</v>
      </c>
      <c r="LM23" s="17">
        <v>29.980560000000001</v>
      </c>
      <c r="LN23" s="17">
        <v>29.980560000000001</v>
      </c>
      <c r="LO23" s="17">
        <v>-0.58055999999999996</v>
      </c>
      <c r="LP23" s="17"/>
      <c r="LQ23" s="17"/>
      <c r="LR23" s="17"/>
      <c r="LS23" s="17">
        <v>0</v>
      </c>
      <c r="LT23" s="17"/>
      <c r="LU23" s="17"/>
      <c r="LV23" s="17"/>
      <c r="LW23" s="17">
        <v>0</v>
      </c>
      <c r="LX23" s="17"/>
      <c r="LY23" s="17"/>
      <c r="LZ23" s="17"/>
      <c r="MA23" s="17">
        <v>0</v>
      </c>
      <c r="MB23" s="17">
        <v>0</v>
      </c>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210.7</v>
      </c>
      <c r="NI23" s="17">
        <v>144.72297</v>
      </c>
      <c r="NJ23" s="17">
        <v>206.49084999999999</v>
      </c>
      <c r="NK23" s="17">
        <v>4.2091500000000002</v>
      </c>
      <c r="NL23" s="17">
        <v>101.5</v>
      </c>
      <c r="NM23" s="17">
        <v>72.578779999999995</v>
      </c>
      <c r="NN23" s="17">
        <v>103.55547</v>
      </c>
      <c r="NO23" s="17">
        <v>-2.0554700000000001</v>
      </c>
      <c r="NP23" s="17">
        <v>0</v>
      </c>
      <c r="NQ23" s="17"/>
      <c r="NR23" s="17"/>
      <c r="NS23" s="17">
        <v>0</v>
      </c>
      <c r="NT23" s="17">
        <v>7</v>
      </c>
      <c r="NU23" s="17">
        <v>7.0020499999999997</v>
      </c>
      <c r="NV23" s="17">
        <v>7.0020499999999997</v>
      </c>
      <c r="NW23" s="17">
        <v>-2.0500000000000002E-3</v>
      </c>
      <c r="NX23" s="17"/>
      <c r="NY23" s="17"/>
      <c r="NZ23" s="17"/>
      <c r="OA23" s="17">
        <v>0</v>
      </c>
      <c r="OB23" s="17">
        <v>0.1</v>
      </c>
      <c r="OC23" s="17">
        <v>6.9000000000000006E-2</v>
      </c>
      <c r="OD23" s="17">
        <v>6.9000000000000006E-2</v>
      </c>
      <c r="OE23" s="17">
        <v>3.1E-2</v>
      </c>
      <c r="OF23" s="17">
        <v>16.5</v>
      </c>
      <c r="OG23" s="17">
        <v>59.37</v>
      </c>
      <c r="OH23" s="17">
        <v>65.586299999999994</v>
      </c>
      <c r="OI23" s="17">
        <v>-49.086300000000001</v>
      </c>
      <c r="OJ23" s="17">
        <v>7.1</v>
      </c>
      <c r="OK23" s="17">
        <v>29.387899999999998</v>
      </c>
      <c r="OL23" s="17">
        <v>29.387899999999998</v>
      </c>
      <c r="OM23" s="17">
        <v>-22.2879</v>
      </c>
      <c r="ON23" s="17">
        <v>11.3</v>
      </c>
      <c r="OO23" s="17">
        <v>7.4645999999999999</v>
      </c>
      <c r="OP23" s="17">
        <v>7.4645999999999999</v>
      </c>
      <c r="OQ23" s="17">
        <v>3.8353999999999999</v>
      </c>
      <c r="OR23" s="17">
        <v>0</v>
      </c>
      <c r="OS23" s="17"/>
      <c r="OT23" s="17"/>
      <c r="OU23" s="17">
        <v>0</v>
      </c>
      <c r="OV23" s="17">
        <v>20.2</v>
      </c>
      <c r="OW23" s="17">
        <v>20.456230000000001</v>
      </c>
      <c r="OX23" s="17">
        <v>20.456230000000001</v>
      </c>
      <c r="OY23" s="17">
        <v>-0.25623000000000001</v>
      </c>
      <c r="OZ23" s="17">
        <v>9.9</v>
      </c>
      <c r="PA23" s="17">
        <v>9.9830000000000005</v>
      </c>
      <c r="PB23" s="17">
        <v>9</v>
      </c>
      <c r="PC23" s="17">
        <v>0.9</v>
      </c>
      <c r="PD23" s="17">
        <v>5.6</v>
      </c>
      <c r="PE23" s="17">
        <v>5.67</v>
      </c>
      <c r="PF23" s="17">
        <v>5.67</v>
      </c>
      <c r="PG23" s="17">
        <v>-7.0000000000000007E-2</v>
      </c>
      <c r="PH23" s="17">
        <v>28.1</v>
      </c>
      <c r="PI23" s="17">
        <v>105.99</v>
      </c>
      <c r="PJ23" s="17">
        <v>105.99</v>
      </c>
      <c r="PK23" s="17">
        <v>-77.89</v>
      </c>
      <c r="PL23" s="17">
        <v>14.5</v>
      </c>
      <c r="PM23" s="17">
        <v>85.647999999999996</v>
      </c>
      <c r="PN23" s="17">
        <v>85.647999999999996</v>
      </c>
      <c r="PO23" s="17">
        <v>-71.147999999999996</v>
      </c>
      <c r="PP23" s="17">
        <v>2.1</v>
      </c>
      <c r="PQ23" s="17">
        <v>2.1</v>
      </c>
      <c r="PR23" s="17">
        <v>2.1</v>
      </c>
      <c r="PS23" s="17">
        <v>0</v>
      </c>
      <c r="PT23" s="17">
        <v>3.4</v>
      </c>
      <c r="PU23" s="17">
        <v>3.5</v>
      </c>
      <c r="PV23" s="17">
        <v>3.5</v>
      </c>
      <c r="PW23" s="17">
        <v>-0.1</v>
      </c>
      <c r="PX23" s="17">
        <v>5.2</v>
      </c>
      <c r="PY23" s="17">
        <v>5</v>
      </c>
      <c r="PZ23" s="17">
        <v>5</v>
      </c>
      <c r="QA23" s="17">
        <v>0.2</v>
      </c>
      <c r="QB23" s="17">
        <v>20.3</v>
      </c>
      <c r="QC23" s="17">
        <v>20.422219999999999</v>
      </c>
      <c r="QD23" s="17">
        <v>20.422219999999999</v>
      </c>
      <c r="QE23" s="17">
        <v>-0.12222</v>
      </c>
      <c r="QF23" s="17">
        <v>20</v>
      </c>
      <c r="QG23" s="17">
        <v>19.436350000000001</v>
      </c>
      <c r="QH23" s="17">
        <v>19.436350000000001</v>
      </c>
      <c r="QI23" s="17">
        <v>0.56364999999999998</v>
      </c>
      <c r="QJ23" s="17">
        <v>17.7</v>
      </c>
      <c r="QK23" s="17">
        <v>12.633620000000001</v>
      </c>
      <c r="QL23" s="17">
        <v>12.633620000000001</v>
      </c>
      <c r="QM23" s="17">
        <v>5.0663799999999997</v>
      </c>
      <c r="QN23" s="17">
        <v>3</v>
      </c>
      <c r="QO23" s="17">
        <v>3.5</v>
      </c>
      <c r="QP23" s="17">
        <v>3.5</v>
      </c>
      <c r="QQ23" s="17">
        <v>-0.5</v>
      </c>
      <c r="QR23" s="17">
        <v>12.1</v>
      </c>
      <c r="QS23" s="17">
        <v>15.54908</v>
      </c>
      <c r="QT23" s="17">
        <v>15.54908</v>
      </c>
      <c r="QU23" s="17">
        <v>-3.4490799999999999</v>
      </c>
      <c r="QV23" s="17">
        <v>1.6</v>
      </c>
      <c r="QW23" s="17">
        <v>7.1565000000000003</v>
      </c>
      <c r="QX23" s="17">
        <v>7.1565000000000003</v>
      </c>
      <c r="QY23" s="17">
        <v>-5.5564999999999998</v>
      </c>
      <c r="QZ23" s="17">
        <v>0.5</v>
      </c>
      <c r="RA23" s="17">
        <v>9.6171000000000006</v>
      </c>
      <c r="RB23" s="17">
        <v>9.6171000000000006</v>
      </c>
      <c r="RC23" s="17">
        <v>-9.1171000000000006</v>
      </c>
      <c r="RD23" s="17">
        <v>6</v>
      </c>
      <c r="RE23" s="17">
        <v>18.149999999999999</v>
      </c>
      <c r="RF23" s="17">
        <v>13.2463</v>
      </c>
      <c r="RG23" s="17">
        <v>-7.2462999999999997</v>
      </c>
      <c r="RH23" s="17">
        <v>19.600000000000001</v>
      </c>
      <c r="RI23" s="17">
        <v>47.88</v>
      </c>
      <c r="RJ23" s="17">
        <v>37.383800000000001</v>
      </c>
      <c r="RK23" s="17">
        <v>-17.783799999999999</v>
      </c>
      <c r="RL23" s="17">
        <v>0.4</v>
      </c>
      <c r="RM23" s="17">
        <v>5.6833</v>
      </c>
      <c r="RN23" s="17">
        <v>5.6833</v>
      </c>
      <c r="RO23" s="17">
        <v>-5.2832999999999997</v>
      </c>
      <c r="RP23" s="17">
        <v>3.5</v>
      </c>
      <c r="RQ23" s="17">
        <v>3.52</v>
      </c>
      <c r="RR23" s="17">
        <v>3.52</v>
      </c>
      <c r="RS23" s="17">
        <v>-0.02</v>
      </c>
      <c r="RT23" s="17">
        <v>20</v>
      </c>
      <c r="RU23" s="17">
        <v>19.792000000000002</v>
      </c>
      <c r="RV23" s="17">
        <v>19.792000000000002</v>
      </c>
      <c r="RW23" s="17">
        <v>0.20799999999999999</v>
      </c>
      <c r="RX23" s="17">
        <v>2.2000000000000002</v>
      </c>
      <c r="RY23" s="17">
        <v>2.44</v>
      </c>
      <c r="RZ23" s="17">
        <v>2.44</v>
      </c>
      <c r="SA23" s="17">
        <v>-0.24</v>
      </c>
      <c r="SB23" s="17"/>
      <c r="SC23" s="17">
        <v>0.4</v>
      </c>
      <c r="SD23" s="17">
        <v>0.4</v>
      </c>
      <c r="SE23" s="17">
        <v>-0.4</v>
      </c>
      <c r="SF23" s="17">
        <v>0.1</v>
      </c>
      <c r="SG23" s="17">
        <v>0.04</v>
      </c>
      <c r="SH23" s="17">
        <v>0.04</v>
      </c>
      <c r="SI23" s="17">
        <v>0.06</v>
      </c>
      <c r="SJ23" s="17">
        <v>19.8</v>
      </c>
      <c r="SK23" s="17">
        <v>19.1448</v>
      </c>
      <c r="SL23" s="17">
        <v>19.1448</v>
      </c>
      <c r="SM23" s="17">
        <v>0.6552</v>
      </c>
      <c r="SN23" s="17">
        <v>6.5</v>
      </c>
      <c r="SO23" s="17">
        <v>6.2</v>
      </c>
      <c r="SP23" s="17">
        <v>6.2</v>
      </c>
      <c r="SQ23" s="17">
        <v>0.3</v>
      </c>
      <c r="SR23" s="17">
        <v>20.2</v>
      </c>
      <c r="SS23" s="17">
        <v>15.54908</v>
      </c>
      <c r="ST23" s="17">
        <v>15.54908</v>
      </c>
      <c r="SU23" s="17">
        <v>4.6509200000000002</v>
      </c>
      <c r="SV23" s="17">
        <v>20.2</v>
      </c>
      <c r="SW23" s="17">
        <v>19.436350000000001</v>
      </c>
      <c r="SX23" s="17">
        <v>19.436350000000001</v>
      </c>
      <c r="SY23" s="17">
        <v>0.76365000000000005</v>
      </c>
      <c r="SZ23" s="17">
        <v>27.2</v>
      </c>
      <c r="TA23" s="17">
        <v>25.147200000000002</v>
      </c>
      <c r="TB23" s="17">
        <v>25.147200000000002</v>
      </c>
      <c r="TC23" s="17">
        <v>2.0528</v>
      </c>
      <c r="TD23" s="17">
        <v>15.3</v>
      </c>
      <c r="TE23" s="17">
        <v>8.83</v>
      </c>
      <c r="TF23" s="17">
        <v>16.831700000000001</v>
      </c>
      <c r="TG23" s="17">
        <v>-1.5317000000000001</v>
      </c>
      <c r="TH23" s="17">
        <v>5.0999999999999996</v>
      </c>
      <c r="TI23" s="17">
        <v>19.101199999999999</v>
      </c>
      <c r="TJ23" s="17">
        <v>19.101199999999999</v>
      </c>
      <c r="TK23" s="17">
        <v>-14.001200000000001</v>
      </c>
      <c r="TL23" s="17">
        <v>21.1</v>
      </c>
      <c r="TM23" s="17">
        <v>51.54</v>
      </c>
      <c r="TN23" s="17">
        <v>34.4559</v>
      </c>
      <c r="TO23" s="17">
        <v>-13.3559</v>
      </c>
      <c r="TP23" s="17">
        <v>35.6</v>
      </c>
      <c r="TQ23" s="17">
        <v>78.36</v>
      </c>
      <c r="TR23" s="17">
        <v>54.387900000000002</v>
      </c>
      <c r="TS23" s="17">
        <v>-18.7879</v>
      </c>
      <c r="TT23" s="17">
        <v>1.2</v>
      </c>
      <c r="TU23" s="17">
        <v>2.9457</v>
      </c>
      <c r="TV23" s="17">
        <v>2.9457</v>
      </c>
      <c r="TW23" s="17">
        <v>-1.7457</v>
      </c>
      <c r="TX23" s="17">
        <v>1</v>
      </c>
      <c r="TY23" s="17">
        <v>1.0629999999999999</v>
      </c>
      <c r="TZ23" s="17">
        <v>1.0629999999999999</v>
      </c>
      <c r="UA23" s="17">
        <v>-6.3E-2</v>
      </c>
      <c r="UB23" s="17">
        <v>4</v>
      </c>
      <c r="UC23" s="17">
        <v>23.27</v>
      </c>
      <c r="UD23" s="17">
        <v>23.27</v>
      </c>
      <c r="UE23" s="17">
        <v>-19.27</v>
      </c>
      <c r="UF23" s="17">
        <v>21</v>
      </c>
      <c r="UG23" s="17">
        <v>20.408159999999999</v>
      </c>
      <c r="UH23" s="17">
        <v>20.408159999999999</v>
      </c>
      <c r="UI23" s="17">
        <v>0.59184000000000003</v>
      </c>
      <c r="UJ23" s="17">
        <v>8.1</v>
      </c>
      <c r="UK23" s="17">
        <v>7</v>
      </c>
      <c r="UL23" s="17">
        <v>7</v>
      </c>
      <c r="UM23" s="17">
        <v>1.1000000000000001</v>
      </c>
      <c r="UN23" s="17">
        <v>8.4</v>
      </c>
      <c r="UO23" s="17">
        <v>7</v>
      </c>
      <c r="UP23" s="17">
        <v>7</v>
      </c>
      <c r="UQ23" s="17">
        <v>1.4</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5.5</v>
      </c>
      <c r="VE23" s="17">
        <v>5.1067</v>
      </c>
      <c r="VF23" s="17">
        <v>5.1067</v>
      </c>
      <c r="VG23" s="17">
        <v>0.39329999999999998</v>
      </c>
      <c r="VH23" s="17">
        <v>40.6</v>
      </c>
      <c r="VI23" s="17">
        <v>149.8792</v>
      </c>
      <c r="VJ23" s="17">
        <v>149.8792</v>
      </c>
      <c r="VK23" s="17">
        <v>-109.2792</v>
      </c>
      <c r="VL23" s="17">
        <v>2.6</v>
      </c>
      <c r="VM23" s="17">
        <v>3.2818000000000001</v>
      </c>
      <c r="VN23" s="17">
        <v>3.2818000000000001</v>
      </c>
      <c r="VO23" s="17">
        <v>-0.68179999999999996</v>
      </c>
      <c r="VP23" s="17">
        <v>25.9</v>
      </c>
      <c r="VQ23" s="17">
        <v>62</v>
      </c>
      <c r="VR23" s="17">
        <v>62</v>
      </c>
      <c r="VS23" s="17">
        <v>-36.1</v>
      </c>
      <c r="VT23" s="17">
        <v>0.6</v>
      </c>
      <c r="VU23" s="17">
        <v>0.6</v>
      </c>
      <c r="VV23" s="17">
        <v>0.6</v>
      </c>
      <c r="VW23" s="17">
        <v>0</v>
      </c>
      <c r="VX23" s="17">
        <v>33.700000000000003</v>
      </c>
      <c r="VY23" s="17">
        <v>48.97</v>
      </c>
      <c r="VZ23" s="17">
        <v>33</v>
      </c>
      <c r="WA23" s="17">
        <v>0.7</v>
      </c>
      <c r="WB23" s="17">
        <v>33.1</v>
      </c>
      <c r="WC23" s="17">
        <v>39.619999999999997</v>
      </c>
      <c r="WD23" s="17">
        <v>36</v>
      </c>
      <c r="WE23" s="17">
        <v>-2.9</v>
      </c>
      <c r="WF23" s="17">
        <v>19.3</v>
      </c>
      <c r="WG23" s="17">
        <v>44.64</v>
      </c>
      <c r="WH23" s="17">
        <v>44.64</v>
      </c>
      <c r="WI23" s="17">
        <v>-25.34</v>
      </c>
      <c r="WJ23" s="17">
        <v>4.8</v>
      </c>
      <c r="WK23" s="17">
        <v>4.5</v>
      </c>
      <c r="WL23" s="17">
        <v>4.5</v>
      </c>
      <c r="WM23" s="17">
        <v>0.3</v>
      </c>
      <c r="WN23" s="17">
        <v>2.2000000000000002</v>
      </c>
      <c r="WO23" s="17">
        <v>2.2000000000000002</v>
      </c>
      <c r="WP23" s="17">
        <v>2.2000000000000002</v>
      </c>
      <c r="WQ23" s="17">
        <v>0</v>
      </c>
      <c r="WR23" s="17">
        <v>2.4</v>
      </c>
      <c r="WS23" s="17">
        <v>2.4</v>
      </c>
      <c r="WT23" s="17">
        <v>2.4</v>
      </c>
      <c r="WU23" s="17">
        <v>0</v>
      </c>
      <c r="WV23" s="17">
        <v>2.6</v>
      </c>
      <c r="WW23" s="17">
        <v>2.5</v>
      </c>
      <c r="WX23" s="17">
        <v>2.5</v>
      </c>
      <c r="WY23" s="17">
        <v>0.1</v>
      </c>
      <c r="WZ23" s="17"/>
      <c r="XA23" s="17"/>
      <c r="XB23" s="17"/>
      <c r="XC23" s="17">
        <v>0</v>
      </c>
      <c r="XD23" s="17">
        <v>9.6999999999999993</v>
      </c>
      <c r="XE23" s="17">
        <v>9.6999999999999993</v>
      </c>
      <c r="XF23" s="17">
        <v>9.6999999999999993</v>
      </c>
      <c r="XG23" s="17">
        <v>0</v>
      </c>
      <c r="XH23" s="17">
        <v>20</v>
      </c>
      <c r="XI23" s="17">
        <v>19.436350000000001</v>
      </c>
      <c r="XJ23" s="17">
        <v>19.436350000000001</v>
      </c>
      <c r="XK23" s="17">
        <v>0.56364999999999998</v>
      </c>
      <c r="XL23" s="17">
        <v>20</v>
      </c>
      <c r="XM23" s="17">
        <v>19.436350000000001</v>
      </c>
      <c r="XN23" s="17">
        <v>19.436350000000001</v>
      </c>
      <c r="XO23" s="17">
        <v>0.56364999999999998</v>
      </c>
      <c r="XP23" s="17">
        <v>9.1</v>
      </c>
      <c r="XQ23" s="17">
        <v>10.8</v>
      </c>
      <c r="XR23" s="17">
        <v>10.8</v>
      </c>
      <c r="XS23" s="17">
        <v>-1.7</v>
      </c>
      <c r="XT23" s="17"/>
      <c r="XU23" s="17"/>
      <c r="XV23" s="17"/>
      <c r="XW23" s="17">
        <v>0</v>
      </c>
      <c r="XX23" s="17"/>
      <c r="XY23" s="17"/>
      <c r="XZ23" s="17"/>
      <c r="YA23" s="17">
        <v>0</v>
      </c>
      <c r="YB23" s="17"/>
      <c r="YC23" s="17"/>
      <c r="YD23" s="17"/>
      <c r="YE23" s="17">
        <v>0</v>
      </c>
      <c r="YF23" s="17"/>
      <c r="YG23" s="17"/>
      <c r="YH23" s="17"/>
      <c r="YI23" s="17">
        <v>0</v>
      </c>
      <c r="YJ23" s="17">
        <v>8.8000000000000007</v>
      </c>
      <c r="YK23" s="17">
        <v>6.46</v>
      </c>
      <c r="YL23" s="17">
        <v>6.46</v>
      </c>
      <c r="YM23" s="17">
        <v>2.34</v>
      </c>
      <c r="YN23" s="17"/>
      <c r="YO23" s="17"/>
      <c r="YP23" s="17"/>
      <c r="YQ23" s="17">
        <v>0</v>
      </c>
      <c r="YR23" s="17">
        <v>18.2</v>
      </c>
      <c r="YS23" s="17">
        <v>17</v>
      </c>
      <c r="YT23" s="17">
        <v>17</v>
      </c>
      <c r="YU23" s="17">
        <v>1.2</v>
      </c>
    </row>
    <row r="24" spans="1:671" ht="24" customHeight="1" x14ac:dyDescent="0.3">
      <c r="A24" s="1"/>
      <c r="B24" s="18" t="s">
        <v>74</v>
      </c>
      <c r="C24" s="18" t="s">
        <v>789</v>
      </c>
      <c r="D24" s="19">
        <v>158.30000000000001</v>
      </c>
      <c r="E24" s="19">
        <v>155</v>
      </c>
      <c r="F24" s="19">
        <v>155</v>
      </c>
      <c r="G24" s="19">
        <v>3.3</v>
      </c>
      <c r="H24" s="19">
        <v>600.1</v>
      </c>
      <c r="I24" s="19">
        <v>594.94658000000004</v>
      </c>
      <c r="J24" s="19">
        <v>594.94658000000004</v>
      </c>
      <c r="K24" s="19">
        <v>5.1534199999999997</v>
      </c>
      <c r="L24" s="19">
        <v>203</v>
      </c>
      <c r="M24" s="19">
        <v>193.73479</v>
      </c>
      <c r="N24" s="19">
        <v>193.73479</v>
      </c>
      <c r="O24" s="19">
        <v>9.2652099999999997</v>
      </c>
      <c r="P24" s="19"/>
      <c r="Q24" s="19"/>
      <c r="R24" s="19"/>
      <c r="S24" s="19">
        <v>0</v>
      </c>
      <c r="T24" s="19"/>
      <c r="U24" s="19"/>
      <c r="V24" s="19"/>
      <c r="W24" s="19">
        <v>0</v>
      </c>
      <c r="X24" s="19">
        <v>89.7</v>
      </c>
      <c r="Y24" s="19">
        <v>91.867829999999998</v>
      </c>
      <c r="Z24" s="19">
        <v>76.798159999999996</v>
      </c>
      <c r="AA24" s="19">
        <v>12.90184</v>
      </c>
      <c r="AB24" s="19">
        <v>234.1</v>
      </c>
      <c r="AC24" s="19">
        <v>230</v>
      </c>
      <c r="AD24" s="19">
        <v>220</v>
      </c>
      <c r="AE24" s="19">
        <v>14.1</v>
      </c>
      <c r="AF24" s="19">
        <v>0</v>
      </c>
      <c r="AG24" s="19"/>
      <c r="AH24" s="19"/>
      <c r="AI24" s="19">
        <v>0</v>
      </c>
      <c r="AJ24" s="19"/>
      <c r="AK24" s="19"/>
      <c r="AL24" s="19"/>
      <c r="AM24" s="19">
        <v>0</v>
      </c>
      <c r="AN24" s="19">
        <v>179.3</v>
      </c>
      <c r="AO24" s="19">
        <v>109.89</v>
      </c>
      <c r="AP24" s="19">
        <v>109.89</v>
      </c>
      <c r="AQ24" s="19">
        <v>69.41</v>
      </c>
      <c r="AR24" s="19">
        <v>203.3</v>
      </c>
      <c r="AS24" s="19">
        <v>109.89</v>
      </c>
      <c r="AT24" s="19">
        <v>109.89</v>
      </c>
      <c r="AU24" s="19">
        <v>93.41</v>
      </c>
      <c r="AV24" s="19"/>
      <c r="AW24" s="19"/>
      <c r="AX24" s="19"/>
      <c r="AY24" s="19">
        <v>0</v>
      </c>
      <c r="AZ24" s="19">
        <v>192.2</v>
      </c>
      <c r="BA24" s="19">
        <v>110.22</v>
      </c>
      <c r="BB24" s="19">
        <v>110.22</v>
      </c>
      <c r="BC24" s="19">
        <v>81.98</v>
      </c>
      <c r="BD24" s="19">
        <v>207.9</v>
      </c>
      <c r="BE24" s="19">
        <v>120.0309</v>
      </c>
      <c r="BF24" s="19">
        <v>129.72972999999999</v>
      </c>
      <c r="BG24" s="19">
        <v>78.170270000000002</v>
      </c>
      <c r="BH24" s="19">
        <v>108.1</v>
      </c>
      <c r="BI24" s="19">
        <v>60.19567</v>
      </c>
      <c r="BJ24" s="19">
        <v>65.059659999999994</v>
      </c>
      <c r="BK24" s="19">
        <v>43.04034</v>
      </c>
      <c r="BL24" s="19">
        <v>556.4</v>
      </c>
      <c r="BM24" s="19">
        <v>566.08941000000004</v>
      </c>
      <c r="BN24" s="19">
        <v>566.08941000000004</v>
      </c>
      <c r="BO24" s="19">
        <v>-9.6894100000000005</v>
      </c>
      <c r="BP24" s="19">
        <v>10.3</v>
      </c>
      <c r="BQ24" s="19">
        <v>10.52094</v>
      </c>
      <c r="BR24" s="19">
        <v>10.52094</v>
      </c>
      <c r="BS24" s="19">
        <v>-0.22094</v>
      </c>
      <c r="BT24" s="19"/>
      <c r="BU24" s="19"/>
      <c r="BV24" s="19"/>
      <c r="BW24" s="19">
        <v>0</v>
      </c>
      <c r="BX24" s="19"/>
      <c r="BY24" s="19"/>
      <c r="BZ24" s="19"/>
      <c r="CA24" s="19">
        <v>0</v>
      </c>
      <c r="CB24" s="19"/>
      <c r="CC24" s="19"/>
      <c r="CD24" s="19"/>
      <c r="CE24" s="19">
        <v>0</v>
      </c>
      <c r="CF24" s="19">
        <v>97.1</v>
      </c>
      <c r="CG24" s="19">
        <v>164.06706</v>
      </c>
      <c r="CH24" s="19">
        <v>164.06706</v>
      </c>
      <c r="CI24" s="19">
        <v>-66.967060000000004</v>
      </c>
      <c r="CJ24" s="19">
        <v>8.9</v>
      </c>
      <c r="CK24" s="19">
        <v>7.4156000000000004</v>
      </c>
      <c r="CL24" s="19">
        <v>7.4156000000000004</v>
      </c>
      <c r="CM24" s="19">
        <v>1.4843999999999999</v>
      </c>
      <c r="CN24" s="19">
        <v>4.7</v>
      </c>
      <c r="CO24" s="19">
        <v>3.9820000000000002</v>
      </c>
      <c r="CP24" s="19">
        <v>3.9820000000000002</v>
      </c>
      <c r="CQ24" s="19">
        <v>0.71799999999999997</v>
      </c>
      <c r="CR24" s="19">
        <v>0</v>
      </c>
      <c r="CS24" s="19"/>
      <c r="CT24" s="19"/>
      <c r="CU24" s="19">
        <v>0</v>
      </c>
      <c r="CV24" s="19">
        <v>6.7</v>
      </c>
      <c r="CW24" s="19">
        <v>0</v>
      </c>
      <c r="CX24" s="19">
        <v>6.8787000000000003</v>
      </c>
      <c r="CY24" s="19">
        <v>-0.1787</v>
      </c>
      <c r="CZ24" s="19"/>
      <c r="DA24" s="19"/>
      <c r="DB24" s="19"/>
      <c r="DC24" s="19">
        <v>0</v>
      </c>
      <c r="DD24" s="19">
        <v>90.1</v>
      </c>
      <c r="DE24" s="19">
        <v>50.135950000000001</v>
      </c>
      <c r="DF24" s="19">
        <v>15.447990000000001</v>
      </c>
      <c r="DG24" s="19">
        <v>74.652010000000004</v>
      </c>
      <c r="DH24" s="19"/>
      <c r="DI24" s="19"/>
      <c r="DJ24" s="19"/>
      <c r="DK24" s="19">
        <v>0</v>
      </c>
      <c r="DL24" s="19"/>
      <c r="DM24" s="19"/>
      <c r="DN24" s="19"/>
      <c r="DO24" s="19">
        <v>0</v>
      </c>
      <c r="DP24" s="19"/>
      <c r="DQ24" s="19"/>
      <c r="DR24" s="19"/>
      <c r="DS24" s="19">
        <v>0</v>
      </c>
      <c r="DT24" s="19"/>
      <c r="DU24" s="19"/>
      <c r="DV24" s="19"/>
      <c r="DW24" s="19">
        <v>0</v>
      </c>
      <c r="DX24" s="19">
        <v>109.7</v>
      </c>
      <c r="DY24" s="19">
        <v>105.56317</v>
      </c>
      <c r="DZ24" s="19">
        <v>112.46647</v>
      </c>
      <c r="EA24" s="19">
        <v>-2.76647</v>
      </c>
      <c r="EB24" s="19">
        <v>140.6</v>
      </c>
      <c r="EC24" s="19">
        <v>141.01464999999999</v>
      </c>
      <c r="ED24" s="19">
        <v>142.00587999999999</v>
      </c>
      <c r="EE24" s="19">
        <v>-1.40588</v>
      </c>
      <c r="EF24" s="19"/>
      <c r="EG24" s="19"/>
      <c r="EH24" s="19"/>
      <c r="EI24" s="19">
        <v>0</v>
      </c>
      <c r="EJ24" s="19"/>
      <c r="EK24" s="19"/>
      <c r="EL24" s="19"/>
      <c r="EM24" s="19">
        <v>0</v>
      </c>
      <c r="EN24" s="19"/>
      <c r="EO24" s="19"/>
      <c r="EP24" s="19"/>
      <c r="EQ24" s="19">
        <v>0</v>
      </c>
      <c r="ER24" s="19">
        <v>6.4</v>
      </c>
      <c r="ES24" s="19">
        <v>6.39</v>
      </c>
      <c r="ET24" s="19">
        <v>6.39</v>
      </c>
      <c r="EU24" s="19">
        <v>0.01</v>
      </c>
      <c r="EV24" s="19">
        <v>424.3</v>
      </c>
      <c r="EW24" s="19">
        <v>418.96015</v>
      </c>
      <c r="EX24" s="19">
        <v>418.96015999999997</v>
      </c>
      <c r="EY24" s="19">
        <v>5.3398399999999997</v>
      </c>
      <c r="EZ24" s="19">
        <v>81.3</v>
      </c>
      <c r="FA24" s="19">
        <v>81.635570000000001</v>
      </c>
      <c r="FB24" s="19">
        <v>81.635570000000001</v>
      </c>
      <c r="FC24" s="19">
        <v>-0.33556999999999998</v>
      </c>
      <c r="FD24" s="19">
        <v>72.3</v>
      </c>
      <c r="FE24" s="19">
        <v>75</v>
      </c>
      <c r="FF24" s="19">
        <v>75</v>
      </c>
      <c r="FG24" s="19">
        <v>-2.7</v>
      </c>
      <c r="FH24" s="19">
        <v>41.4</v>
      </c>
      <c r="FI24" s="19">
        <v>41.89893</v>
      </c>
      <c r="FJ24" s="19">
        <v>41.89893</v>
      </c>
      <c r="FK24" s="19">
        <v>-0.49892999999999998</v>
      </c>
      <c r="FL24" s="19">
        <v>18.8</v>
      </c>
      <c r="FM24" s="19">
        <v>19.21088</v>
      </c>
      <c r="FN24" s="19">
        <v>19.21088</v>
      </c>
      <c r="FO24" s="19">
        <v>-0.41088000000000002</v>
      </c>
      <c r="FP24" s="19">
        <v>19.100000000000001</v>
      </c>
      <c r="FQ24" s="19">
        <v>18.756070000000001</v>
      </c>
      <c r="FR24" s="19">
        <v>18.756070000000001</v>
      </c>
      <c r="FS24" s="19">
        <v>0.34393000000000001</v>
      </c>
      <c r="FT24" s="19">
        <v>40.9</v>
      </c>
      <c r="FU24" s="19">
        <v>87.773570000000007</v>
      </c>
      <c r="FV24" s="19">
        <v>87.773570000000007</v>
      </c>
      <c r="FW24" s="19">
        <v>-46.873570000000001</v>
      </c>
      <c r="FX24" s="19">
        <v>168.9</v>
      </c>
      <c r="FY24" s="19">
        <v>133.74870999999999</v>
      </c>
      <c r="FZ24" s="19">
        <v>166.98542</v>
      </c>
      <c r="GA24" s="19">
        <v>1.9145799999999999</v>
      </c>
      <c r="GB24" s="19">
        <v>169.4</v>
      </c>
      <c r="GC24" s="19">
        <v>133.74870999999999</v>
      </c>
      <c r="GD24" s="19">
        <v>166.98542</v>
      </c>
      <c r="GE24" s="19">
        <v>2.4145799999999999</v>
      </c>
      <c r="GF24" s="19">
        <v>175.1</v>
      </c>
      <c r="GG24" s="19">
        <v>134.15036000000001</v>
      </c>
      <c r="GH24" s="19">
        <v>167.48688000000001</v>
      </c>
      <c r="GI24" s="19">
        <v>7.6131200000000003</v>
      </c>
      <c r="GJ24" s="19">
        <v>106.944</v>
      </c>
      <c r="GK24" s="19">
        <v>110.48202000000001</v>
      </c>
      <c r="GL24" s="19">
        <v>110.48202000000001</v>
      </c>
      <c r="GM24" s="19">
        <v>-3.5380199999999999</v>
      </c>
      <c r="GN24" s="19">
        <v>37.511000000000003</v>
      </c>
      <c r="GO24" s="19">
        <v>37.900869999999998</v>
      </c>
      <c r="GP24" s="19">
        <v>37.900869999999998</v>
      </c>
      <c r="GQ24" s="19">
        <v>-0.38986999999999999</v>
      </c>
      <c r="GR24" s="19">
        <v>35.447000000000003</v>
      </c>
      <c r="GS24" s="19">
        <v>35.285710000000002</v>
      </c>
      <c r="GT24" s="19">
        <v>43.156460000000003</v>
      </c>
      <c r="GU24" s="19">
        <v>-7.70946</v>
      </c>
      <c r="GV24" s="19">
        <v>3.8450000000000002</v>
      </c>
      <c r="GW24" s="19"/>
      <c r="GX24" s="19"/>
      <c r="GY24" s="19">
        <v>3.8450000000000002</v>
      </c>
      <c r="GZ24" s="19">
        <v>14</v>
      </c>
      <c r="HA24" s="19">
        <v>13.34422</v>
      </c>
      <c r="HB24" s="19">
        <v>13.60276</v>
      </c>
      <c r="HC24" s="19">
        <v>0.39723999999999998</v>
      </c>
      <c r="HD24" s="19">
        <v>141.215</v>
      </c>
      <c r="HE24" s="19">
        <v>147.19</v>
      </c>
      <c r="HF24" s="19">
        <v>172.35792000000001</v>
      </c>
      <c r="HG24" s="19">
        <v>-31.14292</v>
      </c>
      <c r="HH24" s="19"/>
      <c r="HI24" s="19"/>
      <c r="HJ24" s="19"/>
      <c r="HK24" s="19">
        <v>0</v>
      </c>
      <c r="HL24" s="19"/>
      <c r="HM24" s="19"/>
      <c r="HN24" s="19"/>
      <c r="HO24" s="19">
        <v>0</v>
      </c>
      <c r="HP24" s="19">
        <v>94.8</v>
      </c>
      <c r="HQ24" s="19">
        <v>91.827839999999995</v>
      </c>
      <c r="HR24" s="19">
        <v>95.545190000000005</v>
      </c>
      <c r="HS24" s="19">
        <v>-0.74519000000000002</v>
      </c>
      <c r="HT24" s="19">
        <v>0</v>
      </c>
      <c r="HU24" s="19"/>
      <c r="HV24" s="19"/>
      <c r="HW24" s="19">
        <v>0</v>
      </c>
      <c r="HX24" s="19"/>
      <c r="HY24" s="19"/>
      <c r="HZ24" s="19"/>
      <c r="IA24" s="19">
        <v>0</v>
      </c>
      <c r="IB24" s="19">
        <v>43.7</v>
      </c>
      <c r="IC24" s="19"/>
      <c r="ID24" s="19"/>
      <c r="IE24" s="19">
        <v>43.7</v>
      </c>
      <c r="IF24" s="19"/>
      <c r="IG24" s="19"/>
      <c r="IH24" s="19"/>
      <c r="II24" s="19">
        <v>0</v>
      </c>
      <c r="IJ24" s="19"/>
      <c r="IK24" s="19"/>
      <c r="IL24" s="19"/>
      <c r="IM24" s="19">
        <v>0</v>
      </c>
      <c r="IN24" s="19"/>
      <c r="IO24" s="19"/>
      <c r="IP24" s="19"/>
      <c r="IQ24" s="19">
        <v>0</v>
      </c>
      <c r="IR24" s="19">
        <v>125.3</v>
      </c>
      <c r="IS24" s="19">
        <v>125.0009</v>
      </c>
      <c r="IT24" s="19">
        <v>88.73603</v>
      </c>
      <c r="IU24" s="19">
        <v>36.563969999999998</v>
      </c>
      <c r="IV24" s="19">
        <v>168.5</v>
      </c>
      <c r="IW24" s="19">
        <v>91.575000000000003</v>
      </c>
      <c r="IX24" s="19">
        <v>91.575000000000003</v>
      </c>
      <c r="IY24" s="19">
        <v>76.924999999999997</v>
      </c>
      <c r="IZ24" s="19">
        <v>167.9</v>
      </c>
      <c r="JA24" s="19">
        <v>91.575000000000003</v>
      </c>
      <c r="JB24" s="19">
        <v>91.575000000000003</v>
      </c>
      <c r="JC24" s="19">
        <v>76.325000000000003</v>
      </c>
      <c r="JD24" s="19">
        <v>0</v>
      </c>
      <c r="JE24" s="19"/>
      <c r="JF24" s="19"/>
      <c r="JG24" s="19">
        <v>0</v>
      </c>
      <c r="JH24" s="19">
        <v>171.4</v>
      </c>
      <c r="JI24" s="19">
        <v>91.85</v>
      </c>
      <c r="JJ24" s="19">
        <v>91.85</v>
      </c>
      <c r="JK24" s="19">
        <v>79.55</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3.2570000000000001</v>
      </c>
      <c r="KS24" s="19">
        <v>2.9764900000000001</v>
      </c>
      <c r="KT24" s="19">
        <v>2.9764900000000001</v>
      </c>
      <c r="KU24" s="19">
        <v>0.28050999999999998</v>
      </c>
      <c r="KV24" s="19">
        <v>242.3</v>
      </c>
      <c r="KW24" s="19">
        <v>258.09568999999999</v>
      </c>
      <c r="KX24" s="19">
        <v>180.26519999999999</v>
      </c>
      <c r="KY24" s="19">
        <v>62.034799999999997</v>
      </c>
      <c r="KZ24" s="19">
        <v>110.3</v>
      </c>
      <c r="LA24" s="19">
        <v>110.60214000000001</v>
      </c>
      <c r="LB24" s="19">
        <v>110.60214000000001</v>
      </c>
      <c r="LC24" s="19">
        <v>-0.30214000000000002</v>
      </c>
      <c r="LD24" s="19">
        <v>66.099999999999994</v>
      </c>
      <c r="LE24" s="19">
        <v>67.199219999999997</v>
      </c>
      <c r="LF24" s="19">
        <v>67.199219999999997</v>
      </c>
      <c r="LG24" s="19">
        <v>-1.0992200000000001</v>
      </c>
      <c r="LH24" s="19">
        <v>76.8</v>
      </c>
      <c r="LI24" s="19">
        <v>78.567999999999998</v>
      </c>
      <c r="LJ24" s="19">
        <v>78.567999999999998</v>
      </c>
      <c r="LK24" s="19">
        <v>-1.768</v>
      </c>
      <c r="LL24" s="19">
        <v>30.4</v>
      </c>
      <c r="LM24" s="19">
        <v>29.980560000000001</v>
      </c>
      <c r="LN24" s="19">
        <v>29.980560000000001</v>
      </c>
      <c r="LO24" s="19">
        <v>0.41943999999999998</v>
      </c>
      <c r="LP24" s="19"/>
      <c r="LQ24" s="19"/>
      <c r="LR24" s="19"/>
      <c r="LS24" s="19">
        <v>0</v>
      </c>
      <c r="LT24" s="19"/>
      <c r="LU24" s="19"/>
      <c r="LV24" s="19"/>
      <c r="LW24" s="19">
        <v>0</v>
      </c>
      <c r="LX24" s="19"/>
      <c r="LY24" s="19"/>
      <c r="LZ24" s="19"/>
      <c r="MA24" s="19">
        <v>0</v>
      </c>
      <c r="MB24" s="19">
        <v>0</v>
      </c>
      <c r="MC24" s="19"/>
      <c r="MD24" s="19"/>
      <c r="ME24" s="19">
        <v>0</v>
      </c>
      <c r="MF24" s="19">
        <v>82.2</v>
      </c>
      <c r="MG24" s="19"/>
      <c r="MH24" s="19"/>
      <c r="MI24" s="19">
        <v>82.2</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210.5</v>
      </c>
      <c r="NI24" s="19">
        <v>144.72297</v>
      </c>
      <c r="NJ24" s="19">
        <v>206.49084999999999</v>
      </c>
      <c r="NK24" s="19">
        <v>4.00915</v>
      </c>
      <c r="NL24" s="19">
        <v>101.5</v>
      </c>
      <c r="NM24" s="19">
        <v>72.578779999999995</v>
      </c>
      <c r="NN24" s="19">
        <v>103.55547</v>
      </c>
      <c r="NO24" s="19">
        <v>-2.0554700000000001</v>
      </c>
      <c r="NP24" s="19">
        <v>0</v>
      </c>
      <c r="NQ24" s="19"/>
      <c r="NR24" s="19"/>
      <c r="NS24" s="19">
        <v>0</v>
      </c>
      <c r="NT24" s="19">
        <v>7.3</v>
      </c>
      <c r="NU24" s="19">
        <v>7.0020499999999997</v>
      </c>
      <c r="NV24" s="19">
        <v>7.0020499999999997</v>
      </c>
      <c r="NW24" s="19">
        <v>0.29794999999999999</v>
      </c>
      <c r="NX24" s="19"/>
      <c r="NY24" s="19"/>
      <c r="NZ24" s="19"/>
      <c r="OA24" s="19">
        <v>0</v>
      </c>
      <c r="OB24" s="19">
        <v>0.2</v>
      </c>
      <c r="OC24" s="19">
        <v>0.10299999999999999</v>
      </c>
      <c r="OD24" s="19">
        <v>0.10299999999999999</v>
      </c>
      <c r="OE24" s="19">
        <v>9.7000000000000003E-2</v>
      </c>
      <c r="OF24" s="19">
        <v>13.6</v>
      </c>
      <c r="OG24" s="19">
        <v>62.3</v>
      </c>
      <c r="OH24" s="19">
        <v>63.774299999999997</v>
      </c>
      <c r="OI24" s="19">
        <v>-50.174300000000002</v>
      </c>
      <c r="OJ24" s="19">
        <v>11.6</v>
      </c>
      <c r="OK24" s="19">
        <v>45.292400000000001</v>
      </c>
      <c r="OL24" s="19">
        <v>45.292400000000001</v>
      </c>
      <c r="OM24" s="19">
        <v>-33.692399999999999</v>
      </c>
      <c r="ON24" s="19">
        <v>11.9</v>
      </c>
      <c r="OO24" s="19">
        <v>7.4482999999999997</v>
      </c>
      <c r="OP24" s="19">
        <v>7.4482999999999997</v>
      </c>
      <c r="OQ24" s="19">
        <v>4.4516999999999998</v>
      </c>
      <c r="OR24" s="19">
        <v>0.1</v>
      </c>
      <c r="OS24" s="19"/>
      <c r="OT24" s="19"/>
      <c r="OU24" s="19">
        <v>0.1</v>
      </c>
      <c r="OV24" s="19">
        <v>20.6</v>
      </c>
      <c r="OW24" s="19">
        <v>20.456230000000001</v>
      </c>
      <c r="OX24" s="19">
        <v>20.456230000000001</v>
      </c>
      <c r="OY24" s="19">
        <v>0.14377000000000001</v>
      </c>
      <c r="OZ24" s="19">
        <v>9.9</v>
      </c>
      <c r="PA24" s="19">
        <v>9.9830000000000005</v>
      </c>
      <c r="PB24" s="19">
        <v>9</v>
      </c>
      <c r="PC24" s="19">
        <v>0.9</v>
      </c>
      <c r="PD24" s="19">
        <v>5.5</v>
      </c>
      <c r="PE24" s="19">
        <v>5.67</v>
      </c>
      <c r="PF24" s="19">
        <v>5.67</v>
      </c>
      <c r="PG24" s="19">
        <v>-0.17</v>
      </c>
      <c r="PH24" s="19">
        <v>64.7</v>
      </c>
      <c r="PI24" s="19">
        <v>159.15</v>
      </c>
      <c r="PJ24" s="19">
        <v>159.15</v>
      </c>
      <c r="PK24" s="19">
        <v>-94.45</v>
      </c>
      <c r="PL24" s="19">
        <v>35.200000000000003</v>
      </c>
      <c r="PM24" s="19">
        <v>90.870699999999999</v>
      </c>
      <c r="PN24" s="19">
        <v>90.870699999999999</v>
      </c>
      <c r="PO24" s="19">
        <v>-55.670699999999997</v>
      </c>
      <c r="PP24" s="19">
        <v>2.1</v>
      </c>
      <c r="PQ24" s="19">
        <v>2.1</v>
      </c>
      <c r="PR24" s="19">
        <v>2.1</v>
      </c>
      <c r="PS24" s="19">
        <v>0</v>
      </c>
      <c r="PT24" s="19">
        <v>3.4</v>
      </c>
      <c r="PU24" s="19">
        <v>3.5</v>
      </c>
      <c r="PV24" s="19">
        <v>3.5</v>
      </c>
      <c r="PW24" s="19">
        <v>-0.1</v>
      </c>
      <c r="PX24" s="19">
        <v>5.2</v>
      </c>
      <c r="PY24" s="19">
        <v>5</v>
      </c>
      <c r="PZ24" s="19">
        <v>5</v>
      </c>
      <c r="QA24" s="19">
        <v>0.2</v>
      </c>
      <c r="QB24" s="19">
        <v>21</v>
      </c>
      <c r="QC24" s="19">
        <v>20.422219999999999</v>
      </c>
      <c r="QD24" s="19">
        <v>20.422219999999999</v>
      </c>
      <c r="QE24" s="19">
        <v>0.57777999999999996</v>
      </c>
      <c r="QF24" s="19">
        <v>20</v>
      </c>
      <c r="QG24" s="19">
        <v>19.436350000000001</v>
      </c>
      <c r="QH24" s="19">
        <v>19.436350000000001</v>
      </c>
      <c r="QI24" s="19">
        <v>0.56364999999999998</v>
      </c>
      <c r="QJ24" s="19">
        <v>17.7</v>
      </c>
      <c r="QK24" s="19">
        <v>12.633620000000001</v>
      </c>
      <c r="QL24" s="19">
        <v>12.633620000000001</v>
      </c>
      <c r="QM24" s="19">
        <v>5.0663799999999997</v>
      </c>
      <c r="QN24" s="19">
        <v>3.1</v>
      </c>
      <c r="QO24" s="19">
        <v>3.5</v>
      </c>
      <c r="QP24" s="19">
        <v>3.5</v>
      </c>
      <c r="QQ24" s="19">
        <v>-0.4</v>
      </c>
      <c r="QR24" s="19">
        <v>12.1</v>
      </c>
      <c r="QS24" s="19">
        <v>15.54908</v>
      </c>
      <c r="QT24" s="19">
        <v>15.54908</v>
      </c>
      <c r="QU24" s="19">
        <v>-3.4490799999999999</v>
      </c>
      <c r="QV24" s="19">
        <v>2.7</v>
      </c>
      <c r="QW24" s="19">
        <v>9.2560000000000002</v>
      </c>
      <c r="QX24" s="19">
        <v>9.2560000000000002</v>
      </c>
      <c r="QY24" s="19">
        <v>-6.556</v>
      </c>
      <c r="QZ24" s="19">
        <v>1</v>
      </c>
      <c r="RA24" s="19">
        <v>11.8752</v>
      </c>
      <c r="RB24" s="19">
        <v>11.8752</v>
      </c>
      <c r="RC24" s="19">
        <v>-10.8752</v>
      </c>
      <c r="RD24" s="19">
        <v>3.1</v>
      </c>
      <c r="RE24" s="19">
        <v>18.61</v>
      </c>
      <c r="RF24" s="19">
        <v>12.679500000000001</v>
      </c>
      <c r="RG24" s="19">
        <v>-9.5794999999999995</v>
      </c>
      <c r="RH24" s="19">
        <v>17</v>
      </c>
      <c r="RI24" s="19">
        <v>51.7</v>
      </c>
      <c r="RJ24" s="19">
        <v>37.251399999999997</v>
      </c>
      <c r="RK24" s="19">
        <v>-20.2514</v>
      </c>
      <c r="RL24" s="19">
        <v>1</v>
      </c>
      <c r="RM24" s="19">
        <v>7.2808000000000002</v>
      </c>
      <c r="RN24" s="19">
        <v>7.2808000000000002</v>
      </c>
      <c r="RO24" s="19">
        <v>-6.2808000000000002</v>
      </c>
      <c r="RP24" s="19">
        <v>3.5</v>
      </c>
      <c r="RQ24" s="19">
        <v>3.52</v>
      </c>
      <c r="RR24" s="19">
        <v>3.52</v>
      </c>
      <c r="RS24" s="19">
        <v>-0.02</v>
      </c>
      <c r="RT24" s="19">
        <v>20</v>
      </c>
      <c r="RU24" s="19">
        <v>19.792000000000002</v>
      </c>
      <c r="RV24" s="19">
        <v>19.792000000000002</v>
      </c>
      <c r="RW24" s="19">
        <v>0.20799999999999999</v>
      </c>
      <c r="RX24" s="19">
        <v>2.2000000000000002</v>
      </c>
      <c r="RY24" s="19">
        <v>2.44</v>
      </c>
      <c r="RZ24" s="19">
        <v>2.44</v>
      </c>
      <c r="SA24" s="19">
        <v>-0.24</v>
      </c>
      <c r="SB24" s="19"/>
      <c r="SC24" s="19">
        <v>0.4</v>
      </c>
      <c r="SD24" s="19">
        <v>0.4</v>
      </c>
      <c r="SE24" s="19">
        <v>-0.4</v>
      </c>
      <c r="SF24" s="19">
        <v>0.1</v>
      </c>
      <c r="SG24" s="19">
        <v>7.0000000000000007E-2</v>
      </c>
      <c r="SH24" s="19">
        <v>7.0000000000000007E-2</v>
      </c>
      <c r="SI24" s="19">
        <v>0.03</v>
      </c>
      <c r="SJ24" s="19">
        <v>19.899999999999999</v>
      </c>
      <c r="SK24" s="19">
        <v>19.1448</v>
      </c>
      <c r="SL24" s="19">
        <v>19.1448</v>
      </c>
      <c r="SM24" s="19">
        <v>0.75519999999999998</v>
      </c>
      <c r="SN24" s="19">
        <v>6.4</v>
      </c>
      <c r="SO24" s="19">
        <v>6.2</v>
      </c>
      <c r="SP24" s="19">
        <v>6.2</v>
      </c>
      <c r="SQ24" s="19">
        <v>0.2</v>
      </c>
      <c r="SR24" s="19">
        <v>20.100000000000001</v>
      </c>
      <c r="SS24" s="19">
        <v>15.54908</v>
      </c>
      <c r="ST24" s="19">
        <v>15.54908</v>
      </c>
      <c r="SU24" s="19">
        <v>4.5509199999999996</v>
      </c>
      <c r="SV24" s="19">
        <v>20.2</v>
      </c>
      <c r="SW24" s="19">
        <v>19.436350000000001</v>
      </c>
      <c r="SX24" s="19">
        <v>19.436350000000001</v>
      </c>
      <c r="SY24" s="19">
        <v>0.76365000000000005</v>
      </c>
      <c r="SZ24" s="19">
        <v>26.8</v>
      </c>
      <c r="TA24" s="19">
        <v>24.9802</v>
      </c>
      <c r="TB24" s="19">
        <v>24.9802</v>
      </c>
      <c r="TC24" s="19">
        <v>1.8198000000000001</v>
      </c>
      <c r="TD24" s="19">
        <v>16.100000000000001</v>
      </c>
      <c r="TE24" s="19">
        <v>8.9499999999999993</v>
      </c>
      <c r="TF24" s="19">
        <v>15.9419</v>
      </c>
      <c r="TG24" s="19">
        <v>0.15809999999999999</v>
      </c>
      <c r="TH24" s="19">
        <v>6</v>
      </c>
      <c r="TI24" s="19">
        <v>27.103300000000001</v>
      </c>
      <c r="TJ24" s="19">
        <v>27.103300000000001</v>
      </c>
      <c r="TK24" s="19">
        <v>-21.103300000000001</v>
      </c>
      <c r="TL24" s="19">
        <v>19.8</v>
      </c>
      <c r="TM24" s="19">
        <v>51.48</v>
      </c>
      <c r="TN24" s="19">
        <v>34.261299999999999</v>
      </c>
      <c r="TO24" s="19">
        <v>-14.4613</v>
      </c>
      <c r="TP24" s="19">
        <v>39.799999999999997</v>
      </c>
      <c r="TQ24" s="19">
        <v>78.040000000000006</v>
      </c>
      <c r="TR24" s="19">
        <v>50.471600000000002</v>
      </c>
      <c r="TS24" s="19">
        <v>-10.6716</v>
      </c>
      <c r="TT24" s="19">
        <v>2.1</v>
      </c>
      <c r="TU24" s="19">
        <v>4.1756000000000002</v>
      </c>
      <c r="TV24" s="19">
        <v>4.1756000000000002</v>
      </c>
      <c r="TW24" s="19">
        <v>-2.0756000000000001</v>
      </c>
      <c r="TX24" s="19">
        <v>0.7</v>
      </c>
      <c r="TY24" s="19">
        <v>1.2979000000000001</v>
      </c>
      <c r="TZ24" s="19">
        <v>1.2979000000000001</v>
      </c>
      <c r="UA24" s="19">
        <v>-0.59789999999999999</v>
      </c>
      <c r="UB24" s="19">
        <v>5.5</v>
      </c>
      <c r="UC24" s="19">
        <v>31.39</v>
      </c>
      <c r="UD24" s="19">
        <v>31.39</v>
      </c>
      <c r="UE24" s="19">
        <v>-25.89</v>
      </c>
      <c r="UF24" s="19">
        <v>21</v>
      </c>
      <c r="UG24" s="19">
        <v>20.408159999999999</v>
      </c>
      <c r="UH24" s="19">
        <v>20.408159999999999</v>
      </c>
      <c r="UI24" s="19">
        <v>0.59184000000000003</v>
      </c>
      <c r="UJ24" s="19">
        <v>8.1</v>
      </c>
      <c r="UK24" s="19">
        <v>7</v>
      </c>
      <c r="UL24" s="19">
        <v>7</v>
      </c>
      <c r="UM24" s="19">
        <v>1.1000000000000001</v>
      </c>
      <c r="UN24" s="19">
        <v>8.1999999999999993</v>
      </c>
      <c r="UO24" s="19">
        <v>7</v>
      </c>
      <c r="UP24" s="19">
        <v>7</v>
      </c>
      <c r="UQ24" s="19">
        <v>1.2</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5.3</v>
      </c>
      <c r="VE24" s="19">
        <v>5.3281999999999998</v>
      </c>
      <c r="VF24" s="19">
        <v>5.3281999999999998</v>
      </c>
      <c r="VG24" s="19">
        <v>-2.8199999999999999E-2</v>
      </c>
      <c r="VH24" s="19">
        <v>105.3</v>
      </c>
      <c r="VI24" s="19">
        <v>198.53100000000001</v>
      </c>
      <c r="VJ24" s="19">
        <v>198.53100000000001</v>
      </c>
      <c r="VK24" s="19">
        <v>-93.230999999999995</v>
      </c>
      <c r="VL24" s="19">
        <v>3.9</v>
      </c>
      <c r="VM24" s="19">
        <v>5.9759000000000002</v>
      </c>
      <c r="VN24" s="19">
        <v>5.9759000000000002</v>
      </c>
      <c r="VO24" s="19">
        <v>-2.0758999999999999</v>
      </c>
      <c r="VP24" s="19">
        <v>27</v>
      </c>
      <c r="VQ24" s="19">
        <v>95</v>
      </c>
      <c r="VR24" s="19">
        <v>95</v>
      </c>
      <c r="VS24" s="19">
        <v>-68</v>
      </c>
      <c r="VT24" s="19">
        <v>0.6</v>
      </c>
      <c r="VU24" s="19">
        <v>0.6</v>
      </c>
      <c r="VV24" s="19">
        <v>0.6</v>
      </c>
      <c r="VW24" s="19">
        <v>0</v>
      </c>
      <c r="VX24" s="19">
        <v>30.8</v>
      </c>
      <c r="VY24" s="19">
        <v>47.32</v>
      </c>
      <c r="VZ24" s="19">
        <v>32</v>
      </c>
      <c r="WA24" s="19">
        <v>-1.2</v>
      </c>
      <c r="WB24" s="19">
        <v>28.6</v>
      </c>
      <c r="WC24" s="19">
        <v>40.51</v>
      </c>
      <c r="WD24" s="19">
        <v>37</v>
      </c>
      <c r="WE24" s="19">
        <v>-8.4</v>
      </c>
      <c r="WF24" s="19">
        <v>26.2</v>
      </c>
      <c r="WG24" s="19">
        <v>68.400000000000006</v>
      </c>
      <c r="WH24" s="19">
        <v>68.400000000000006</v>
      </c>
      <c r="WI24" s="19">
        <v>-42.2</v>
      </c>
      <c r="WJ24" s="19">
        <v>4.8</v>
      </c>
      <c r="WK24" s="19">
        <v>4.5</v>
      </c>
      <c r="WL24" s="19">
        <v>4.5</v>
      </c>
      <c r="WM24" s="19">
        <v>0.3</v>
      </c>
      <c r="WN24" s="19">
        <v>2.2000000000000002</v>
      </c>
      <c r="WO24" s="19">
        <v>2.2000000000000002</v>
      </c>
      <c r="WP24" s="19">
        <v>2.2000000000000002</v>
      </c>
      <c r="WQ24" s="19">
        <v>0</v>
      </c>
      <c r="WR24" s="19">
        <v>2.4</v>
      </c>
      <c r="WS24" s="19">
        <v>2.4</v>
      </c>
      <c r="WT24" s="19">
        <v>2.4</v>
      </c>
      <c r="WU24" s="19">
        <v>0</v>
      </c>
      <c r="WV24" s="19">
        <v>2.6</v>
      </c>
      <c r="WW24" s="19">
        <v>2.5</v>
      </c>
      <c r="WX24" s="19">
        <v>2.5</v>
      </c>
      <c r="WY24" s="19">
        <v>0.1</v>
      </c>
      <c r="WZ24" s="19"/>
      <c r="XA24" s="19"/>
      <c r="XB24" s="19"/>
      <c r="XC24" s="19">
        <v>0</v>
      </c>
      <c r="XD24" s="19">
        <v>9.6999999999999993</v>
      </c>
      <c r="XE24" s="19">
        <v>9.6999999999999993</v>
      </c>
      <c r="XF24" s="19">
        <v>9.6999999999999993</v>
      </c>
      <c r="XG24" s="19">
        <v>0</v>
      </c>
      <c r="XH24" s="19">
        <v>20</v>
      </c>
      <c r="XI24" s="19">
        <v>19.436350000000001</v>
      </c>
      <c r="XJ24" s="19">
        <v>19.436350000000001</v>
      </c>
      <c r="XK24" s="19">
        <v>0.56364999999999998</v>
      </c>
      <c r="XL24" s="19">
        <v>19.899999999999999</v>
      </c>
      <c r="XM24" s="19">
        <v>19.436350000000001</v>
      </c>
      <c r="XN24" s="19">
        <v>19.436350000000001</v>
      </c>
      <c r="XO24" s="19">
        <v>0.46365000000000001</v>
      </c>
      <c r="XP24" s="19">
        <v>8.1</v>
      </c>
      <c r="XQ24" s="19">
        <v>10.8</v>
      </c>
      <c r="XR24" s="19">
        <v>10.8</v>
      </c>
      <c r="XS24" s="19">
        <v>-2.7</v>
      </c>
      <c r="XT24" s="19"/>
      <c r="XU24" s="19"/>
      <c r="XV24" s="19"/>
      <c r="XW24" s="19">
        <v>0</v>
      </c>
      <c r="XX24" s="19"/>
      <c r="XY24" s="19"/>
      <c r="XZ24" s="19"/>
      <c r="YA24" s="19">
        <v>0</v>
      </c>
      <c r="YB24" s="19"/>
      <c r="YC24" s="19"/>
      <c r="YD24" s="19"/>
      <c r="YE24" s="19">
        <v>0</v>
      </c>
      <c r="YF24" s="19"/>
      <c r="YG24" s="19"/>
      <c r="YH24" s="19"/>
      <c r="YI24" s="19">
        <v>0</v>
      </c>
      <c r="YJ24" s="19">
        <v>7.4</v>
      </c>
      <c r="YK24" s="19">
        <v>6.46</v>
      </c>
      <c r="YL24" s="19">
        <v>6.46</v>
      </c>
      <c r="YM24" s="19">
        <v>0.94</v>
      </c>
      <c r="YN24" s="19"/>
      <c r="YO24" s="19"/>
      <c r="YP24" s="19"/>
      <c r="YQ24" s="19">
        <v>0</v>
      </c>
      <c r="YR24" s="19">
        <v>18.600000000000001</v>
      </c>
      <c r="YS24" s="19">
        <v>17</v>
      </c>
      <c r="YT24" s="19">
        <v>17</v>
      </c>
      <c r="YU24" s="19">
        <v>1.6</v>
      </c>
    </row>
    <row r="25" spans="1:671" ht="24" customHeight="1" x14ac:dyDescent="0.3">
      <c r="A25" s="1"/>
      <c r="B25" s="13" t="s">
        <v>74</v>
      </c>
      <c r="C25" s="13" t="s">
        <v>790</v>
      </c>
      <c r="D25" s="14">
        <v>157.19999999999999</v>
      </c>
      <c r="E25" s="14">
        <v>155</v>
      </c>
      <c r="F25" s="14">
        <v>155</v>
      </c>
      <c r="G25" s="14">
        <v>2.2000000000000002</v>
      </c>
      <c r="H25" s="14">
        <v>600</v>
      </c>
      <c r="I25" s="14">
        <v>594.94658000000004</v>
      </c>
      <c r="J25" s="14">
        <v>594.94658000000004</v>
      </c>
      <c r="K25" s="14">
        <v>5.05342</v>
      </c>
      <c r="L25" s="14">
        <v>204.1</v>
      </c>
      <c r="M25" s="14">
        <v>193.73479</v>
      </c>
      <c r="N25" s="14">
        <v>193.73479</v>
      </c>
      <c r="O25" s="14">
        <v>10.365209999999999</v>
      </c>
      <c r="P25" s="14"/>
      <c r="Q25" s="14"/>
      <c r="R25" s="14"/>
      <c r="S25" s="14">
        <v>0</v>
      </c>
      <c r="T25" s="14"/>
      <c r="U25" s="14"/>
      <c r="V25" s="14"/>
      <c r="W25" s="14">
        <v>0</v>
      </c>
      <c r="X25" s="14">
        <v>89.6</v>
      </c>
      <c r="Y25" s="14">
        <v>91.867829999999998</v>
      </c>
      <c r="Z25" s="14">
        <v>91.867829999999998</v>
      </c>
      <c r="AA25" s="14">
        <v>-2.26783</v>
      </c>
      <c r="AB25" s="14">
        <v>234.9</v>
      </c>
      <c r="AC25" s="14">
        <v>230</v>
      </c>
      <c r="AD25" s="14">
        <v>220</v>
      </c>
      <c r="AE25" s="14">
        <v>14.9</v>
      </c>
      <c r="AF25" s="14">
        <v>0</v>
      </c>
      <c r="AG25" s="14"/>
      <c r="AH25" s="14"/>
      <c r="AI25" s="14">
        <v>0</v>
      </c>
      <c r="AJ25" s="14"/>
      <c r="AK25" s="14"/>
      <c r="AL25" s="14"/>
      <c r="AM25" s="14">
        <v>0</v>
      </c>
      <c r="AN25" s="14">
        <v>180.2</v>
      </c>
      <c r="AO25" s="14">
        <v>109.89</v>
      </c>
      <c r="AP25" s="14">
        <v>109.89</v>
      </c>
      <c r="AQ25" s="14">
        <v>70.31</v>
      </c>
      <c r="AR25" s="14">
        <v>202.1</v>
      </c>
      <c r="AS25" s="14">
        <v>109.89</v>
      </c>
      <c r="AT25" s="14">
        <v>109.89</v>
      </c>
      <c r="AU25" s="14">
        <v>92.21</v>
      </c>
      <c r="AV25" s="14"/>
      <c r="AW25" s="14"/>
      <c r="AX25" s="14"/>
      <c r="AY25" s="14">
        <v>0</v>
      </c>
      <c r="AZ25" s="14">
        <v>193.3</v>
      </c>
      <c r="BA25" s="14">
        <v>110.22</v>
      </c>
      <c r="BB25" s="14">
        <v>110.22</v>
      </c>
      <c r="BC25" s="14">
        <v>83.08</v>
      </c>
      <c r="BD25" s="14">
        <v>206.1</v>
      </c>
      <c r="BE25" s="14">
        <v>152.57588000000001</v>
      </c>
      <c r="BF25" s="14">
        <v>207.24285</v>
      </c>
      <c r="BG25" s="14">
        <v>-1.1428499999999999</v>
      </c>
      <c r="BH25" s="14">
        <v>107.9</v>
      </c>
      <c r="BI25" s="14">
        <v>76.517030000000005</v>
      </c>
      <c r="BJ25" s="14">
        <v>103.93259999999999</v>
      </c>
      <c r="BK25" s="14">
        <v>3.9674</v>
      </c>
      <c r="BL25" s="14">
        <v>555.70000000000005</v>
      </c>
      <c r="BM25" s="14">
        <v>566.08941000000004</v>
      </c>
      <c r="BN25" s="14">
        <v>566.08941000000004</v>
      </c>
      <c r="BO25" s="14">
        <v>-10.38941</v>
      </c>
      <c r="BP25" s="14">
        <v>10.3</v>
      </c>
      <c r="BQ25" s="14">
        <v>10.52094</v>
      </c>
      <c r="BR25" s="14">
        <v>10.52094</v>
      </c>
      <c r="BS25" s="14">
        <v>-0.22094</v>
      </c>
      <c r="BT25" s="14"/>
      <c r="BU25" s="14"/>
      <c r="BV25" s="14"/>
      <c r="BW25" s="14">
        <v>0</v>
      </c>
      <c r="BX25" s="14"/>
      <c r="BY25" s="14"/>
      <c r="BZ25" s="14"/>
      <c r="CA25" s="14">
        <v>0</v>
      </c>
      <c r="CB25" s="14"/>
      <c r="CC25" s="14"/>
      <c r="CD25" s="14"/>
      <c r="CE25" s="14">
        <v>0</v>
      </c>
      <c r="CF25" s="14">
        <v>76</v>
      </c>
      <c r="CG25" s="14">
        <v>113.35648</v>
      </c>
      <c r="CH25" s="14">
        <v>113.52364</v>
      </c>
      <c r="CI25" s="14">
        <v>-37.52364</v>
      </c>
      <c r="CJ25" s="14">
        <v>6.7</v>
      </c>
      <c r="CK25" s="14">
        <v>7.4156000000000004</v>
      </c>
      <c r="CL25" s="14">
        <v>7.4156000000000004</v>
      </c>
      <c r="CM25" s="14">
        <v>-0.71560000000000001</v>
      </c>
      <c r="CN25" s="14">
        <v>4.7</v>
      </c>
      <c r="CO25" s="14">
        <v>3.9820000000000002</v>
      </c>
      <c r="CP25" s="14">
        <v>3.9820000000000002</v>
      </c>
      <c r="CQ25" s="14">
        <v>0.71799999999999997</v>
      </c>
      <c r="CR25" s="14">
        <v>21.4</v>
      </c>
      <c r="CS25" s="14"/>
      <c r="CT25" s="14"/>
      <c r="CU25" s="14">
        <v>21.4</v>
      </c>
      <c r="CV25" s="14">
        <v>6.6</v>
      </c>
      <c r="CW25" s="14">
        <v>6.8787000000000003</v>
      </c>
      <c r="CX25" s="14">
        <v>6.8787000000000003</v>
      </c>
      <c r="CY25" s="14">
        <v>-0.2787</v>
      </c>
      <c r="CZ25" s="14"/>
      <c r="DA25" s="14"/>
      <c r="DB25" s="14"/>
      <c r="DC25" s="14">
        <v>0</v>
      </c>
      <c r="DD25" s="14">
        <v>90.3</v>
      </c>
      <c r="DE25" s="14">
        <v>50.135950000000001</v>
      </c>
      <c r="DF25" s="14">
        <v>15.447990000000001</v>
      </c>
      <c r="DG25" s="14">
        <v>74.852010000000007</v>
      </c>
      <c r="DH25" s="14"/>
      <c r="DI25" s="14"/>
      <c r="DJ25" s="14"/>
      <c r="DK25" s="14">
        <v>0</v>
      </c>
      <c r="DL25" s="14"/>
      <c r="DM25" s="14"/>
      <c r="DN25" s="14"/>
      <c r="DO25" s="14">
        <v>0</v>
      </c>
      <c r="DP25" s="14"/>
      <c r="DQ25" s="14"/>
      <c r="DR25" s="14"/>
      <c r="DS25" s="14">
        <v>0</v>
      </c>
      <c r="DT25" s="14"/>
      <c r="DU25" s="14"/>
      <c r="DV25" s="14"/>
      <c r="DW25" s="14">
        <v>0</v>
      </c>
      <c r="DX25" s="14">
        <v>109.6</v>
      </c>
      <c r="DY25" s="14">
        <v>112.46647</v>
      </c>
      <c r="DZ25" s="14">
        <v>112.46647</v>
      </c>
      <c r="EA25" s="14">
        <v>-2.8664700000000001</v>
      </c>
      <c r="EB25" s="14">
        <v>147.1</v>
      </c>
      <c r="EC25" s="14">
        <v>131.70462000000001</v>
      </c>
      <c r="ED25" s="14">
        <v>138.65762000000001</v>
      </c>
      <c r="EE25" s="14">
        <v>8.44238</v>
      </c>
      <c r="EF25" s="14"/>
      <c r="EG25" s="14"/>
      <c r="EH25" s="14"/>
      <c r="EI25" s="14">
        <v>0</v>
      </c>
      <c r="EJ25" s="14"/>
      <c r="EK25" s="14"/>
      <c r="EL25" s="14"/>
      <c r="EM25" s="14">
        <v>0</v>
      </c>
      <c r="EN25" s="14"/>
      <c r="EO25" s="14"/>
      <c r="EP25" s="14"/>
      <c r="EQ25" s="14">
        <v>0</v>
      </c>
      <c r="ER25" s="14">
        <v>6.4</v>
      </c>
      <c r="ES25" s="14">
        <v>6.39</v>
      </c>
      <c r="ET25" s="14">
        <v>6.39</v>
      </c>
      <c r="EU25" s="14">
        <v>0.01</v>
      </c>
      <c r="EV25" s="14">
        <v>407.8</v>
      </c>
      <c r="EW25" s="14">
        <v>418.96015999999997</v>
      </c>
      <c r="EX25" s="14">
        <v>418.96015999999997</v>
      </c>
      <c r="EY25" s="14">
        <v>-11.160159999999999</v>
      </c>
      <c r="EZ25" s="14">
        <v>81.3</v>
      </c>
      <c r="FA25" s="14">
        <v>81.635570000000001</v>
      </c>
      <c r="FB25" s="14">
        <v>81.635570000000001</v>
      </c>
      <c r="FC25" s="14">
        <v>-0.33556999999999998</v>
      </c>
      <c r="FD25" s="14">
        <v>62.7</v>
      </c>
      <c r="FE25" s="14">
        <v>75</v>
      </c>
      <c r="FF25" s="14">
        <v>75</v>
      </c>
      <c r="FG25" s="14">
        <v>-12.3</v>
      </c>
      <c r="FH25" s="14">
        <v>41.1</v>
      </c>
      <c r="FI25" s="14">
        <v>41.89893</v>
      </c>
      <c r="FJ25" s="14">
        <v>41.89893</v>
      </c>
      <c r="FK25" s="14">
        <v>-0.79893000000000003</v>
      </c>
      <c r="FL25" s="14">
        <v>18.8</v>
      </c>
      <c r="FM25" s="14">
        <v>19.21088</v>
      </c>
      <c r="FN25" s="14">
        <v>19.21088</v>
      </c>
      <c r="FO25" s="14">
        <v>-0.41088000000000002</v>
      </c>
      <c r="FP25" s="14">
        <v>19.399999999999999</v>
      </c>
      <c r="FQ25" s="14">
        <v>18.756070000000001</v>
      </c>
      <c r="FR25" s="14">
        <v>18.756070000000001</v>
      </c>
      <c r="FS25" s="14">
        <v>0.64393</v>
      </c>
      <c r="FT25" s="14">
        <v>21.2</v>
      </c>
      <c r="FU25" s="14">
        <v>20.597449999999998</v>
      </c>
      <c r="FV25" s="14">
        <v>20.597370000000002</v>
      </c>
      <c r="FW25" s="14">
        <v>0.60263</v>
      </c>
      <c r="FX25" s="14">
        <v>157.69999999999999</v>
      </c>
      <c r="FY25" s="14">
        <v>166.98542</v>
      </c>
      <c r="FZ25" s="14">
        <v>166.98542</v>
      </c>
      <c r="GA25" s="14">
        <v>-9.2854200000000002</v>
      </c>
      <c r="GB25" s="14">
        <v>158.5</v>
      </c>
      <c r="GC25" s="14">
        <v>166.98542</v>
      </c>
      <c r="GD25" s="14">
        <v>166.98542</v>
      </c>
      <c r="GE25" s="14">
        <v>-8.4854199999999995</v>
      </c>
      <c r="GF25" s="14">
        <v>170.9</v>
      </c>
      <c r="GG25" s="14">
        <v>167.48688000000001</v>
      </c>
      <c r="GH25" s="14">
        <v>167.48688000000001</v>
      </c>
      <c r="GI25" s="14">
        <v>3.4131200000000002</v>
      </c>
      <c r="GJ25" s="14">
        <v>106.991</v>
      </c>
      <c r="GK25" s="14">
        <v>110.48202000000001</v>
      </c>
      <c r="GL25" s="14">
        <v>110.48202000000001</v>
      </c>
      <c r="GM25" s="14">
        <v>-3.4910199999999998</v>
      </c>
      <c r="GN25" s="14">
        <v>34.524999999999999</v>
      </c>
      <c r="GO25" s="14">
        <v>37.900869999999998</v>
      </c>
      <c r="GP25" s="14">
        <v>37.900869999999998</v>
      </c>
      <c r="GQ25" s="14">
        <v>-3.3758699999999999</v>
      </c>
      <c r="GR25" s="14">
        <v>40.198</v>
      </c>
      <c r="GS25" s="14">
        <v>43.156460000000003</v>
      </c>
      <c r="GT25" s="14">
        <v>43.156460000000003</v>
      </c>
      <c r="GU25" s="14">
        <v>-2.9584600000000001</v>
      </c>
      <c r="GV25" s="14">
        <v>3.8439999999999999</v>
      </c>
      <c r="GW25" s="14"/>
      <c r="GX25" s="14"/>
      <c r="GY25" s="14">
        <v>3.8439999999999999</v>
      </c>
      <c r="GZ25" s="14">
        <v>13.92</v>
      </c>
      <c r="HA25" s="14">
        <v>13.34422</v>
      </c>
      <c r="HB25" s="14">
        <v>13.60276</v>
      </c>
      <c r="HC25" s="14">
        <v>0.31724000000000002</v>
      </c>
      <c r="HD25" s="14">
        <v>141.26499999999999</v>
      </c>
      <c r="HE25" s="14">
        <v>172.35792000000001</v>
      </c>
      <c r="HF25" s="14">
        <v>172.35792000000001</v>
      </c>
      <c r="HG25" s="14">
        <v>-31.092919999999999</v>
      </c>
      <c r="HH25" s="14"/>
      <c r="HI25" s="14"/>
      <c r="HJ25" s="14"/>
      <c r="HK25" s="14">
        <v>0</v>
      </c>
      <c r="HL25" s="14"/>
      <c r="HM25" s="14"/>
      <c r="HN25" s="14"/>
      <c r="HO25" s="14">
        <v>0</v>
      </c>
      <c r="HP25" s="14">
        <v>94.6</v>
      </c>
      <c r="HQ25" s="14">
        <v>95.466260000000005</v>
      </c>
      <c r="HR25" s="14">
        <v>95.545190000000005</v>
      </c>
      <c r="HS25" s="14">
        <v>-0.94518999999999997</v>
      </c>
      <c r="HT25" s="14">
        <v>0</v>
      </c>
      <c r="HU25" s="14"/>
      <c r="HV25" s="14"/>
      <c r="HW25" s="14">
        <v>0</v>
      </c>
      <c r="HX25" s="14"/>
      <c r="HY25" s="14"/>
      <c r="HZ25" s="14"/>
      <c r="IA25" s="14">
        <v>0</v>
      </c>
      <c r="IB25" s="14">
        <v>44.7</v>
      </c>
      <c r="IC25" s="14"/>
      <c r="ID25" s="14"/>
      <c r="IE25" s="14">
        <v>44.7</v>
      </c>
      <c r="IF25" s="14"/>
      <c r="IG25" s="14"/>
      <c r="IH25" s="14"/>
      <c r="II25" s="14">
        <v>0</v>
      </c>
      <c r="IJ25" s="14"/>
      <c r="IK25" s="14"/>
      <c r="IL25" s="14"/>
      <c r="IM25" s="14">
        <v>0</v>
      </c>
      <c r="IN25" s="14"/>
      <c r="IO25" s="14"/>
      <c r="IP25" s="14"/>
      <c r="IQ25" s="14">
        <v>0</v>
      </c>
      <c r="IR25" s="14">
        <v>124.9</v>
      </c>
      <c r="IS25" s="14">
        <v>125.0009</v>
      </c>
      <c r="IT25" s="14">
        <v>88.73603</v>
      </c>
      <c r="IU25" s="14">
        <v>36.163969999999999</v>
      </c>
      <c r="IV25" s="14">
        <v>168.6</v>
      </c>
      <c r="IW25" s="14">
        <v>91.575000000000003</v>
      </c>
      <c r="IX25" s="14">
        <v>143.37203</v>
      </c>
      <c r="IY25" s="14">
        <v>25.227969999999999</v>
      </c>
      <c r="IZ25" s="14">
        <v>167.8</v>
      </c>
      <c r="JA25" s="14">
        <v>91.575000000000003</v>
      </c>
      <c r="JB25" s="14">
        <v>143.37203</v>
      </c>
      <c r="JC25" s="14">
        <v>24.427969999999998</v>
      </c>
      <c r="JD25" s="14">
        <v>0</v>
      </c>
      <c r="JE25" s="14"/>
      <c r="JF25" s="14"/>
      <c r="JG25" s="14">
        <v>0</v>
      </c>
      <c r="JH25" s="14">
        <v>171.3</v>
      </c>
      <c r="JI25" s="14">
        <v>91.85</v>
      </c>
      <c r="JJ25" s="14">
        <v>143.80257</v>
      </c>
      <c r="JK25" s="14">
        <v>27.497430000000001</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3.2610000000000001</v>
      </c>
      <c r="KS25" s="14">
        <v>2.9764900000000001</v>
      </c>
      <c r="KT25" s="14">
        <v>2.9764900000000001</v>
      </c>
      <c r="KU25" s="14">
        <v>0.28450999999999999</v>
      </c>
      <c r="KV25" s="14">
        <v>183.2</v>
      </c>
      <c r="KW25" s="14">
        <v>241.16034999999999</v>
      </c>
      <c r="KX25" s="14">
        <v>183.88595000000001</v>
      </c>
      <c r="KY25" s="14">
        <v>-0.68594999999999995</v>
      </c>
      <c r="KZ25" s="14">
        <v>101.9</v>
      </c>
      <c r="LA25" s="14">
        <v>110.60214000000001</v>
      </c>
      <c r="LB25" s="14">
        <v>113.95039</v>
      </c>
      <c r="LC25" s="14">
        <v>-12.05039</v>
      </c>
      <c r="LD25" s="14">
        <v>66</v>
      </c>
      <c r="LE25" s="14">
        <v>67.199219999999997</v>
      </c>
      <c r="LF25" s="14">
        <v>67.199219999999997</v>
      </c>
      <c r="LG25" s="14">
        <v>-1.19922</v>
      </c>
      <c r="LH25" s="14">
        <v>77.2</v>
      </c>
      <c r="LI25" s="14">
        <v>78.567999999999998</v>
      </c>
      <c r="LJ25" s="14">
        <v>78.567999999999998</v>
      </c>
      <c r="LK25" s="14">
        <v>-1.3680000000000001</v>
      </c>
      <c r="LL25" s="14">
        <v>30.1</v>
      </c>
      <c r="LM25" s="14">
        <v>29.980560000000001</v>
      </c>
      <c r="LN25" s="14">
        <v>29.980560000000001</v>
      </c>
      <c r="LO25" s="14">
        <v>0.11944</v>
      </c>
      <c r="LP25" s="14"/>
      <c r="LQ25" s="14"/>
      <c r="LR25" s="14"/>
      <c r="LS25" s="14">
        <v>0</v>
      </c>
      <c r="LT25" s="14"/>
      <c r="LU25" s="14"/>
      <c r="LV25" s="14"/>
      <c r="LW25" s="14">
        <v>0</v>
      </c>
      <c r="LX25" s="14"/>
      <c r="LY25" s="14"/>
      <c r="LZ25" s="14"/>
      <c r="MA25" s="14">
        <v>0</v>
      </c>
      <c r="MB25" s="14">
        <v>0</v>
      </c>
      <c r="MC25" s="14"/>
      <c r="MD25" s="14"/>
      <c r="ME25" s="14">
        <v>0</v>
      </c>
      <c r="MF25" s="14">
        <v>147</v>
      </c>
      <c r="MG25" s="14"/>
      <c r="MH25" s="14"/>
      <c r="MI25" s="14">
        <v>147</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210.3</v>
      </c>
      <c r="NI25" s="14">
        <v>206.49084999999999</v>
      </c>
      <c r="NJ25" s="14">
        <v>206.49084999999999</v>
      </c>
      <c r="NK25" s="14">
        <v>3.8091499999999998</v>
      </c>
      <c r="NL25" s="14">
        <v>101.3</v>
      </c>
      <c r="NM25" s="14">
        <v>103.55547</v>
      </c>
      <c r="NN25" s="14">
        <v>103.55547</v>
      </c>
      <c r="NO25" s="14">
        <v>-2.2554699999999999</v>
      </c>
      <c r="NP25" s="14">
        <v>0</v>
      </c>
      <c r="NQ25" s="14"/>
      <c r="NR25" s="14"/>
      <c r="NS25" s="14">
        <v>0</v>
      </c>
      <c r="NT25" s="14">
        <v>7.4</v>
      </c>
      <c r="NU25" s="14">
        <v>7.0020499999999997</v>
      </c>
      <c r="NV25" s="14">
        <v>7.0020499999999997</v>
      </c>
      <c r="NW25" s="14">
        <v>0.39795000000000003</v>
      </c>
      <c r="NX25" s="14"/>
      <c r="NY25" s="14"/>
      <c r="NZ25" s="14"/>
      <c r="OA25" s="14">
        <v>0</v>
      </c>
      <c r="OB25" s="14">
        <v>0.6</v>
      </c>
      <c r="OC25" s="14">
        <v>0.48699999999999999</v>
      </c>
      <c r="OD25" s="14">
        <v>0.48699999999999999</v>
      </c>
      <c r="OE25" s="14">
        <v>0.113</v>
      </c>
      <c r="OF25" s="14">
        <v>12.2</v>
      </c>
      <c r="OG25" s="14">
        <v>66.16</v>
      </c>
      <c r="OH25" s="14">
        <v>65.224699999999999</v>
      </c>
      <c r="OI25" s="14">
        <v>-53.024700000000003</v>
      </c>
      <c r="OJ25" s="14">
        <v>42.6</v>
      </c>
      <c r="OK25" s="14">
        <v>53.858499999999999</v>
      </c>
      <c r="OL25" s="14">
        <v>53.858499999999999</v>
      </c>
      <c r="OM25" s="14">
        <v>-11.2585</v>
      </c>
      <c r="ON25" s="14">
        <v>9.8000000000000007</v>
      </c>
      <c r="OO25" s="14">
        <v>7.4837999999999996</v>
      </c>
      <c r="OP25" s="14">
        <v>7.4837999999999996</v>
      </c>
      <c r="OQ25" s="14">
        <v>2.3161999999999998</v>
      </c>
      <c r="OR25" s="14">
        <v>0.2</v>
      </c>
      <c r="OS25" s="14">
        <v>0.1</v>
      </c>
      <c r="OT25" s="14">
        <v>0.1</v>
      </c>
      <c r="OU25" s="14">
        <v>0.1</v>
      </c>
      <c r="OV25" s="14">
        <v>20.5</v>
      </c>
      <c r="OW25" s="14">
        <v>20.456230000000001</v>
      </c>
      <c r="OX25" s="14">
        <v>20.456230000000001</v>
      </c>
      <c r="OY25" s="14">
        <v>4.3770000000000003E-2</v>
      </c>
      <c r="OZ25" s="14">
        <v>10</v>
      </c>
      <c r="PA25" s="14">
        <v>9.9830000000000005</v>
      </c>
      <c r="PB25" s="14">
        <v>9</v>
      </c>
      <c r="PC25" s="14">
        <v>1</v>
      </c>
      <c r="PD25" s="14">
        <v>5.5</v>
      </c>
      <c r="PE25" s="14">
        <v>5.67</v>
      </c>
      <c r="PF25" s="14">
        <v>5.67</v>
      </c>
      <c r="PG25" s="14">
        <v>-0.17</v>
      </c>
      <c r="PH25" s="14">
        <v>104.6</v>
      </c>
      <c r="PI25" s="14">
        <v>189.62450000000001</v>
      </c>
      <c r="PJ25" s="14">
        <v>189.62450000000001</v>
      </c>
      <c r="PK25" s="14">
        <v>-85.024500000000003</v>
      </c>
      <c r="PL25" s="14">
        <v>54.1</v>
      </c>
      <c r="PM25" s="14">
        <v>95.348399999999998</v>
      </c>
      <c r="PN25" s="14">
        <v>95.348399999999998</v>
      </c>
      <c r="PO25" s="14">
        <v>-41.248399999999997</v>
      </c>
      <c r="PP25" s="14">
        <v>2.1</v>
      </c>
      <c r="PQ25" s="14">
        <v>2.1</v>
      </c>
      <c r="PR25" s="14">
        <v>2.1</v>
      </c>
      <c r="PS25" s="14">
        <v>0</v>
      </c>
      <c r="PT25" s="14">
        <v>3.4</v>
      </c>
      <c r="PU25" s="14">
        <v>3.5</v>
      </c>
      <c r="PV25" s="14">
        <v>3.5</v>
      </c>
      <c r="PW25" s="14">
        <v>-0.1</v>
      </c>
      <c r="PX25" s="14">
        <v>5.2</v>
      </c>
      <c r="PY25" s="14">
        <v>5</v>
      </c>
      <c r="PZ25" s="14">
        <v>5</v>
      </c>
      <c r="QA25" s="14">
        <v>0.2</v>
      </c>
      <c r="QB25" s="14">
        <v>20.9</v>
      </c>
      <c r="QC25" s="14">
        <v>20.422219999999999</v>
      </c>
      <c r="QD25" s="14">
        <v>20.422219999999999</v>
      </c>
      <c r="QE25" s="14">
        <v>0.47777999999999998</v>
      </c>
      <c r="QF25" s="14">
        <v>20</v>
      </c>
      <c r="QG25" s="14">
        <v>19.436350000000001</v>
      </c>
      <c r="QH25" s="14">
        <v>19.436350000000001</v>
      </c>
      <c r="QI25" s="14">
        <v>0.56364999999999998</v>
      </c>
      <c r="QJ25" s="14">
        <v>16.100000000000001</v>
      </c>
      <c r="QK25" s="14">
        <v>12.633620000000001</v>
      </c>
      <c r="QL25" s="14">
        <v>12.633620000000001</v>
      </c>
      <c r="QM25" s="14">
        <v>3.46638</v>
      </c>
      <c r="QN25" s="14">
        <v>3.1</v>
      </c>
      <c r="QO25" s="14">
        <v>3.5</v>
      </c>
      <c r="QP25" s="14">
        <v>3.5</v>
      </c>
      <c r="QQ25" s="14">
        <v>-0.4</v>
      </c>
      <c r="QR25" s="14">
        <v>12.1</v>
      </c>
      <c r="QS25" s="14">
        <v>15.54908</v>
      </c>
      <c r="QT25" s="14">
        <v>15.54908</v>
      </c>
      <c r="QU25" s="14">
        <v>-3.4490799999999999</v>
      </c>
      <c r="QV25" s="14">
        <v>4.5999999999999996</v>
      </c>
      <c r="QW25" s="14">
        <v>10.956799999999999</v>
      </c>
      <c r="QX25" s="14">
        <v>10.956799999999999</v>
      </c>
      <c r="QY25" s="14">
        <v>-6.3567999999999998</v>
      </c>
      <c r="QZ25" s="14">
        <v>2.2999999999999998</v>
      </c>
      <c r="RA25" s="14">
        <v>13.382300000000001</v>
      </c>
      <c r="RB25" s="14">
        <v>13.382300000000001</v>
      </c>
      <c r="RC25" s="14">
        <v>-11.0823</v>
      </c>
      <c r="RD25" s="14">
        <v>4.4000000000000004</v>
      </c>
      <c r="RE25" s="14">
        <v>19.09</v>
      </c>
      <c r="RF25" s="14">
        <v>12.9381</v>
      </c>
      <c r="RG25" s="14">
        <v>-8.5381</v>
      </c>
      <c r="RH25" s="14">
        <v>19.600000000000001</v>
      </c>
      <c r="RI25" s="14">
        <v>54.94</v>
      </c>
      <c r="RJ25" s="14">
        <v>38.649299999999997</v>
      </c>
      <c r="RK25" s="14">
        <v>-19.049299999999999</v>
      </c>
      <c r="RL25" s="14">
        <v>2.1</v>
      </c>
      <c r="RM25" s="14">
        <v>9.3914000000000009</v>
      </c>
      <c r="RN25" s="14">
        <v>9.3914000000000009</v>
      </c>
      <c r="RO25" s="14">
        <v>-7.2914000000000003</v>
      </c>
      <c r="RP25" s="14">
        <v>3.5</v>
      </c>
      <c r="RQ25" s="14">
        <v>3.52</v>
      </c>
      <c r="RR25" s="14">
        <v>3.52</v>
      </c>
      <c r="RS25" s="14">
        <v>-0.02</v>
      </c>
      <c r="RT25" s="14">
        <v>20</v>
      </c>
      <c r="RU25" s="14">
        <v>19.792000000000002</v>
      </c>
      <c r="RV25" s="14">
        <v>19.792000000000002</v>
      </c>
      <c r="RW25" s="14">
        <v>0.20799999999999999</v>
      </c>
      <c r="RX25" s="14">
        <v>2.2999999999999998</v>
      </c>
      <c r="RY25" s="14">
        <v>2.44</v>
      </c>
      <c r="RZ25" s="14">
        <v>2.44</v>
      </c>
      <c r="SA25" s="14">
        <v>-0.14000000000000001</v>
      </c>
      <c r="SB25" s="14"/>
      <c r="SC25" s="14">
        <v>0.4</v>
      </c>
      <c r="SD25" s="14">
        <v>0.4</v>
      </c>
      <c r="SE25" s="14">
        <v>-0.4</v>
      </c>
      <c r="SF25" s="14">
        <v>0.1</v>
      </c>
      <c r="SG25" s="14">
        <v>0.11</v>
      </c>
      <c r="SH25" s="14">
        <v>0.11</v>
      </c>
      <c r="SI25" s="14">
        <v>-0.01</v>
      </c>
      <c r="SJ25" s="14">
        <v>19.8</v>
      </c>
      <c r="SK25" s="14">
        <v>19.1448</v>
      </c>
      <c r="SL25" s="14">
        <v>19.1448</v>
      </c>
      <c r="SM25" s="14">
        <v>0.6552</v>
      </c>
      <c r="SN25" s="14">
        <v>6.3</v>
      </c>
      <c r="SO25" s="14">
        <v>6.2</v>
      </c>
      <c r="SP25" s="14">
        <v>6.2</v>
      </c>
      <c r="SQ25" s="14">
        <v>0.1</v>
      </c>
      <c r="SR25" s="14">
        <v>20.2</v>
      </c>
      <c r="SS25" s="14">
        <v>15.54908</v>
      </c>
      <c r="ST25" s="14">
        <v>15.54908</v>
      </c>
      <c r="SU25" s="14">
        <v>4.6509200000000002</v>
      </c>
      <c r="SV25" s="14">
        <v>20.3</v>
      </c>
      <c r="SW25" s="14">
        <v>19.436350000000001</v>
      </c>
      <c r="SX25" s="14">
        <v>19.436350000000001</v>
      </c>
      <c r="SY25" s="14">
        <v>0.86365000000000003</v>
      </c>
      <c r="SZ25" s="14">
        <v>25.5</v>
      </c>
      <c r="TA25" s="14">
        <v>23.284800000000001</v>
      </c>
      <c r="TB25" s="14">
        <v>23.284800000000001</v>
      </c>
      <c r="TC25" s="14">
        <v>2.2151999999999998</v>
      </c>
      <c r="TD25" s="14">
        <v>15.5</v>
      </c>
      <c r="TE25" s="14">
        <v>9.2200000000000006</v>
      </c>
      <c r="TF25" s="14">
        <v>13.6936</v>
      </c>
      <c r="TG25" s="14">
        <v>1.8064</v>
      </c>
      <c r="TH25" s="14">
        <v>9.1999999999999993</v>
      </c>
      <c r="TI25" s="14">
        <v>30.1799</v>
      </c>
      <c r="TJ25" s="14">
        <v>30.1799</v>
      </c>
      <c r="TK25" s="14">
        <v>-20.979900000000001</v>
      </c>
      <c r="TL25" s="14">
        <v>20.100000000000001</v>
      </c>
      <c r="TM25" s="14">
        <v>54.36</v>
      </c>
      <c r="TN25" s="14">
        <v>29.7348</v>
      </c>
      <c r="TO25" s="14">
        <v>-9.6348000000000003</v>
      </c>
      <c r="TP25" s="14">
        <v>48</v>
      </c>
      <c r="TQ25" s="14">
        <v>80.92</v>
      </c>
      <c r="TR25" s="14">
        <v>42.9636</v>
      </c>
      <c r="TS25" s="14">
        <v>5.0364000000000004</v>
      </c>
      <c r="TT25" s="14">
        <v>1.9</v>
      </c>
      <c r="TU25" s="14">
        <v>2.8725000000000001</v>
      </c>
      <c r="TV25" s="14">
        <v>2.8725000000000001</v>
      </c>
      <c r="TW25" s="14">
        <v>-0.97250000000000003</v>
      </c>
      <c r="TX25" s="14">
        <v>0.6</v>
      </c>
      <c r="TY25" s="14">
        <v>1.3201000000000001</v>
      </c>
      <c r="TZ25" s="14">
        <v>1.3201000000000001</v>
      </c>
      <c r="UA25" s="14">
        <v>-0.72009999999999996</v>
      </c>
      <c r="UB25" s="14">
        <v>7.1</v>
      </c>
      <c r="UC25" s="14">
        <v>39.520000000000003</v>
      </c>
      <c r="UD25" s="14">
        <v>39.520000000000003</v>
      </c>
      <c r="UE25" s="14">
        <v>-32.42</v>
      </c>
      <c r="UF25" s="14">
        <v>21</v>
      </c>
      <c r="UG25" s="14">
        <v>20.408159999999999</v>
      </c>
      <c r="UH25" s="14">
        <v>20.408159999999999</v>
      </c>
      <c r="UI25" s="14">
        <v>0.59184000000000003</v>
      </c>
      <c r="UJ25" s="14">
        <v>8.1</v>
      </c>
      <c r="UK25" s="14">
        <v>7</v>
      </c>
      <c r="UL25" s="14">
        <v>7</v>
      </c>
      <c r="UM25" s="14">
        <v>1.1000000000000001</v>
      </c>
      <c r="UN25" s="14">
        <v>8.1999999999999993</v>
      </c>
      <c r="UO25" s="14">
        <v>7</v>
      </c>
      <c r="UP25" s="14">
        <v>7</v>
      </c>
      <c r="UQ25" s="14">
        <v>1.2</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4.4000000000000004</v>
      </c>
      <c r="VE25" s="14">
        <v>5.4233000000000002</v>
      </c>
      <c r="VF25" s="14">
        <v>5.4233000000000002</v>
      </c>
      <c r="VG25" s="14">
        <v>-1.0233000000000001</v>
      </c>
      <c r="VH25" s="14">
        <v>124.9</v>
      </c>
      <c r="VI25" s="14">
        <v>210.1498</v>
      </c>
      <c r="VJ25" s="14">
        <v>210.1498</v>
      </c>
      <c r="VK25" s="14">
        <v>-85.249799999999993</v>
      </c>
      <c r="VL25" s="14">
        <v>5.3</v>
      </c>
      <c r="VM25" s="14">
        <v>7.4211999999999998</v>
      </c>
      <c r="VN25" s="14">
        <v>7.4211999999999998</v>
      </c>
      <c r="VO25" s="14">
        <v>-2.1212</v>
      </c>
      <c r="VP25" s="14">
        <v>72.900000000000006</v>
      </c>
      <c r="VQ25" s="14">
        <v>115</v>
      </c>
      <c r="VR25" s="14">
        <v>115</v>
      </c>
      <c r="VS25" s="14">
        <v>-42.1</v>
      </c>
      <c r="VT25" s="14">
        <v>0.6</v>
      </c>
      <c r="VU25" s="14">
        <v>0.6</v>
      </c>
      <c r="VV25" s="14">
        <v>0.6</v>
      </c>
      <c r="VW25" s="14">
        <v>0</v>
      </c>
      <c r="VX25" s="14">
        <v>32.6</v>
      </c>
      <c r="VY25" s="14">
        <v>46.55</v>
      </c>
      <c r="VZ25" s="14">
        <v>32</v>
      </c>
      <c r="WA25" s="14">
        <v>0.6</v>
      </c>
      <c r="WB25" s="14">
        <v>29.7</v>
      </c>
      <c r="WC25" s="14">
        <v>43.12</v>
      </c>
      <c r="WD25" s="14">
        <v>39</v>
      </c>
      <c r="WE25" s="14">
        <v>-9.3000000000000007</v>
      </c>
      <c r="WF25" s="14">
        <v>30.9</v>
      </c>
      <c r="WG25" s="14">
        <v>82.8</v>
      </c>
      <c r="WH25" s="14">
        <v>82.8</v>
      </c>
      <c r="WI25" s="14">
        <v>-51.9</v>
      </c>
      <c r="WJ25" s="14">
        <v>4.8</v>
      </c>
      <c r="WK25" s="14">
        <v>4.5</v>
      </c>
      <c r="WL25" s="14">
        <v>4.5</v>
      </c>
      <c r="WM25" s="14">
        <v>0.3</v>
      </c>
      <c r="WN25" s="14">
        <v>1.2</v>
      </c>
      <c r="WO25" s="14">
        <v>1.1000000000000001</v>
      </c>
      <c r="WP25" s="14">
        <v>1.1000000000000001</v>
      </c>
      <c r="WQ25" s="14">
        <v>0.1</v>
      </c>
      <c r="WR25" s="14">
        <v>2.4</v>
      </c>
      <c r="WS25" s="14">
        <v>2.4</v>
      </c>
      <c r="WT25" s="14">
        <v>2.4</v>
      </c>
      <c r="WU25" s="14">
        <v>0</v>
      </c>
      <c r="WV25" s="14">
        <v>2.6</v>
      </c>
      <c r="WW25" s="14">
        <v>2.5</v>
      </c>
      <c r="WX25" s="14">
        <v>2.5</v>
      </c>
      <c r="WY25" s="14">
        <v>0.1</v>
      </c>
      <c r="WZ25" s="14"/>
      <c r="XA25" s="14"/>
      <c r="XB25" s="14"/>
      <c r="XC25" s="14">
        <v>0</v>
      </c>
      <c r="XD25" s="14">
        <v>9.6999999999999993</v>
      </c>
      <c r="XE25" s="14">
        <v>9.6999999999999993</v>
      </c>
      <c r="XF25" s="14">
        <v>9.6999999999999993</v>
      </c>
      <c r="XG25" s="14">
        <v>0</v>
      </c>
      <c r="XH25" s="14">
        <v>20</v>
      </c>
      <c r="XI25" s="14">
        <v>19.436350000000001</v>
      </c>
      <c r="XJ25" s="14">
        <v>19.436350000000001</v>
      </c>
      <c r="XK25" s="14">
        <v>0.56364999999999998</v>
      </c>
      <c r="XL25" s="14">
        <v>20</v>
      </c>
      <c r="XM25" s="14">
        <v>19.436350000000001</v>
      </c>
      <c r="XN25" s="14">
        <v>19.436350000000001</v>
      </c>
      <c r="XO25" s="14">
        <v>0.56364999999999998</v>
      </c>
      <c r="XP25" s="14">
        <v>8.3000000000000007</v>
      </c>
      <c r="XQ25" s="14">
        <v>10.8</v>
      </c>
      <c r="XR25" s="14">
        <v>10.8</v>
      </c>
      <c r="XS25" s="14">
        <v>-2.5</v>
      </c>
      <c r="XT25" s="14"/>
      <c r="XU25" s="14"/>
      <c r="XV25" s="14"/>
      <c r="XW25" s="14">
        <v>0</v>
      </c>
      <c r="XX25" s="14"/>
      <c r="XY25" s="14"/>
      <c r="XZ25" s="14"/>
      <c r="YA25" s="14">
        <v>0</v>
      </c>
      <c r="YB25" s="14"/>
      <c r="YC25" s="14"/>
      <c r="YD25" s="14"/>
      <c r="YE25" s="14">
        <v>0</v>
      </c>
      <c r="YF25" s="14"/>
      <c r="YG25" s="14"/>
      <c r="YH25" s="14"/>
      <c r="YI25" s="14">
        <v>0</v>
      </c>
      <c r="YJ25" s="14">
        <v>8</v>
      </c>
      <c r="YK25" s="14">
        <v>6.46</v>
      </c>
      <c r="YL25" s="14">
        <v>6.46</v>
      </c>
      <c r="YM25" s="14">
        <v>1.54</v>
      </c>
      <c r="YN25" s="14"/>
      <c r="YO25" s="14"/>
      <c r="YP25" s="14"/>
      <c r="YQ25" s="14">
        <v>0</v>
      </c>
      <c r="YR25" s="14">
        <v>17.8</v>
      </c>
      <c r="YS25" s="14">
        <v>17</v>
      </c>
      <c r="YT25" s="14">
        <v>17</v>
      </c>
      <c r="YU25" s="14">
        <v>0.8</v>
      </c>
    </row>
    <row r="26" spans="1:671" ht="24" customHeight="1" x14ac:dyDescent="0.3">
      <c r="A26" s="1"/>
      <c r="B26" s="16" t="s">
        <v>74</v>
      </c>
      <c r="C26" s="16" t="s">
        <v>791</v>
      </c>
      <c r="D26" s="17">
        <v>158.30000000000001</v>
      </c>
      <c r="E26" s="17">
        <v>155</v>
      </c>
      <c r="F26" s="17">
        <v>155</v>
      </c>
      <c r="G26" s="17">
        <v>3.3</v>
      </c>
      <c r="H26" s="17">
        <v>597.29999999999995</v>
      </c>
      <c r="I26" s="17">
        <v>594.94658000000004</v>
      </c>
      <c r="J26" s="17">
        <v>594.94658000000004</v>
      </c>
      <c r="K26" s="17">
        <v>2.3534199999999998</v>
      </c>
      <c r="L26" s="17">
        <v>201.7</v>
      </c>
      <c r="M26" s="17">
        <v>193.73479</v>
      </c>
      <c r="N26" s="17">
        <v>193.73479</v>
      </c>
      <c r="O26" s="17">
        <v>7.9652099999999999</v>
      </c>
      <c r="P26" s="17"/>
      <c r="Q26" s="17"/>
      <c r="R26" s="17"/>
      <c r="S26" s="17">
        <v>0</v>
      </c>
      <c r="T26" s="17"/>
      <c r="U26" s="17"/>
      <c r="V26" s="17"/>
      <c r="W26" s="17">
        <v>0</v>
      </c>
      <c r="X26" s="17">
        <v>90</v>
      </c>
      <c r="Y26" s="17">
        <v>91.867829999999998</v>
      </c>
      <c r="Z26" s="17">
        <v>91.867829999999998</v>
      </c>
      <c r="AA26" s="17">
        <v>-1.8678300000000001</v>
      </c>
      <c r="AB26" s="17">
        <v>232.5</v>
      </c>
      <c r="AC26" s="17">
        <v>230</v>
      </c>
      <c r="AD26" s="17">
        <v>220</v>
      </c>
      <c r="AE26" s="17">
        <v>12.5</v>
      </c>
      <c r="AF26" s="17">
        <v>0</v>
      </c>
      <c r="AG26" s="17"/>
      <c r="AH26" s="17"/>
      <c r="AI26" s="17">
        <v>0</v>
      </c>
      <c r="AJ26" s="17"/>
      <c r="AK26" s="17"/>
      <c r="AL26" s="17"/>
      <c r="AM26" s="17">
        <v>0</v>
      </c>
      <c r="AN26" s="17">
        <v>179.1</v>
      </c>
      <c r="AO26" s="17">
        <v>109.89</v>
      </c>
      <c r="AP26" s="17">
        <v>109.89</v>
      </c>
      <c r="AQ26" s="17">
        <v>69.209999999999994</v>
      </c>
      <c r="AR26" s="17">
        <v>200.9</v>
      </c>
      <c r="AS26" s="17">
        <v>109.89</v>
      </c>
      <c r="AT26" s="17">
        <v>109.89</v>
      </c>
      <c r="AU26" s="17">
        <v>91.01</v>
      </c>
      <c r="AV26" s="17"/>
      <c r="AW26" s="17"/>
      <c r="AX26" s="17"/>
      <c r="AY26" s="17">
        <v>0</v>
      </c>
      <c r="AZ26" s="17">
        <v>193.1</v>
      </c>
      <c r="BA26" s="17">
        <v>110.22</v>
      </c>
      <c r="BB26" s="17">
        <v>110.22</v>
      </c>
      <c r="BC26" s="17">
        <v>82.88</v>
      </c>
      <c r="BD26" s="17">
        <v>205.9</v>
      </c>
      <c r="BE26" s="17">
        <v>206.19336999999999</v>
      </c>
      <c r="BF26" s="17">
        <v>207.24285</v>
      </c>
      <c r="BG26" s="17">
        <v>-1.3428500000000001</v>
      </c>
      <c r="BH26" s="17">
        <v>108.1</v>
      </c>
      <c r="BI26" s="17">
        <v>103.40628</v>
      </c>
      <c r="BJ26" s="17">
        <v>103.93259999999999</v>
      </c>
      <c r="BK26" s="17">
        <v>4.1673999999999998</v>
      </c>
      <c r="BL26" s="17">
        <v>544.20000000000005</v>
      </c>
      <c r="BM26" s="17">
        <v>566.08941000000004</v>
      </c>
      <c r="BN26" s="17">
        <v>566.08941000000004</v>
      </c>
      <c r="BO26" s="17">
        <v>-21.889410000000002</v>
      </c>
      <c r="BP26" s="17">
        <v>10.4</v>
      </c>
      <c r="BQ26" s="17">
        <v>10.52094</v>
      </c>
      <c r="BR26" s="17">
        <v>10.52094</v>
      </c>
      <c r="BS26" s="17">
        <v>-0.12094000000000001</v>
      </c>
      <c r="BT26" s="17"/>
      <c r="BU26" s="17"/>
      <c r="BV26" s="17"/>
      <c r="BW26" s="17">
        <v>0</v>
      </c>
      <c r="BX26" s="17"/>
      <c r="BY26" s="17"/>
      <c r="BZ26" s="17"/>
      <c r="CA26" s="17">
        <v>0</v>
      </c>
      <c r="CB26" s="17"/>
      <c r="CC26" s="17"/>
      <c r="CD26" s="17"/>
      <c r="CE26" s="17">
        <v>0</v>
      </c>
      <c r="CF26" s="17">
        <v>82.9</v>
      </c>
      <c r="CG26" s="17">
        <v>113.69177999999999</v>
      </c>
      <c r="CH26" s="17">
        <v>113.80995</v>
      </c>
      <c r="CI26" s="17">
        <v>-30.909949999999998</v>
      </c>
      <c r="CJ26" s="17">
        <v>6.7</v>
      </c>
      <c r="CK26" s="17">
        <v>7.4156000000000004</v>
      </c>
      <c r="CL26" s="17">
        <v>7.4156000000000004</v>
      </c>
      <c r="CM26" s="17">
        <v>-0.71560000000000001</v>
      </c>
      <c r="CN26" s="17">
        <v>4.5</v>
      </c>
      <c r="CO26" s="17">
        <v>3.9820000000000002</v>
      </c>
      <c r="CP26" s="17">
        <v>3.9820000000000002</v>
      </c>
      <c r="CQ26" s="17">
        <v>0.51800000000000002</v>
      </c>
      <c r="CR26" s="17">
        <v>22.5</v>
      </c>
      <c r="CS26" s="17"/>
      <c r="CT26" s="17"/>
      <c r="CU26" s="17">
        <v>22.5</v>
      </c>
      <c r="CV26" s="17">
        <v>6.7</v>
      </c>
      <c r="CW26" s="17">
        <v>6.8787000000000003</v>
      </c>
      <c r="CX26" s="17">
        <v>6.8787000000000003</v>
      </c>
      <c r="CY26" s="17">
        <v>-0.1787</v>
      </c>
      <c r="CZ26" s="17"/>
      <c r="DA26" s="17"/>
      <c r="DB26" s="17"/>
      <c r="DC26" s="17">
        <v>0</v>
      </c>
      <c r="DD26" s="17">
        <v>49.9</v>
      </c>
      <c r="DE26" s="17">
        <v>50.135950000000001</v>
      </c>
      <c r="DF26" s="17">
        <v>28.920639999999999</v>
      </c>
      <c r="DG26" s="17">
        <v>20.97936</v>
      </c>
      <c r="DH26" s="17"/>
      <c r="DI26" s="17"/>
      <c r="DJ26" s="17"/>
      <c r="DK26" s="17">
        <v>0</v>
      </c>
      <c r="DL26" s="17"/>
      <c r="DM26" s="17"/>
      <c r="DN26" s="17"/>
      <c r="DO26" s="17">
        <v>0</v>
      </c>
      <c r="DP26" s="17"/>
      <c r="DQ26" s="17"/>
      <c r="DR26" s="17"/>
      <c r="DS26" s="17">
        <v>0</v>
      </c>
      <c r="DT26" s="17"/>
      <c r="DU26" s="17"/>
      <c r="DV26" s="17"/>
      <c r="DW26" s="17">
        <v>0</v>
      </c>
      <c r="DX26" s="17">
        <v>109.6</v>
      </c>
      <c r="DY26" s="17">
        <v>112.46647</v>
      </c>
      <c r="DZ26" s="17">
        <v>112.46647</v>
      </c>
      <c r="EA26" s="17">
        <v>-2.8664700000000001</v>
      </c>
      <c r="EB26" s="17">
        <v>131.80000000000001</v>
      </c>
      <c r="EC26" s="17">
        <v>131.70462000000001</v>
      </c>
      <c r="ED26" s="17">
        <v>138.38513</v>
      </c>
      <c r="EE26" s="17">
        <v>-6.5851300000000004</v>
      </c>
      <c r="EF26" s="17"/>
      <c r="EG26" s="17"/>
      <c r="EH26" s="17"/>
      <c r="EI26" s="17">
        <v>0</v>
      </c>
      <c r="EJ26" s="17"/>
      <c r="EK26" s="17"/>
      <c r="EL26" s="17"/>
      <c r="EM26" s="17">
        <v>0</v>
      </c>
      <c r="EN26" s="17"/>
      <c r="EO26" s="17"/>
      <c r="EP26" s="17"/>
      <c r="EQ26" s="17">
        <v>0</v>
      </c>
      <c r="ER26" s="17">
        <v>6.4</v>
      </c>
      <c r="ES26" s="17">
        <v>6.39</v>
      </c>
      <c r="ET26" s="17">
        <v>6.39</v>
      </c>
      <c r="EU26" s="17">
        <v>0.01</v>
      </c>
      <c r="EV26" s="17">
        <v>388.1</v>
      </c>
      <c r="EW26" s="17">
        <v>418.96015999999997</v>
      </c>
      <c r="EX26" s="17">
        <v>418.96015999999997</v>
      </c>
      <c r="EY26" s="17">
        <v>-30.86016</v>
      </c>
      <c r="EZ26" s="17">
        <v>81.3</v>
      </c>
      <c r="FA26" s="17">
        <v>81.635570000000001</v>
      </c>
      <c r="FB26" s="17">
        <v>81.635570000000001</v>
      </c>
      <c r="FC26" s="17">
        <v>-0.33556999999999998</v>
      </c>
      <c r="FD26" s="17">
        <v>51.5</v>
      </c>
      <c r="FE26" s="17">
        <v>75</v>
      </c>
      <c r="FF26" s="17">
        <v>75</v>
      </c>
      <c r="FG26" s="17">
        <v>-23.5</v>
      </c>
      <c r="FH26" s="17">
        <v>41.2</v>
      </c>
      <c r="FI26" s="17">
        <v>41.89893</v>
      </c>
      <c r="FJ26" s="17">
        <v>41.89893</v>
      </c>
      <c r="FK26" s="17">
        <v>-0.69893000000000005</v>
      </c>
      <c r="FL26" s="17">
        <v>18.600000000000001</v>
      </c>
      <c r="FM26" s="17">
        <v>19.21088</v>
      </c>
      <c r="FN26" s="17">
        <v>19.21088</v>
      </c>
      <c r="FO26" s="17">
        <v>-0.61087999999999998</v>
      </c>
      <c r="FP26" s="17">
        <v>19.399999999999999</v>
      </c>
      <c r="FQ26" s="17">
        <v>18.756070000000001</v>
      </c>
      <c r="FR26" s="17">
        <v>18.756070000000001</v>
      </c>
      <c r="FS26" s="17">
        <v>0.64393</v>
      </c>
      <c r="FT26" s="17">
        <v>50.3</v>
      </c>
      <c r="FU26" s="17">
        <v>20.597449999999998</v>
      </c>
      <c r="FV26" s="17">
        <v>20.597370000000002</v>
      </c>
      <c r="FW26" s="17">
        <v>29.702629999999999</v>
      </c>
      <c r="FX26" s="17">
        <v>155.19999999999999</v>
      </c>
      <c r="FY26" s="17">
        <v>166.98542</v>
      </c>
      <c r="FZ26" s="17">
        <v>166.98542</v>
      </c>
      <c r="GA26" s="17">
        <v>-11.78542</v>
      </c>
      <c r="GB26" s="17">
        <v>155.6</v>
      </c>
      <c r="GC26" s="17">
        <v>166.98542</v>
      </c>
      <c r="GD26" s="17">
        <v>166.98542</v>
      </c>
      <c r="GE26" s="17">
        <v>-11.38542</v>
      </c>
      <c r="GF26" s="17">
        <v>167.2</v>
      </c>
      <c r="GG26" s="17">
        <v>167.48688000000001</v>
      </c>
      <c r="GH26" s="17">
        <v>167.48688000000001</v>
      </c>
      <c r="GI26" s="17">
        <v>-0.28688000000000002</v>
      </c>
      <c r="GJ26" s="17">
        <v>107.098</v>
      </c>
      <c r="GK26" s="17">
        <v>110.48202000000001</v>
      </c>
      <c r="GL26" s="17">
        <v>110.48202000000001</v>
      </c>
      <c r="GM26" s="17">
        <v>-3.38402</v>
      </c>
      <c r="GN26" s="17">
        <v>32.409999999999997</v>
      </c>
      <c r="GO26" s="17">
        <v>37.900869999999998</v>
      </c>
      <c r="GP26" s="17">
        <v>37.900869999999998</v>
      </c>
      <c r="GQ26" s="17">
        <v>-5.4908700000000001</v>
      </c>
      <c r="GR26" s="17">
        <v>35.256999999999998</v>
      </c>
      <c r="GS26" s="17">
        <v>43.156460000000003</v>
      </c>
      <c r="GT26" s="17">
        <v>43.156460000000003</v>
      </c>
      <c r="GU26" s="17">
        <v>-7.8994600000000004</v>
      </c>
      <c r="GV26" s="17">
        <v>3.8519999999999999</v>
      </c>
      <c r="GW26" s="17"/>
      <c r="GX26" s="17"/>
      <c r="GY26" s="17">
        <v>3.8519999999999999</v>
      </c>
      <c r="GZ26" s="17">
        <v>14.41</v>
      </c>
      <c r="HA26" s="17">
        <v>13.34422</v>
      </c>
      <c r="HB26" s="17">
        <v>13.60276</v>
      </c>
      <c r="HC26" s="17">
        <v>0.80723999999999996</v>
      </c>
      <c r="HD26" s="17">
        <v>109.488</v>
      </c>
      <c r="HE26" s="17">
        <v>172.35792000000001</v>
      </c>
      <c r="HF26" s="17">
        <v>172.35792000000001</v>
      </c>
      <c r="HG26" s="17">
        <v>-62.86992</v>
      </c>
      <c r="HH26" s="17"/>
      <c r="HI26" s="17"/>
      <c r="HJ26" s="17"/>
      <c r="HK26" s="17">
        <v>0</v>
      </c>
      <c r="HL26" s="17"/>
      <c r="HM26" s="17"/>
      <c r="HN26" s="17"/>
      <c r="HO26" s="17">
        <v>0</v>
      </c>
      <c r="HP26" s="17">
        <v>94.5</v>
      </c>
      <c r="HQ26" s="17">
        <v>93.894109999999998</v>
      </c>
      <c r="HR26" s="17">
        <v>95.545190000000005</v>
      </c>
      <c r="HS26" s="17">
        <v>-1.0451900000000001</v>
      </c>
      <c r="HT26" s="17">
        <v>0</v>
      </c>
      <c r="HU26" s="17"/>
      <c r="HV26" s="17"/>
      <c r="HW26" s="17">
        <v>0</v>
      </c>
      <c r="HX26" s="17"/>
      <c r="HY26" s="17"/>
      <c r="HZ26" s="17"/>
      <c r="IA26" s="17">
        <v>0</v>
      </c>
      <c r="IB26" s="17">
        <v>44.7</v>
      </c>
      <c r="IC26" s="17"/>
      <c r="ID26" s="17"/>
      <c r="IE26" s="17">
        <v>44.7</v>
      </c>
      <c r="IF26" s="17"/>
      <c r="IG26" s="17"/>
      <c r="IH26" s="17"/>
      <c r="II26" s="17">
        <v>0</v>
      </c>
      <c r="IJ26" s="17"/>
      <c r="IK26" s="17"/>
      <c r="IL26" s="17"/>
      <c r="IM26" s="17">
        <v>0</v>
      </c>
      <c r="IN26" s="17"/>
      <c r="IO26" s="17"/>
      <c r="IP26" s="17"/>
      <c r="IQ26" s="17">
        <v>0</v>
      </c>
      <c r="IR26" s="17">
        <v>122.2</v>
      </c>
      <c r="IS26" s="17">
        <v>125.0009</v>
      </c>
      <c r="IT26" s="17">
        <v>88.73603</v>
      </c>
      <c r="IU26" s="17">
        <v>33.463970000000003</v>
      </c>
      <c r="IV26" s="17">
        <v>169</v>
      </c>
      <c r="IW26" s="17">
        <v>91.575000000000003</v>
      </c>
      <c r="IX26" s="17">
        <v>172.31039000000001</v>
      </c>
      <c r="IY26" s="17">
        <v>-3.3103899999999999</v>
      </c>
      <c r="IZ26" s="17">
        <v>167.1</v>
      </c>
      <c r="JA26" s="17">
        <v>91.575000000000003</v>
      </c>
      <c r="JB26" s="17">
        <v>172.31039000000001</v>
      </c>
      <c r="JC26" s="17">
        <v>-5.2103900000000003</v>
      </c>
      <c r="JD26" s="17">
        <v>0</v>
      </c>
      <c r="JE26" s="17"/>
      <c r="JF26" s="17"/>
      <c r="JG26" s="17">
        <v>0</v>
      </c>
      <c r="JH26" s="17">
        <v>171</v>
      </c>
      <c r="JI26" s="17">
        <v>91.85</v>
      </c>
      <c r="JJ26" s="17">
        <v>172.82784000000001</v>
      </c>
      <c r="JK26" s="17">
        <v>-1.8278399999999999</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3.258</v>
      </c>
      <c r="KS26" s="17">
        <v>2.9764900000000001</v>
      </c>
      <c r="KT26" s="17">
        <v>2.9764900000000001</v>
      </c>
      <c r="KU26" s="17">
        <v>0.28150999999999998</v>
      </c>
      <c r="KV26" s="17">
        <v>124.3</v>
      </c>
      <c r="KW26" s="17">
        <v>241.16034999999999</v>
      </c>
      <c r="KX26" s="17">
        <v>183.88595000000001</v>
      </c>
      <c r="KY26" s="17">
        <v>-59.585949999999997</v>
      </c>
      <c r="KZ26" s="17">
        <v>94.9</v>
      </c>
      <c r="LA26" s="17">
        <v>110.60214000000001</v>
      </c>
      <c r="LB26" s="17">
        <v>114.22289000000001</v>
      </c>
      <c r="LC26" s="17">
        <v>-19.322890000000001</v>
      </c>
      <c r="LD26" s="17">
        <v>66</v>
      </c>
      <c r="LE26" s="17">
        <v>67.199219999999997</v>
      </c>
      <c r="LF26" s="17">
        <v>67.199219999999997</v>
      </c>
      <c r="LG26" s="17">
        <v>-1.19922</v>
      </c>
      <c r="LH26" s="17">
        <v>77</v>
      </c>
      <c r="LI26" s="17">
        <v>78.567999999999998</v>
      </c>
      <c r="LJ26" s="17">
        <v>78.567999999999998</v>
      </c>
      <c r="LK26" s="17">
        <v>-1.5680000000000001</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v>134.6</v>
      </c>
      <c r="MC26" s="17"/>
      <c r="MD26" s="17"/>
      <c r="ME26" s="17">
        <v>134.6</v>
      </c>
      <c r="MF26" s="17">
        <v>118.8</v>
      </c>
      <c r="MG26" s="17"/>
      <c r="MH26" s="17"/>
      <c r="MI26" s="17">
        <v>118.8</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209.3</v>
      </c>
      <c r="NI26" s="17">
        <v>206.49084999999999</v>
      </c>
      <c r="NJ26" s="17">
        <v>206.49084999999999</v>
      </c>
      <c r="NK26" s="17">
        <v>2.8091499999999998</v>
      </c>
      <c r="NL26" s="17">
        <v>101.1</v>
      </c>
      <c r="NM26" s="17">
        <v>103.55547</v>
      </c>
      <c r="NN26" s="17">
        <v>103.55547</v>
      </c>
      <c r="NO26" s="17">
        <v>-2.45547</v>
      </c>
      <c r="NP26" s="17">
        <v>0</v>
      </c>
      <c r="NQ26" s="17"/>
      <c r="NR26" s="17"/>
      <c r="NS26" s="17">
        <v>0</v>
      </c>
      <c r="NT26" s="17">
        <v>7.4</v>
      </c>
      <c r="NU26" s="17">
        <v>7.0020499999999997</v>
      </c>
      <c r="NV26" s="17">
        <v>7.0020499999999997</v>
      </c>
      <c r="NW26" s="17">
        <v>0.39795000000000003</v>
      </c>
      <c r="NX26" s="17"/>
      <c r="NY26" s="17"/>
      <c r="NZ26" s="17"/>
      <c r="OA26" s="17">
        <v>0</v>
      </c>
      <c r="OB26" s="17">
        <v>0.8</v>
      </c>
      <c r="OC26" s="17">
        <v>0.66300000000000003</v>
      </c>
      <c r="OD26" s="17">
        <v>0.66300000000000003</v>
      </c>
      <c r="OE26" s="17">
        <v>0.13700000000000001</v>
      </c>
      <c r="OF26" s="17">
        <v>12</v>
      </c>
      <c r="OG26" s="17">
        <v>70.510000000000005</v>
      </c>
      <c r="OH26" s="17">
        <v>70.905900000000003</v>
      </c>
      <c r="OI26" s="17">
        <v>-58.905900000000003</v>
      </c>
      <c r="OJ26" s="17">
        <v>32.4</v>
      </c>
      <c r="OK26" s="17">
        <v>61.033299999999997</v>
      </c>
      <c r="OL26" s="17">
        <v>61.033299999999997</v>
      </c>
      <c r="OM26" s="17">
        <v>-28.633299999999998</v>
      </c>
      <c r="ON26" s="17">
        <v>13.2</v>
      </c>
      <c r="OO26" s="17">
        <v>7.8266</v>
      </c>
      <c r="OP26" s="17">
        <v>7.8266</v>
      </c>
      <c r="OQ26" s="17">
        <v>5.3734000000000002</v>
      </c>
      <c r="OR26" s="17">
        <v>0.2</v>
      </c>
      <c r="OS26" s="17">
        <v>0.2</v>
      </c>
      <c r="OT26" s="17">
        <v>0.2</v>
      </c>
      <c r="OU26" s="17">
        <v>0</v>
      </c>
      <c r="OV26" s="17">
        <v>20.5</v>
      </c>
      <c r="OW26" s="17">
        <v>20.456230000000001</v>
      </c>
      <c r="OX26" s="17">
        <v>20.456230000000001</v>
      </c>
      <c r="OY26" s="17">
        <v>4.3770000000000003E-2</v>
      </c>
      <c r="OZ26" s="17">
        <v>9.9</v>
      </c>
      <c r="PA26" s="17">
        <v>9.9830000000000005</v>
      </c>
      <c r="PB26" s="17">
        <v>9</v>
      </c>
      <c r="PC26" s="17">
        <v>0.9</v>
      </c>
      <c r="PD26" s="17">
        <v>5.5</v>
      </c>
      <c r="PE26" s="17">
        <v>5.67</v>
      </c>
      <c r="PF26" s="17">
        <v>5.67</v>
      </c>
      <c r="PG26" s="17">
        <v>-0.17</v>
      </c>
      <c r="PH26" s="17">
        <v>132.1</v>
      </c>
      <c r="PI26" s="17">
        <v>196.17840000000001</v>
      </c>
      <c r="PJ26" s="17">
        <v>196.17840000000001</v>
      </c>
      <c r="PK26" s="17">
        <v>-64.078400000000002</v>
      </c>
      <c r="PL26" s="17">
        <v>69.599999999999994</v>
      </c>
      <c r="PM26" s="17">
        <v>97.15</v>
      </c>
      <c r="PN26" s="17">
        <v>97.15</v>
      </c>
      <c r="PO26" s="17">
        <v>-27.55</v>
      </c>
      <c r="PP26" s="17">
        <v>2.1</v>
      </c>
      <c r="PQ26" s="17">
        <v>2.1</v>
      </c>
      <c r="PR26" s="17">
        <v>2.1</v>
      </c>
      <c r="PS26" s="17">
        <v>0</v>
      </c>
      <c r="PT26" s="17">
        <v>3.4</v>
      </c>
      <c r="PU26" s="17">
        <v>3.5</v>
      </c>
      <c r="PV26" s="17">
        <v>3.5</v>
      </c>
      <c r="PW26" s="17">
        <v>-0.1</v>
      </c>
      <c r="PX26" s="17">
        <v>5.2</v>
      </c>
      <c r="PY26" s="17">
        <v>5</v>
      </c>
      <c r="PZ26" s="17">
        <v>5</v>
      </c>
      <c r="QA26" s="17">
        <v>0.2</v>
      </c>
      <c r="QB26" s="17">
        <v>20.8</v>
      </c>
      <c r="QC26" s="17">
        <v>20.422219999999999</v>
      </c>
      <c r="QD26" s="17">
        <v>20.422219999999999</v>
      </c>
      <c r="QE26" s="17">
        <v>0.37778</v>
      </c>
      <c r="QF26" s="17">
        <v>20</v>
      </c>
      <c r="QG26" s="17">
        <v>19.436350000000001</v>
      </c>
      <c r="QH26" s="17">
        <v>19.436350000000001</v>
      </c>
      <c r="QI26" s="17">
        <v>0.56364999999999998</v>
      </c>
      <c r="QJ26" s="17">
        <v>16.100000000000001</v>
      </c>
      <c r="QK26" s="17">
        <v>12.633620000000001</v>
      </c>
      <c r="QL26" s="17">
        <v>12.633620000000001</v>
      </c>
      <c r="QM26" s="17">
        <v>3.46638</v>
      </c>
      <c r="QN26" s="17">
        <v>3.1</v>
      </c>
      <c r="QO26" s="17">
        <v>3.5</v>
      </c>
      <c r="QP26" s="17">
        <v>3.5</v>
      </c>
      <c r="QQ26" s="17">
        <v>-0.4</v>
      </c>
      <c r="QR26" s="17">
        <v>12.1</v>
      </c>
      <c r="QS26" s="17">
        <v>15.54908</v>
      </c>
      <c r="QT26" s="17">
        <v>15.54908</v>
      </c>
      <c r="QU26" s="17">
        <v>-3.4490799999999999</v>
      </c>
      <c r="QV26" s="17">
        <v>9.6</v>
      </c>
      <c r="QW26" s="17">
        <v>12.0783</v>
      </c>
      <c r="QX26" s="17">
        <v>12.0783</v>
      </c>
      <c r="QY26" s="17">
        <v>-2.4782999999999999</v>
      </c>
      <c r="QZ26" s="17">
        <v>4.7</v>
      </c>
      <c r="RA26" s="17">
        <v>14.3828</v>
      </c>
      <c r="RB26" s="17">
        <v>14.3828</v>
      </c>
      <c r="RC26" s="17">
        <v>-9.6828000000000003</v>
      </c>
      <c r="RD26" s="17">
        <v>8.6999999999999993</v>
      </c>
      <c r="RE26" s="17">
        <v>19.59</v>
      </c>
      <c r="RF26" s="17">
        <v>13.690799999999999</v>
      </c>
      <c r="RG26" s="17">
        <v>-4.9908000000000001</v>
      </c>
      <c r="RH26" s="17">
        <v>31.7</v>
      </c>
      <c r="RI26" s="17">
        <v>57.78</v>
      </c>
      <c r="RJ26" s="17">
        <v>41.035400000000003</v>
      </c>
      <c r="RK26" s="17">
        <v>-9.3353999999999999</v>
      </c>
      <c r="RL26" s="17">
        <v>3.7</v>
      </c>
      <c r="RM26" s="17">
        <v>10.1371</v>
      </c>
      <c r="RN26" s="17">
        <v>10.1371</v>
      </c>
      <c r="RO26" s="17">
        <v>-6.4371</v>
      </c>
      <c r="RP26" s="17">
        <v>3.5</v>
      </c>
      <c r="RQ26" s="17">
        <v>3.52</v>
      </c>
      <c r="RR26" s="17">
        <v>3.52</v>
      </c>
      <c r="RS26" s="17">
        <v>-0.02</v>
      </c>
      <c r="RT26" s="17">
        <v>20</v>
      </c>
      <c r="RU26" s="17">
        <v>19.792000000000002</v>
      </c>
      <c r="RV26" s="17">
        <v>19.792000000000002</v>
      </c>
      <c r="RW26" s="17">
        <v>0.20799999999999999</v>
      </c>
      <c r="RX26" s="17">
        <v>2.2000000000000002</v>
      </c>
      <c r="RY26" s="17">
        <v>2.44</v>
      </c>
      <c r="RZ26" s="17">
        <v>2.44</v>
      </c>
      <c r="SA26" s="17">
        <v>-0.24</v>
      </c>
      <c r="SB26" s="17"/>
      <c r="SC26" s="17">
        <v>0.4</v>
      </c>
      <c r="SD26" s="17">
        <v>0.4</v>
      </c>
      <c r="SE26" s="17">
        <v>-0.4</v>
      </c>
      <c r="SF26" s="17">
        <v>0.1</v>
      </c>
      <c r="SG26" s="17">
        <v>0.13</v>
      </c>
      <c r="SH26" s="17">
        <v>0.13</v>
      </c>
      <c r="SI26" s="17">
        <v>-0.03</v>
      </c>
      <c r="SJ26" s="17">
        <v>19.8</v>
      </c>
      <c r="SK26" s="17">
        <v>19.1448</v>
      </c>
      <c r="SL26" s="17">
        <v>19.1448</v>
      </c>
      <c r="SM26" s="17">
        <v>0.6552</v>
      </c>
      <c r="SN26" s="17">
        <v>6.3</v>
      </c>
      <c r="SO26" s="17">
        <v>6.2</v>
      </c>
      <c r="SP26" s="17">
        <v>6.2</v>
      </c>
      <c r="SQ26" s="17">
        <v>0.1</v>
      </c>
      <c r="SR26" s="17">
        <v>20.2</v>
      </c>
      <c r="SS26" s="17">
        <v>15.54908</v>
      </c>
      <c r="ST26" s="17">
        <v>15.54908</v>
      </c>
      <c r="SU26" s="17">
        <v>4.6509200000000002</v>
      </c>
      <c r="SV26" s="17">
        <v>20.3</v>
      </c>
      <c r="SW26" s="17">
        <v>19.436350000000001</v>
      </c>
      <c r="SX26" s="17">
        <v>19.436350000000001</v>
      </c>
      <c r="SY26" s="17">
        <v>0.86365000000000003</v>
      </c>
      <c r="SZ26" s="17">
        <v>24.5</v>
      </c>
      <c r="TA26" s="17">
        <v>21.642700000000001</v>
      </c>
      <c r="TB26" s="17">
        <v>21.642700000000001</v>
      </c>
      <c r="TC26" s="17">
        <v>2.8573</v>
      </c>
      <c r="TD26" s="17">
        <v>8.1999999999999993</v>
      </c>
      <c r="TE26" s="17">
        <v>9.64</v>
      </c>
      <c r="TF26" s="17">
        <v>14.144500000000001</v>
      </c>
      <c r="TG26" s="17">
        <v>-5.9444999999999997</v>
      </c>
      <c r="TH26" s="17">
        <v>12.5</v>
      </c>
      <c r="TI26" s="17">
        <v>30.904599999999999</v>
      </c>
      <c r="TJ26" s="17">
        <v>30.904599999999999</v>
      </c>
      <c r="TK26" s="17">
        <v>-18.404599999999999</v>
      </c>
      <c r="TL26" s="17">
        <v>26.1</v>
      </c>
      <c r="TM26" s="17">
        <v>60.2</v>
      </c>
      <c r="TN26" s="17">
        <v>31.188199999999998</v>
      </c>
      <c r="TO26" s="17">
        <v>-5.0881999999999996</v>
      </c>
      <c r="TP26" s="17">
        <v>54.2</v>
      </c>
      <c r="TQ26" s="17">
        <v>85.88</v>
      </c>
      <c r="TR26" s="17">
        <v>42.944299999999998</v>
      </c>
      <c r="TS26" s="17">
        <v>11.255699999999999</v>
      </c>
      <c r="TT26" s="17">
        <v>3.5</v>
      </c>
      <c r="TU26" s="17">
        <v>3.0798999999999999</v>
      </c>
      <c r="TV26" s="17">
        <v>3.0798999999999999</v>
      </c>
      <c r="TW26" s="17">
        <v>0.42009999999999997</v>
      </c>
      <c r="TX26" s="17">
        <v>1.2</v>
      </c>
      <c r="TY26" s="17">
        <v>1.6265000000000001</v>
      </c>
      <c r="TZ26" s="17">
        <v>1.6265000000000001</v>
      </c>
      <c r="UA26" s="17">
        <v>-0.42649999999999999</v>
      </c>
      <c r="UB26" s="17">
        <v>10.5</v>
      </c>
      <c r="UC26" s="17">
        <v>40.58</v>
      </c>
      <c r="UD26" s="17">
        <v>40.58</v>
      </c>
      <c r="UE26" s="17">
        <v>-30.08</v>
      </c>
      <c r="UF26" s="17">
        <v>21</v>
      </c>
      <c r="UG26" s="17">
        <v>20.408159999999999</v>
      </c>
      <c r="UH26" s="17">
        <v>20.408159999999999</v>
      </c>
      <c r="UI26" s="17">
        <v>0.59184000000000003</v>
      </c>
      <c r="UJ26" s="17">
        <v>8.1</v>
      </c>
      <c r="UK26" s="17">
        <v>7</v>
      </c>
      <c r="UL26" s="17">
        <v>7</v>
      </c>
      <c r="UM26" s="17">
        <v>1.1000000000000001</v>
      </c>
      <c r="UN26" s="17">
        <v>8.1999999999999993</v>
      </c>
      <c r="UO26" s="17">
        <v>7</v>
      </c>
      <c r="UP26" s="17">
        <v>7</v>
      </c>
      <c r="UQ26" s="17">
        <v>1.2</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5.8</v>
      </c>
      <c r="VE26" s="17">
        <v>5.7834000000000003</v>
      </c>
      <c r="VF26" s="17">
        <v>5.7834000000000003</v>
      </c>
      <c r="VG26" s="17">
        <v>1.66E-2</v>
      </c>
      <c r="VH26" s="17">
        <v>199</v>
      </c>
      <c r="VI26" s="17">
        <v>218.71119999999999</v>
      </c>
      <c r="VJ26" s="17">
        <v>218.71119999999999</v>
      </c>
      <c r="VK26" s="17">
        <v>-19.711200000000002</v>
      </c>
      <c r="VL26" s="17">
        <v>9</v>
      </c>
      <c r="VM26" s="17">
        <v>9.8683999999999994</v>
      </c>
      <c r="VN26" s="17">
        <v>9.8683999999999994</v>
      </c>
      <c r="VO26" s="17">
        <v>-0.86839999999999995</v>
      </c>
      <c r="VP26" s="17">
        <v>96.8</v>
      </c>
      <c r="VQ26" s="17">
        <v>122</v>
      </c>
      <c r="VR26" s="17">
        <v>122</v>
      </c>
      <c r="VS26" s="17">
        <v>-25.2</v>
      </c>
      <c r="VT26" s="17">
        <v>0.6</v>
      </c>
      <c r="VU26" s="17">
        <v>0.6</v>
      </c>
      <c r="VV26" s="17">
        <v>0.6</v>
      </c>
      <c r="VW26" s="17">
        <v>0</v>
      </c>
      <c r="VX26" s="17">
        <v>50.6</v>
      </c>
      <c r="VY26" s="17">
        <v>47.46</v>
      </c>
      <c r="VZ26" s="17">
        <v>32</v>
      </c>
      <c r="WA26" s="17">
        <v>18.600000000000001</v>
      </c>
      <c r="WB26" s="17">
        <v>47.3</v>
      </c>
      <c r="WC26" s="17">
        <v>47.38</v>
      </c>
      <c r="WD26" s="17">
        <v>41</v>
      </c>
      <c r="WE26" s="17">
        <v>6.3</v>
      </c>
      <c r="WF26" s="17">
        <v>66.099999999999994</v>
      </c>
      <c r="WG26" s="17">
        <v>87.84</v>
      </c>
      <c r="WH26" s="17">
        <v>87.84</v>
      </c>
      <c r="WI26" s="17">
        <v>-21.74</v>
      </c>
      <c r="WJ26" s="17">
        <v>4.8</v>
      </c>
      <c r="WK26" s="17">
        <v>4.5</v>
      </c>
      <c r="WL26" s="17">
        <v>4.5</v>
      </c>
      <c r="WM26" s="17">
        <v>0.3</v>
      </c>
      <c r="WN26" s="17">
        <v>1.2</v>
      </c>
      <c r="WO26" s="17">
        <v>1.1000000000000001</v>
      </c>
      <c r="WP26" s="17">
        <v>1.1000000000000001</v>
      </c>
      <c r="WQ26" s="17">
        <v>0.1</v>
      </c>
      <c r="WR26" s="17">
        <v>2.4</v>
      </c>
      <c r="WS26" s="17">
        <v>2.4</v>
      </c>
      <c r="WT26" s="17">
        <v>2.4</v>
      </c>
      <c r="WU26" s="17">
        <v>0</v>
      </c>
      <c r="WV26" s="17">
        <v>2.6</v>
      </c>
      <c r="WW26" s="17">
        <v>2.5</v>
      </c>
      <c r="WX26" s="17">
        <v>2.5</v>
      </c>
      <c r="WY26" s="17">
        <v>0.1</v>
      </c>
      <c r="WZ26" s="17"/>
      <c r="XA26" s="17"/>
      <c r="XB26" s="17"/>
      <c r="XC26" s="17">
        <v>0</v>
      </c>
      <c r="XD26" s="17">
        <v>9.6999999999999993</v>
      </c>
      <c r="XE26" s="17">
        <v>9.6999999999999993</v>
      </c>
      <c r="XF26" s="17">
        <v>9.6999999999999993</v>
      </c>
      <c r="XG26" s="17">
        <v>0</v>
      </c>
      <c r="XH26" s="17">
        <v>20</v>
      </c>
      <c r="XI26" s="17">
        <v>19.436350000000001</v>
      </c>
      <c r="XJ26" s="17">
        <v>19.436350000000001</v>
      </c>
      <c r="XK26" s="17">
        <v>0.56364999999999998</v>
      </c>
      <c r="XL26" s="17">
        <v>19.899999999999999</v>
      </c>
      <c r="XM26" s="17">
        <v>19.436350000000001</v>
      </c>
      <c r="XN26" s="17">
        <v>19.436350000000001</v>
      </c>
      <c r="XO26" s="17">
        <v>0.46365000000000001</v>
      </c>
      <c r="XP26" s="17">
        <v>8.5</v>
      </c>
      <c r="XQ26" s="17">
        <v>10.8</v>
      </c>
      <c r="XR26" s="17">
        <v>10.8</v>
      </c>
      <c r="XS26" s="17">
        <v>-2.2999999999999998</v>
      </c>
      <c r="XT26" s="17"/>
      <c r="XU26" s="17"/>
      <c r="XV26" s="17"/>
      <c r="XW26" s="17">
        <v>0</v>
      </c>
      <c r="XX26" s="17"/>
      <c r="XY26" s="17"/>
      <c r="XZ26" s="17"/>
      <c r="YA26" s="17">
        <v>0</v>
      </c>
      <c r="YB26" s="17"/>
      <c r="YC26" s="17"/>
      <c r="YD26" s="17"/>
      <c r="YE26" s="17">
        <v>0</v>
      </c>
      <c r="YF26" s="17"/>
      <c r="YG26" s="17"/>
      <c r="YH26" s="17"/>
      <c r="YI26" s="17">
        <v>0</v>
      </c>
      <c r="YJ26" s="17">
        <v>7.5</v>
      </c>
      <c r="YK26" s="17">
        <v>6.46</v>
      </c>
      <c r="YL26" s="17">
        <v>6.46</v>
      </c>
      <c r="YM26" s="17">
        <v>1.04</v>
      </c>
      <c r="YN26" s="17"/>
      <c r="YO26" s="17"/>
      <c r="YP26" s="17"/>
      <c r="YQ26" s="17">
        <v>0</v>
      </c>
      <c r="YR26" s="17">
        <v>15.5</v>
      </c>
      <c r="YS26" s="17">
        <v>17</v>
      </c>
      <c r="YT26" s="17">
        <v>17</v>
      </c>
      <c r="YU26" s="17">
        <v>-1.5</v>
      </c>
    </row>
    <row r="27" spans="1:671" ht="24" customHeight="1" x14ac:dyDescent="0.3">
      <c r="A27" s="1"/>
      <c r="B27" s="16" t="s">
        <v>74</v>
      </c>
      <c r="C27" s="16" t="s">
        <v>792</v>
      </c>
      <c r="D27" s="17">
        <v>155.1</v>
      </c>
      <c r="E27" s="17">
        <v>155</v>
      </c>
      <c r="F27" s="17">
        <v>155</v>
      </c>
      <c r="G27" s="17">
        <v>0.1</v>
      </c>
      <c r="H27" s="17">
        <v>601.1</v>
      </c>
      <c r="I27" s="17">
        <v>594.94658000000004</v>
      </c>
      <c r="J27" s="17">
        <v>594.94658000000004</v>
      </c>
      <c r="K27" s="17">
        <v>6.1534199999999997</v>
      </c>
      <c r="L27" s="17">
        <v>202.7</v>
      </c>
      <c r="M27" s="17">
        <v>193.73479</v>
      </c>
      <c r="N27" s="17">
        <v>193.73479</v>
      </c>
      <c r="O27" s="17">
        <v>8.9652100000000008</v>
      </c>
      <c r="P27" s="17"/>
      <c r="Q27" s="17"/>
      <c r="R27" s="17"/>
      <c r="S27" s="17">
        <v>0</v>
      </c>
      <c r="T27" s="17"/>
      <c r="U27" s="17"/>
      <c r="V27" s="17"/>
      <c r="W27" s="17">
        <v>0</v>
      </c>
      <c r="X27" s="17">
        <v>89.5</v>
      </c>
      <c r="Y27" s="17">
        <v>91.867829999999998</v>
      </c>
      <c r="Z27" s="17">
        <v>91.867829999999998</v>
      </c>
      <c r="AA27" s="17">
        <v>-2.3678300000000001</v>
      </c>
      <c r="AB27" s="17">
        <v>234.6</v>
      </c>
      <c r="AC27" s="17">
        <v>230</v>
      </c>
      <c r="AD27" s="17">
        <v>220</v>
      </c>
      <c r="AE27" s="17">
        <v>14.6</v>
      </c>
      <c r="AF27" s="17">
        <v>0</v>
      </c>
      <c r="AG27" s="17"/>
      <c r="AH27" s="17"/>
      <c r="AI27" s="17">
        <v>0</v>
      </c>
      <c r="AJ27" s="17"/>
      <c r="AK27" s="17"/>
      <c r="AL27" s="17"/>
      <c r="AM27" s="17">
        <v>0</v>
      </c>
      <c r="AN27" s="17">
        <v>177.2</v>
      </c>
      <c r="AO27" s="17">
        <v>109.89</v>
      </c>
      <c r="AP27" s="17">
        <v>109.89</v>
      </c>
      <c r="AQ27" s="17">
        <v>67.31</v>
      </c>
      <c r="AR27" s="17">
        <v>200.5</v>
      </c>
      <c r="AS27" s="17">
        <v>109.89</v>
      </c>
      <c r="AT27" s="17">
        <v>109.89</v>
      </c>
      <c r="AU27" s="17">
        <v>90.61</v>
      </c>
      <c r="AV27" s="17"/>
      <c r="AW27" s="17"/>
      <c r="AX27" s="17"/>
      <c r="AY27" s="17">
        <v>0</v>
      </c>
      <c r="AZ27" s="17">
        <v>192.3</v>
      </c>
      <c r="BA27" s="17">
        <v>110.22</v>
      </c>
      <c r="BB27" s="17">
        <v>110.22</v>
      </c>
      <c r="BC27" s="17">
        <v>82.08</v>
      </c>
      <c r="BD27" s="17">
        <v>204</v>
      </c>
      <c r="BE27" s="17">
        <v>207.24285</v>
      </c>
      <c r="BF27" s="17">
        <v>207.24285</v>
      </c>
      <c r="BG27" s="17">
        <v>-3.2428499999999998</v>
      </c>
      <c r="BH27" s="17">
        <v>107.5</v>
      </c>
      <c r="BI27" s="17">
        <v>103.93259999999999</v>
      </c>
      <c r="BJ27" s="17">
        <v>103.93259999999999</v>
      </c>
      <c r="BK27" s="17">
        <v>3.5674000000000001</v>
      </c>
      <c r="BL27" s="17">
        <v>556.5</v>
      </c>
      <c r="BM27" s="17">
        <v>566.08941000000004</v>
      </c>
      <c r="BN27" s="17">
        <v>566.08941000000004</v>
      </c>
      <c r="BO27" s="17">
        <v>-9.5894100000000009</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82</v>
      </c>
      <c r="CG27" s="17">
        <v>114.03189</v>
      </c>
      <c r="CH27" s="17">
        <v>114.05869</v>
      </c>
      <c r="CI27" s="17">
        <v>-32.058689999999999</v>
      </c>
      <c r="CJ27" s="17">
        <v>6.9</v>
      </c>
      <c r="CK27" s="17">
        <v>7.4156000000000004</v>
      </c>
      <c r="CL27" s="17">
        <v>7.4156000000000004</v>
      </c>
      <c r="CM27" s="17">
        <v>-0.51559999999999995</v>
      </c>
      <c r="CN27" s="17">
        <v>4.7</v>
      </c>
      <c r="CO27" s="17">
        <v>3.9820000000000002</v>
      </c>
      <c r="CP27" s="17">
        <v>3.9820000000000002</v>
      </c>
      <c r="CQ27" s="17">
        <v>0.71799999999999997</v>
      </c>
      <c r="CR27" s="17">
        <v>19.899999999999999</v>
      </c>
      <c r="CS27" s="17"/>
      <c r="CT27" s="17"/>
      <c r="CU27" s="17">
        <v>19.899999999999999</v>
      </c>
      <c r="CV27" s="17">
        <v>6.7</v>
      </c>
      <c r="CW27" s="17">
        <v>6.8787000000000003</v>
      </c>
      <c r="CX27" s="17">
        <v>6.8787000000000003</v>
      </c>
      <c r="CY27" s="17">
        <v>-0.1787</v>
      </c>
      <c r="CZ27" s="17"/>
      <c r="DA27" s="17"/>
      <c r="DB27" s="17"/>
      <c r="DC27" s="17">
        <v>0</v>
      </c>
      <c r="DD27" s="17">
        <v>50.5</v>
      </c>
      <c r="DE27" s="17">
        <v>50.135950000000001</v>
      </c>
      <c r="DF27" s="17">
        <v>51.475360000000002</v>
      </c>
      <c r="DG27" s="17">
        <v>-0.97536</v>
      </c>
      <c r="DH27" s="17"/>
      <c r="DI27" s="17"/>
      <c r="DJ27" s="17"/>
      <c r="DK27" s="17">
        <v>0</v>
      </c>
      <c r="DL27" s="17"/>
      <c r="DM27" s="17"/>
      <c r="DN27" s="17"/>
      <c r="DO27" s="17">
        <v>0</v>
      </c>
      <c r="DP27" s="17"/>
      <c r="DQ27" s="17"/>
      <c r="DR27" s="17"/>
      <c r="DS27" s="17">
        <v>0</v>
      </c>
      <c r="DT27" s="17"/>
      <c r="DU27" s="17"/>
      <c r="DV27" s="17"/>
      <c r="DW27" s="17">
        <v>0</v>
      </c>
      <c r="DX27" s="17">
        <v>109.5</v>
      </c>
      <c r="DY27" s="17">
        <v>112.46647</v>
      </c>
      <c r="DZ27" s="17">
        <v>112.46647</v>
      </c>
      <c r="EA27" s="17">
        <v>-2.9664700000000002</v>
      </c>
      <c r="EB27" s="17">
        <v>136.19999999999999</v>
      </c>
      <c r="EC27" s="17">
        <v>137.28851</v>
      </c>
      <c r="ED27" s="17">
        <v>138.38513</v>
      </c>
      <c r="EE27" s="17">
        <v>-2.18513</v>
      </c>
      <c r="EF27" s="17"/>
      <c r="EG27" s="17"/>
      <c r="EH27" s="17"/>
      <c r="EI27" s="17">
        <v>0</v>
      </c>
      <c r="EJ27" s="17"/>
      <c r="EK27" s="17"/>
      <c r="EL27" s="17"/>
      <c r="EM27" s="17">
        <v>0</v>
      </c>
      <c r="EN27" s="17"/>
      <c r="EO27" s="17"/>
      <c r="EP27" s="17"/>
      <c r="EQ27" s="17">
        <v>0</v>
      </c>
      <c r="ER27" s="17">
        <v>6.4</v>
      </c>
      <c r="ES27" s="17">
        <v>6.39</v>
      </c>
      <c r="ET27" s="17">
        <v>6.39</v>
      </c>
      <c r="EU27" s="17">
        <v>0.01</v>
      </c>
      <c r="EV27" s="17">
        <v>431.8</v>
      </c>
      <c r="EW27" s="17">
        <v>418.96015999999997</v>
      </c>
      <c r="EX27" s="17">
        <v>418.96015999999997</v>
      </c>
      <c r="EY27" s="17">
        <v>12.839840000000001</v>
      </c>
      <c r="EZ27" s="17">
        <v>81.3</v>
      </c>
      <c r="FA27" s="17">
        <v>81.635570000000001</v>
      </c>
      <c r="FB27" s="17">
        <v>81.635570000000001</v>
      </c>
      <c r="FC27" s="17">
        <v>-0.33556999999999998</v>
      </c>
      <c r="FD27" s="17">
        <v>60.1</v>
      </c>
      <c r="FE27" s="17">
        <v>58.309040000000003</v>
      </c>
      <c r="FF27" s="17">
        <v>75</v>
      </c>
      <c r="FG27" s="17">
        <v>-14.9</v>
      </c>
      <c r="FH27" s="17">
        <v>41.5</v>
      </c>
      <c r="FI27" s="17">
        <v>41.89893</v>
      </c>
      <c r="FJ27" s="17">
        <v>41.89893</v>
      </c>
      <c r="FK27" s="17">
        <v>-0.39893000000000001</v>
      </c>
      <c r="FL27" s="17">
        <v>18.8</v>
      </c>
      <c r="FM27" s="17">
        <v>19.21088</v>
      </c>
      <c r="FN27" s="17">
        <v>19.21088</v>
      </c>
      <c r="FO27" s="17">
        <v>-0.41088000000000002</v>
      </c>
      <c r="FP27" s="17">
        <v>19.399999999999999</v>
      </c>
      <c r="FQ27" s="17">
        <v>18.756070000000001</v>
      </c>
      <c r="FR27" s="17">
        <v>18.756070000000001</v>
      </c>
      <c r="FS27" s="17">
        <v>0.64393</v>
      </c>
      <c r="FT27" s="17">
        <v>48.2</v>
      </c>
      <c r="FU27" s="17">
        <v>20.597449999999998</v>
      </c>
      <c r="FV27" s="17">
        <v>20.597370000000002</v>
      </c>
      <c r="FW27" s="17">
        <v>27.602630000000001</v>
      </c>
      <c r="FX27" s="17">
        <v>167.6</v>
      </c>
      <c r="FY27" s="17">
        <v>166.98542</v>
      </c>
      <c r="FZ27" s="17">
        <v>166.98542</v>
      </c>
      <c r="GA27" s="17">
        <v>0.61458000000000002</v>
      </c>
      <c r="GB27" s="17">
        <v>167.8</v>
      </c>
      <c r="GC27" s="17">
        <v>166.98542</v>
      </c>
      <c r="GD27" s="17">
        <v>166.98542</v>
      </c>
      <c r="GE27" s="17">
        <v>0.81457999999999997</v>
      </c>
      <c r="GF27" s="17">
        <v>171.6</v>
      </c>
      <c r="GG27" s="17">
        <v>167.48688000000001</v>
      </c>
      <c r="GH27" s="17">
        <v>167.48688000000001</v>
      </c>
      <c r="GI27" s="17">
        <v>4.1131200000000003</v>
      </c>
      <c r="GJ27" s="17">
        <v>106.97</v>
      </c>
      <c r="GK27" s="17">
        <v>110.48202000000001</v>
      </c>
      <c r="GL27" s="17">
        <v>110.48202000000001</v>
      </c>
      <c r="GM27" s="17">
        <v>-3.5120200000000001</v>
      </c>
      <c r="GN27" s="17">
        <v>43.701999999999998</v>
      </c>
      <c r="GO27" s="17">
        <v>47.082599999999999</v>
      </c>
      <c r="GP27" s="17">
        <v>37.900869999999998</v>
      </c>
      <c r="GQ27" s="17">
        <v>5.8011299999999997</v>
      </c>
      <c r="GR27" s="17">
        <v>41.604999999999997</v>
      </c>
      <c r="GS27" s="17">
        <v>44.103009999999998</v>
      </c>
      <c r="GT27" s="17">
        <v>43.156460000000003</v>
      </c>
      <c r="GU27" s="17">
        <v>-1.5514600000000001</v>
      </c>
      <c r="GV27" s="17">
        <v>3.847</v>
      </c>
      <c r="GW27" s="17"/>
      <c r="GX27" s="17"/>
      <c r="GY27" s="17">
        <v>3.847</v>
      </c>
      <c r="GZ27" s="17">
        <v>13.88</v>
      </c>
      <c r="HA27" s="17">
        <v>13.34422</v>
      </c>
      <c r="HB27" s="17">
        <v>13.60276</v>
      </c>
      <c r="HC27" s="17">
        <v>0.27723999999999999</v>
      </c>
      <c r="HD27" s="17">
        <v>155.62100000000001</v>
      </c>
      <c r="HE27" s="17">
        <v>153.83159000000001</v>
      </c>
      <c r="HF27" s="17">
        <v>172.35792000000001</v>
      </c>
      <c r="HG27" s="17">
        <v>-16.736920000000001</v>
      </c>
      <c r="HH27" s="17"/>
      <c r="HI27" s="17"/>
      <c r="HJ27" s="17"/>
      <c r="HK27" s="17">
        <v>0</v>
      </c>
      <c r="HL27" s="17"/>
      <c r="HM27" s="17"/>
      <c r="HN27" s="17"/>
      <c r="HO27" s="17">
        <v>0</v>
      </c>
      <c r="HP27" s="17">
        <v>50.2</v>
      </c>
      <c r="HQ27" s="17">
        <v>91.028779999999998</v>
      </c>
      <c r="HR27" s="17">
        <v>94.006699999999995</v>
      </c>
      <c r="HS27" s="17">
        <v>-43.806699999999999</v>
      </c>
      <c r="HT27" s="17">
        <v>0</v>
      </c>
      <c r="HU27" s="17"/>
      <c r="HV27" s="17"/>
      <c r="HW27" s="17">
        <v>0</v>
      </c>
      <c r="HX27" s="17"/>
      <c r="HY27" s="17"/>
      <c r="HZ27" s="17"/>
      <c r="IA27" s="17">
        <v>0</v>
      </c>
      <c r="IB27" s="17">
        <v>43.8</v>
      </c>
      <c r="IC27" s="17"/>
      <c r="ID27" s="17">
        <v>45.555999999999997</v>
      </c>
      <c r="IE27" s="17">
        <v>-1.756</v>
      </c>
      <c r="IF27" s="17"/>
      <c r="IG27" s="17"/>
      <c r="IH27" s="17"/>
      <c r="II27" s="17">
        <v>0</v>
      </c>
      <c r="IJ27" s="17"/>
      <c r="IK27" s="17"/>
      <c r="IL27" s="17"/>
      <c r="IM27" s="17">
        <v>0</v>
      </c>
      <c r="IN27" s="17"/>
      <c r="IO27" s="17"/>
      <c r="IP27" s="17"/>
      <c r="IQ27" s="17">
        <v>0</v>
      </c>
      <c r="IR27" s="17">
        <v>124.9</v>
      </c>
      <c r="IS27" s="17">
        <v>125.0009</v>
      </c>
      <c r="IT27" s="17">
        <v>88.73603</v>
      </c>
      <c r="IU27" s="17">
        <v>36.163969999999999</v>
      </c>
      <c r="IV27" s="17">
        <v>167.6</v>
      </c>
      <c r="IW27" s="17">
        <v>104.96584</v>
      </c>
      <c r="IX27" s="17">
        <v>172.31039000000001</v>
      </c>
      <c r="IY27" s="17">
        <v>-4.7103900000000003</v>
      </c>
      <c r="IZ27" s="17">
        <v>166.6</v>
      </c>
      <c r="JA27" s="17">
        <v>104.96584</v>
      </c>
      <c r="JB27" s="17">
        <v>172.31039000000001</v>
      </c>
      <c r="JC27" s="17">
        <v>-5.7103900000000003</v>
      </c>
      <c r="JD27" s="17">
        <v>0</v>
      </c>
      <c r="JE27" s="17"/>
      <c r="JF27" s="17"/>
      <c r="JG27" s="17">
        <v>0</v>
      </c>
      <c r="JH27" s="17">
        <v>170.3</v>
      </c>
      <c r="JI27" s="17">
        <v>105.28104999999999</v>
      </c>
      <c r="JJ27" s="17">
        <v>172.82784000000001</v>
      </c>
      <c r="JK27" s="17">
        <v>-2.5278399999999999</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3.2559999999999998</v>
      </c>
      <c r="KS27" s="17">
        <v>2.9764900000000001</v>
      </c>
      <c r="KT27" s="17">
        <v>2.9764900000000001</v>
      </c>
      <c r="KU27" s="17">
        <v>0.27950999999999998</v>
      </c>
      <c r="KV27" s="17">
        <v>257.5</v>
      </c>
      <c r="KW27" s="17">
        <v>258.09568999999999</v>
      </c>
      <c r="KX27" s="17">
        <v>183.88595000000001</v>
      </c>
      <c r="KY27" s="17">
        <v>73.614050000000006</v>
      </c>
      <c r="KZ27" s="17">
        <v>113.4</v>
      </c>
      <c r="LA27" s="17">
        <v>110.60214000000001</v>
      </c>
      <c r="LB27" s="17">
        <v>114.22289000000001</v>
      </c>
      <c r="LC27" s="17">
        <v>-0.82289000000000001</v>
      </c>
      <c r="LD27" s="17">
        <v>66</v>
      </c>
      <c r="LE27" s="17">
        <v>67.199219999999997</v>
      </c>
      <c r="LF27" s="17">
        <v>67.199219999999997</v>
      </c>
      <c r="LG27" s="17">
        <v>-1.19922</v>
      </c>
      <c r="LH27" s="17">
        <v>76.900000000000006</v>
      </c>
      <c r="LI27" s="17">
        <v>78.567999999999998</v>
      </c>
      <c r="LJ27" s="17">
        <v>78.567999999999998</v>
      </c>
      <c r="LK27" s="17">
        <v>-1.6679999999999999</v>
      </c>
      <c r="LL27" s="17">
        <v>30.2</v>
      </c>
      <c r="LM27" s="17">
        <v>29.980560000000001</v>
      </c>
      <c r="LN27" s="17">
        <v>29.980560000000001</v>
      </c>
      <c r="LO27" s="17">
        <v>0.21944</v>
      </c>
      <c r="LP27" s="17"/>
      <c r="LQ27" s="17"/>
      <c r="LR27" s="17"/>
      <c r="LS27" s="17">
        <v>0</v>
      </c>
      <c r="LT27" s="17"/>
      <c r="LU27" s="17"/>
      <c r="LV27" s="17"/>
      <c r="LW27" s="17">
        <v>0</v>
      </c>
      <c r="LX27" s="17"/>
      <c r="LY27" s="17"/>
      <c r="LZ27" s="17"/>
      <c r="MA27" s="17">
        <v>0</v>
      </c>
      <c r="MB27" s="17">
        <v>89.5</v>
      </c>
      <c r="MC27" s="17"/>
      <c r="MD27" s="17"/>
      <c r="ME27" s="17">
        <v>89.5</v>
      </c>
      <c r="MF27" s="17">
        <v>90.4</v>
      </c>
      <c r="MG27" s="17"/>
      <c r="MH27" s="17"/>
      <c r="MI27" s="17">
        <v>90.4</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208.6</v>
      </c>
      <c r="NI27" s="17">
        <v>206.49084999999999</v>
      </c>
      <c r="NJ27" s="17">
        <v>206.49084999999999</v>
      </c>
      <c r="NK27" s="17">
        <v>2.1091500000000001</v>
      </c>
      <c r="NL27" s="17">
        <v>100.8</v>
      </c>
      <c r="NM27" s="17">
        <v>103.55547</v>
      </c>
      <c r="NN27" s="17">
        <v>103.55547</v>
      </c>
      <c r="NO27" s="17">
        <v>-2.7554699999999999</v>
      </c>
      <c r="NP27" s="17">
        <v>0</v>
      </c>
      <c r="NQ27" s="17"/>
      <c r="NR27" s="17"/>
      <c r="NS27" s="17">
        <v>0</v>
      </c>
      <c r="NT27" s="17">
        <v>7.4</v>
      </c>
      <c r="NU27" s="17">
        <v>7.0020499999999997</v>
      </c>
      <c r="NV27" s="17">
        <v>7.0020499999999997</v>
      </c>
      <c r="NW27" s="17">
        <v>0.39795000000000003</v>
      </c>
      <c r="NX27" s="17"/>
      <c r="NY27" s="17"/>
      <c r="NZ27" s="17"/>
      <c r="OA27" s="17">
        <v>0</v>
      </c>
      <c r="OB27" s="17">
        <v>1</v>
      </c>
      <c r="OC27" s="17">
        <v>0.82199999999999995</v>
      </c>
      <c r="OD27" s="17">
        <v>0.82199999999999995</v>
      </c>
      <c r="OE27" s="17">
        <v>0.17799999999999999</v>
      </c>
      <c r="OF27" s="17">
        <v>16.8</v>
      </c>
      <c r="OG27" s="17">
        <v>75.14</v>
      </c>
      <c r="OH27" s="17">
        <v>75.109899999999996</v>
      </c>
      <c r="OI27" s="17">
        <v>-58.309899999999999</v>
      </c>
      <c r="OJ27" s="17">
        <v>41.5</v>
      </c>
      <c r="OK27" s="17">
        <v>66.3142</v>
      </c>
      <c r="OL27" s="17">
        <v>66.3142</v>
      </c>
      <c r="OM27" s="17">
        <v>-24.8142</v>
      </c>
      <c r="ON27" s="17">
        <v>15</v>
      </c>
      <c r="OO27" s="17">
        <v>8.9822000000000006</v>
      </c>
      <c r="OP27" s="17">
        <v>8.9822000000000006</v>
      </c>
      <c r="OQ27" s="17">
        <v>6.0178000000000003</v>
      </c>
      <c r="OR27" s="17">
        <v>0.3</v>
      </c>
      <c r="OS27" s="17">
        <v>0.2</v>
      </c>
      <c r="OT27" s="17">
        <v>0.2</v>
      </c>
      <c r="OU27" s="17">
        <v>0.1</v>
      </c>
      <c r="OV27" s="17">
        <v>20.399999999999999</v>
      </c>
      <c r="OW27" s="17">
        <v>20.456230000000001</v>
      </c>
      <c r="OX27" s="17">
        <v>20.456230000000001</v>
      </c>
      <c r="OY27" s="17">
        <v>-5.6230000000000002E-2</v>
      </c>
      <c r="OZ27" s="17">
        <v>9.9</v>
      </c>
      <c r="PA27" s="17">
        <v>9.9830000000000005</v>
      </c>
      <c r="PB27" s="17">
        <v>9</v>
      </c>
      <c r="PC27" s="17">
        <v>0.9</v>
      </c>
      <c r="PD27" s="17">
        <v>5.5</v>
      </c>
      <c r="PE27" s="17">
        <v>5.67</v>
      </c>
      <c r="PF27" s="17">
        <v>5.67</v>
      </c>
      <c r="PG27" s="17">
        <v>-0.17</v>
      </c>
      <c r="PH27" s="17">
        <v>98.2</v>
      </c>
      <c r="PI27" s="17">
        <v>199.12020000000001</v>
      </c>
      <c r="PJ27" s="17">
        <v>199.12020000000001</v>
      </c>
      <c r="PK27" s="17">
        <v>-100.92019999999999</v>
      </c>
      <c r="PL27" s="17">
        <v>52.2</v>
      </c>
      <c r="PM27" s="17">
        <v>98.470500000000001</v>
      </c>
      <c r="PN27" s="17">
        <v>98.470500000000001</v>
      </c>
      <c r="PO27" s="17">
        <v>-46.270499999999998</v>
      </c>
      <c r="PP27" s="17">
        <v>2</v>
      </c>
      <c r="PQ27" s="17">
        <v>2.1</v>
      </c>
      <c r="PR27" s="17">
        <v>2.1</v>
      </c>
      <c r="PS27" s="17">
        <v>-0.1</v>
      </c>
      <c r="PT27" s="17">
        <v>3.4</v>
      </c>
      <c r="PU27" s="17">
        <v>3.5</v>
      </c>
      <c r="PV27" s="17">
        <v>3.5</v>
      </c>
      <c r="PW27" s="17">
        <v>-0.1</v>
      </c>
      <c r="PX27" s="17">
        <v>5.2</v>
      </c>
      <c r="PY27" s="17">
        <v>5</v>
      </c>
      <c r="PZ27" s="17">
        <v>5</v>
      </c>
      <c r="QA27" s="17">
        <v>0.2</v>
      </c>
      <c r="QB27" s="17">
        <v>20.8</v>
      </c>
      <c r="QC27" s="17">
        <v>20.422219999999999</v>
      </c>
      <c r="QD27" s="17">
        <v>20.422219999999999</v>
      </c>
      <c r="QE27" s="17">
        <v>0.37778</v>
      </c>
      <c r="QF27" s="17">
        <v>20</v>
      </c>
      <c r="QG27" s="17">
        <v>19.436350000000001</v>
      </c>
      <c r="QH27" s="17">
        <v>19.436350000000001</v>
      </c>
      <c r="QI27" s="17">
        <v>0.56364999999999998</v>
      </c>
      <c r="QJ27" s="17">
        <v>16.2</v>
      </c>
      <c r="QK27" s="17">
        <v>12.633620000000001</v>
      </c>
      <c r="QL27" s="17">
        <v>12.633620000000001</v>
      </c>
      <c r="QM27" s="17">
        <v>3.5663800000000001</v>
      </c>
      <c r="QN27" s="17">
        <v>3.1</v>
      </c>
      <c r="QO27" s="17">
        <v>3.5</v>
      </c>
      <c r="QP27" s="17">
        <v>3.5</v>
      </c>
      <c r="QQ27" s="17">
        <v>-0.4</v>
      </c>
      <c r="QR27" s="17">
        <v>12.1</v>
      </c>
      <c r="QS27" s="17">
        <v>15.54908</v>
      </c>
      <c r="QT27" s="17">
        <v>15.54908</v>
      </c>
      <c r="QU27" s="17">
        <v>-3.4490799999999999</v>
      </c>
      <c r="QV27" s="17">
        <v>12.7</v>
      </c>
      <c r="QW27" s="17">
        <v>12.5221</v>
      </c>
      <c r="QX27" s="17">
        <v>12.5221</v>
      </c>
      <c r="QY27" s="17">
        <v>0.1779</v>
      </c>
      <c r="QZ27" s="17">
        <v>14.1</v>
      </c>
      <c r="RA27" s="17">
        <v>15.1325</v>
      </c>
      <c r="RB27" s="17">
        <v>15.1325</v>
      </c>
      <c r="RC27" s="17">
        <v>-1.0325</v>
      </c>
      <c r="RD27" s="17">
        <v>10.5</v>
      </c>
      <c r="RE27" s="17">
        <v>20.12</v>
      </c>
      <c r="RF27" s="17">
        <v>14.4199</v>
      </c>
      <c r="RG27" s="17">
        <v>-3.9199000000000002</v>
      </c>
      <c r="RH27" s="17">
        <v>45.4</v>
      </c>
      <c r="RI27" s="17">
        <v>60.46</v>
      </c>
      <c r="RJ27" s="17">
        <v>44.4163</v>
      </c>
      <c r="RK27" s="17">
        <v>0.98370000000000002</v>
      </c>
      <c r="RL27" s="17">
        <v>5.2</v>
      </c>
      <c r="RM27" s="17">
        <v>11.1724</v>
      </c>
      <c r="RN27" s="17">
        <v>11.1724</v>
      </c>
      <c r="RO27" s="17">
        <v>-5.9724000000000004</v>
      </c>
      <c r="RP27" s="17">
        <v>3.5</v>
      </c>
      <c r="RQ27" s="17">
        <v>3.52</v>
      </c>
      <c r="RR27" s="17">
        <v>3.52</v>
      </c>
      <c r="RS27" s="17">
        <v>-0.02</v>
      </c>
      <c r="RT27" s="17">
        <v>19.600000000000001</v>
      </c>
      <c r="RU27" s="17">
        <v>19.792000000000002</v>
      </c>
      <c r="RV27" s="17">
        <v>19.792000000000002</v>
      </c>
      <c r="RW27" s="17">
        <v>-0.192</v>
      </c>
      <c r="RX27" s="17">
        <v>2.2000000000000002</v>
      </c>
      <c r="RY27" s="17">
        <v>2.4</v>
      </c>
      <c r="RZ27" s="17">
        <v>2.4</v>
      </c>
      <c r="SA27" s="17">
        <v>-0.2</v>
      </c>
      <c r="SB27" s="17"/>
      <c r="SC27" s="17">
        <v>0.4</v>
      </c>
      <c r="SD27" s="17">
        <v>0.4</v>
      </c>
      <c r="SE27" s="17">
        <v>-0.4</v>
      </c>
      <c r="SF27" s="17">
        <v>0.1</v>
      </c>
      <c r="SG27" s="17">
        <v>0.16</v>
      </c>
      <c r="SH27" s="17">
        <v>0.16</v>
      </c>
      <c r="SI27" s="17">
        <v>-0.06</v>
      </c>
      <c r="SJ27" s="17">
        <v>19.899999999999999</v>
      </c>
      <c r="SK27" s="17">
        <v>19.1448</v>
      </c>
      <c r="SL27" s="17">
        <v>19.1448</v>
      </c>
      <c r="SM27" s="17">
        <v>0.75519999999999998</v>
      </c>
      <c r="SN27" s="17">
        <v>6.3</v>
      </c>
      <c r="SO27" s="17">
        <v>6.2</v>
      </c>
      <c r="SP27" s="17">
        <v>6.2</v>
      </c>
      <c r="SQ27" s="17">
        <v>0.1</v>
      </c>
      <c r="SR27" s="17">
        <v>20.2</v>
      </c>
      <c r="SS27" s="17">
        <v>15.54908</v>
      </c>
      <c r="ST27" s="17">
        <v>15.54908</v>
      </c>
      <c r="SU27" s="17">
        <v>4.6509200000000002</v>
      </c>
      <c r="SV27" s="17">
        <v>20.2</v>
      </c>
      <c r="SW27" s="17">
        <v>19.436350000000001</v>
      </c>
      <c r="SX27" s="17">
        <v>19.436350000000001</v>
      </c>
      <c r="SY27" s="17">
        <v>0.76365000000000005</v>
      </c>
      <c r="SZ27" s="17">
        <v>23.7</v>
      </c>
      <c r="TA27" s="17">
        <v>19.242000000000001</v>
      </c>
      <c r="TB27" s="17">
        <v>19.242000000000001</v>
      </c>
      <c r="TC27" s="17">
        <v>4.4580000000000002</v>
      </c>
      <c r="TD27" s="17">
        <v>7.1</v>
      </c>
      <c r="TE27" s="17">
        <v>10.52</v>
      </c>
      <c r="TF27" s="17">
        <v>16.213200000000001</v>
      </c>
      <c r="TG27" s="17">
        <v>-9.1132000000000009</v>
      </c>
      <c r="TH27" s="17">
        <v>24</v>
      </c>
      <c r="TI27" s="17">
        <v>31.548999999999999</v>
      </c>
      <c r="TJ27" s="17">
        <v>31.548999999999999</v>
      </c>
      <c r="TK27" s="17">
        <v>-7.5490000000000004</v>
      </c>
      <c r="TL27" s="17">
        <v>32.5</v>
      </c>
      <c r="TM27" s="17">
        <v>70.62</v>
      </c>
      <c r="TN27" s="17">
        <v>38.320700000000002</v>
      </c>
      <c r="TO27" s="17">
        <v>-5.8207000000000004</v>
      </c>
      <c r="TP27" s="17">
        <v>56.1</v>
      </c>
      <c r="TQ27" s="17">
        <v>91.02</v>
      </c>
      <c r="TR27" s="17">
        <v>50.811900000000001</v>
      </c>
      <c r="TS27" s="17">
        <v>5.2881</v>
      </c>
      <c r="TT27" s="17">
        <v>2.8</v>
      </c>
      <c r="TU27" s="17">
        <v>4.7964000000000002</v>
      </c>
      <c r="TV27" s="17">
        <v>4.7964000000000002</v>
      </c>
      <c r="TW27" s="17">
        <v>-1.9964</v>
      </c>
      <c r="TX27" s="17">
        <v>1.4</v>
      </c>
      <c r="TY27" s="17">
        <v>2.6128999999999998</v>
      </c>
      <c r="TZ27" s="17">
        <v>2.6128999999999998</v>
      </c>
      <c r="UA27" s="17">
        <v>-1.2129000000000001</v>
      </c>
      <c r="UB27" s="17">
        <v>19.8</v>
      </c>
      <c r="UC27" s="17">
        <v>41.63</v>
      </c>
      <c r="UD27" s="17">
        <v>41.63</v>
      </c>
      <c r="UE27" s="17">
        <v>-21.83</v>
      </c>
      <c r="UF27" s="17">
        <v>21</v>
      </c>
      <c r="UG27" s="17">
        <v>20.408159999999999</v>
      </c>
      <c r="UH27" s="17">
        <v>20.408159999999999</v>
      </c>
      <c r="UI27" s="17">
        <v>0.59184000000000003</v>
      </c>
      <c r="UJ27" s="17">
        <v>8.1</v>
      </c>
      <c r="UK27" s="17">
        <v>7</v>
      </c>
      <c r="UL27" s="17">
        <v>7</v>
      </c>
      <c r="UM27" s="17">
        <v>1.1000000000000001</v>
      </c>
      <c r="UN27" s="17">
        <v>8.4</v>
      </c>
      <c r="UO27" s="17">
        <v>7</v>
      </c>
      <c r="UP27" s="17">
        <v>7</v>
      </c>
      <c r="UQ27" s="17">
        <v>1.4</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9.4</v>
      </c>
      <c r="VE27" s="17">
        <v>7.0168999999999997</v>
      </c>
      <c r="VF27" s="17">
        <v>7.0168999999999997</v>
      </c>
      <c r="VG27" s="17">
        <v>2.3831000000000002</v>
      </c>
      <c r="VH27" s="17">
        <v>142.19999999999999</v>
      </c>
      <c r="VI27" s="17">
        <v>221.6591</v>
      </c>
      <c r="VJ27" s="17">
        <v>221.6591</v>
      </c>
      <c r="VK27" s="17">
        <v>-79.459100000000007</v>
      </c>
      <c r="VL27" s="17">
        <v>7.2</v>
      </c>
      <c r="VM27" s="17">
        <v>10.674099999999999</v>
      </c>
      <c r="VN27" s="17">
        <v>10.674099999999999</v>
      </c>
      <c r="VO27" s="17">
        <v>-3.4741</v>
      </c>
      <c r="VP27" s="17">
        <v>117.5</v>
      </c>
      <c r="VQ27" s="17">
        <v>125</v>
      </c>
      <c r="VR27" s="17">
        <v>125</v>
      </c>
      <c r="VS27" s="17">
        <v>-7.5</v>
      </c>
      <c r="VT27" s="17">
        <v>0.6</v>
      </c>
      <c r="VU27" s="17">
        <v>0.6</v>
      </c>
      <c r="VV27" s="17">
        <v>0.6</v>
      </c>
      <c r="VW27" s="17">
        <v>0</v>
      </c>
      <c r="VX27" s="17">
        <v>66.099999999999994</v>
      </c>
      <c r="VY27" s="17">
        <v>52.67</v>
      </c>
      <c r="VZ27" s="17">
        <v>33</v>
      </c>
      <c r="WA27" s="17">
        <v>33.1</v>
      </c>
      <c r="WB27" s="17">
        <v>61.3</v>
      </c>
      <c r="WC27" s="17">
        <v>53.32</v>
      </c>
      <c r="WD27" s="17">
        <v>43</v>
      </c>
      <c r="WE27" s="17">
        <v>18.3</v>
      </c>
      <c r="WF27" s="17">
        <v>91.6</v>
      </c>
      <c r="WG27" s="17">
        <v>90</v>
      </c>
      <c r="WH27" s="17">
        <v>90</v>
      </c>
      <c r="WI27" s="17">
        <v>1.6</v>
      </c>
      <c r="WJ27" s="17">
        <v>4.8</v>
      </c>
      <c r="WK27" s="17">
        <v>4.5</v>
      </c>
      <c r="WL27" s="17">
        <v>4.5</v>
      </c>
      <c r="WM27" s="17">
        <v>0.3</v>
      </c>
      <c r="WN27" s="17">
        <v>1.2</v>
      </c>
      <c r="WO27" s="17">
        <v>1.1000000000000001</v>
      </c>
      <c r="WP27" s="17">
        <v>1.1000000000000001</v>
      </c>
      <c r="WQ27" s="17">
        <v>0.1</v>
      </c>
      <c r="WR27" s="17">
        <v>2.4</v>
      </c>
      <c r="WS27" s="17">
        <v>2.4</v>
      </c>
      <c r="WT27" s="17">
        <v>2.4</v>
      </c>
      <c r="WU27" s="17">
        <v>0</v>
      </c>
      <c r="WV27" s="17">
        <v>2.6</v>
      </c>
      <c r="WW27" s="17">
        <v>2.5</v>
      </c>
      <c r="WX27" s="17">
        <v>2.5</v>
      </c>
      <c r="WY27" s="17">
        <v>0.1</v>
      </c>
      <c r="WZ27" s="17"/>
      <c r="XA27" s="17"/>
      <c r="XB27" s="17"/>
      <c r="XC27" s="17">
        <v>0</v>
      </c>
      <c r="XD27" s="17">
        <v>9.6999999999999993</v>
      </c>
      <c r="XE27" s="17">
        <v>9.6999999999999993</v>
      </c>
      <c r="XF27" s="17">
        <v>9.6999999999999993</v>
      </c>
      <c r="XG27" s="17">
        <v>0</v>
      </c>
      <c r="XH27" s="17">
        <v>20</v>
      </c>
      <c r="XI27" s="17">
        <v>19.436350000000001</v>
      </c>
      <c r="XJ27" s="17">
        <v>19.436350000000001</v>
      </c>
      <c r="XK27" s="17">
        <v>0.56364999999999998</v>
      </c>
      <c r="XL27" s="17">
        <v>20</v>
      </c>
      <c r="XM27" s="17">
        <v>19.436350000000001</v>
      </c>
      <c r="XN27" s="17">
        <v>19.436350000000001</v>
      </c>
      <c r="XO27" s="17">
        <v>0.56364999999999998</v>
      </c>
      <c r="XP27" s="17">
        <v>8</v>
      </c>
      <c r="XQ27" s="17">
        <v>10.8</v>
      </c>
      <c r="XR27" s="17">
        <v>10.8</v>
      </c>
      <c r="XS27" s="17">
        <v>-2.8</v>
      </c>
      <c r="XT27" s="17"/>
      <c r="XU27" s="17"/>
      <c r="XV27" s="17"/>
      <c r="XW27" s="17">
        <v>0</v>
      </c>
      <c r="XX27" s="17"/>
      <c r="XY27" s="17"/>
      <c r="XZ27" s="17"/>
      <c r="YA27" s="17">
        <v>0</v>
      </c>
      <c r="YB27" s="17"/>
      <c r="YC27" s="17"/>
      <c r="YD27" s="17"/>
      <c r="YE27" s="17">
        <v>0</v>
      </c>
      <c r="YF27" s="17"/>
      <c r="YG27" s="17"/>
      <c r="YH27" s="17"/>
      <c r="YI27" s="17">
        <v>0</v>
      </c>
      <c r="YJ27" s="17">
        <v>6.8</v>
      </c>
      <c r="YK27" s="17">
        <v>6.46</v>
      </c>
      <c r="YL27" s="17">
        <v>6.46</v>
      </c>
      <c r="YM27" s="17">
        <v>0.34</v>
      </c>
      <c r="YN27" s="17"/>
      <c r="YO27" s="17"/>
      <c r="YP27" s="17"/>
      <c r="YQ27" s="17">
        <v>0</v>
      </c>
      <c r="YR27" s="17">
        <v>15.2</v>
      </c>
      <c r="YS27" s="17">
        <v>17</v>
      </c>
      <c r="YT27" s="17">
        <v>17</v>
      </c>
      <c r="YU27" s="17">
        <v>-1.8</v>
      </c>
    </row>
    <row r="28" spans="1:671" ht="24" customHeight="1" x14ac:dyDescent="0.3">
      <c r="A28" s="1"/>
      <c r="B28" s="16" t="s">
        <v>74</v>
      </c>
      <c r="C28" s="16" t="s">
        <v>793</v>
      </c>
      <c r="D28" s="17">
        <v>155.5</v>
      </c>
      <c r="E28" s="17">
        <v>155</v>
      </c>
      <c r="F28" s="17">
        <v>155</v>
      </c>
      <c r="G28" s="17">
        <v>0.5</v>
      </c>
      <c r="H28" s="17">
        <v>600.6</v>
      </c>
      <c r="I28" s="17">
        <v>594.94658000000004</v>
      </c>
      <c r="J28" s="17">
        <v>594.94658000000004</v>
      </c>
      <c r="K28" s="17">
        <v>5.6534199999999997</v>
      </c>
      <c r="L28" s="17">
        <v>203.2</v>
      </c>
      <c r="M28" s="17">
        <v>193.73479</v>
      </c>
      <c r="N28" s="17">
        <v>193.73479</v>
      </c>
      <c r="O28" s="17">
        <v>9.4652100000000008</v>
      </c>
      <c r="P28" s="17"/>
      <c r="Q28" s="17"/>
      <c r="R28" s="17"/>
      <c r="S28" s="17">
        <v>0</v>
      </c>
      <c r="T28" s="17"/>
      <c r="U28" s="17"/>
      <c r="V28" s="17"/>
      <c r="W28" s="17">
        <v>0</v>
      </c>
      <c r="X28" s="17">
        <v>89.6</v>
      </c>
      <c r="Y28" s="17">
        <v>91.867829999999998</v>
      </c>
      <c r="Z28" s="17">
        <v>91.867829999999998</v>
      </c>
      <c r="AA28" s="17">
        <v>-2.26783</v>
      </c>
      <c r="AB28" s="17">
        <v>235.7</v>
      </c>
      <c r="AC28" s="17">
        <v>230</v>
      </c>
      <c r="AD28" s="17">
        <v>220</v>
      </c>
      <c r="AE28" s="17">
        <v>15.7</v>
      </c>
      <c r="AF28" s="17">
        <v>0</v>
      </c>
      <c r="AG28" s="17"/>
      <c r="AH28" s="17"/>
      <c r="AI28" s="17">
        <v>0</v>
      </c>
      <c r="AJ28" s="17"/>
      <c r="AK28" s="17"/>
      <c r="AL28" s="17"/>
      <c r="AM28" s="17">
        <v>0</v>
      </c>
      <c r="AN28" s="17">
        <v>176.7</v>
      </c>
      <c r="AO28" s="17">
        <v>162.85750999999999</v>
      </c>
      <c r="AP28" s="17">
        <v>145.87488999999999</v>
      </c>
      <c r="AQ28" s="17">
        <v>30.825109999999999</v>
      </c>
      <c r="AR28" s="17">
        <v>199.3</v>
      </c>
      <c r="AS28" s="17">
        <v>162.85750999999999</v>
      </c>
      <c r="AT28" s="17">
        <v>145.87488999999999</v>
      </c>
      <c r="AU28" s="17">
        <v>53.425109999999997</v>
      </c>
      <c r="AV28" s="17"/>
      <c r="AW28" s="17"/>
      <c r="AX28" s="17"/>
      <c r="AY28" s="17">
        <v>0</v>
      </c>
      <c r="AZ28" s="17">
        <v>192.2</v>
      </c>
      <c r="BA28" s="17">
        <v>163.34657000000001</v>
      </c>
      <c r="BB28" s="17">
        <v>146.31295</v>
      </c>
      <c r="BC28" s="17">
        <v>45.887050000000002</v>
      </c>
      <c r="BD28" s="17">
        <v>202.4</v>
      </c>
      <c r="BE28" s="17">
        <v>207.24285</v>
      </c>
      <c r="BF28" s="17">
        <v>207.24285</v>
      </c>
      <c r="BG28" s="17">
        <v>-4.8428500000000003</v>
      </c>
      <c r="BH28" s="17">
        <v>107.5</v>
      </c>
      <c r="BI28" s="17">
        <v>103.93259999999999</v>
      </c>
      <c r="BJ28" s="17">
        <v>103.93259999999999</v>
      </c>
      <c r="BK28" s="17">
        <v>3.5674000000000001</v>
      </c>
      <c r="BL28" s="17">
        <v>556.20000000000005</v>
      </c>
      <c r="BM28" s="17">
        <v>566.08941000000004</v>
      </c>
      <c r="BN28" s="17">
        <v>566.08941000000004</v>
      </c>
      <c r="BO28" s="17">
        <v>-9.8894099999999998</v>
      </c>
      <c r="BP28" s="17">
        <v>10.3</v>
      </c>
      <c r="BQ28" s="17">
        <v>10.52094</v>
      </c>
      <c r="BR28" s="17">
        <v>10.52094</v>
      </c>
      <c r="BS28" s="17">
        <v>-0.22094</v>
      </c>
      <c r="BT28" s="17"/>
      <c r="BU28" s="17"/>
      <c r="BV28" s="17"/>
      <c r="BW28" s="17">
        <v>0</v>
      </c>
      <c r="BX28" s="17"/>
      <c r="BY28" s="17"/>
      <c r="BZ28" s="17"/>
      <c r="CA28" s="17">
        <v>0</v>
      </c>
      <c r="CB28" s="17"/>
      <c r="CC28" s="17"/>
      <c r="CD28" s="17"/>
      <c r="CE28" s="17">
        <v>0</v>
      </c>
      <c r="CF28" s="17">
        <v>82</v>
      </c>
      <c r="CG28" s="17">
        <v>86.693029999999993</v>
      </c>
      <c r="CH28" s="17">
        <v>114.41624</v>
      </c>
      <c r="CI28" s="17">
        <v>-32.416240000000002</v>
      </c>
      <c r="CJ28" s="17">
        <v>7.1</v>
      </c>
      <c r="CK28" s="17">
        <v>7.4156000000000004</v>
      </c>
      <c r="CL28" s="17">
        <v>7.4156000000000004</v>
      </c>
      <c r="CM28" s="17">
        <v>-0.31559999999999999</v>
      </c>
      <c r="CN28" s="17">
        <v>4.7</v>
      </c>
      <c r="CO28" s="17">
        <v>3.9820000000000002</v>
      </c>
      <c r="CP28" s="17">
        <v>3.9820000000000002</v>
      </c>
      <c r="CQ28" s="17">
        <v>0.71799999999999997</v>
      </c>
      <c r="CR28" s="17">
        <v>22.5</v>
      </c>
      <c r="CS28" s="17"/>
      <c r="CT28" s="17"/>
      <c r="CU28" s="17">
        <v>22.5</v>
      </c>
      <c r="CV28" s="17">
        <v>6.7</v>
      </c>
      <c r="CW28" s="17">
        <v>6.8787000000000003</v>
      </c>
      <c r="CX28" s="17">
        <v>6.8787000000000003</v>
      </c>
      <c r="CY28" s="17">
        <v>-0.1787</v>
      </c>
      <c r="CZ28" s="17"/>
      <c r="DA28" s="17"/>
      <c r="DB28" s="17"/>
      <c r="DC28" s="17">
        <v>0</v>
      </c>
      <c r="DD28" s="17">
        <v>50.6</v>
      </c>
      <c r="DE28" s="17">
        <v>70.000079999999997</v>
      </c>
      <c r="DF28" s="17">
        <v>82.410139999999998</v>
      </c>
      <c r="DG28" s="17">
        <v>-31.810140000000001</v>
      </c>
      <c r="DH28" s="17"/>
      <c r="DI28" s="17"/>
      <c r="DJ28" s="17"/>
      <c r="DK28" s="17">
        <v>0</v>
      </c>
      <c r="DL28" s="17"/>
      <c r="DM28" s="17"/>
      <c r="DN28" s="17"/>
      <c r="DO28" s="17">
        <v>0</v>
      </c>
      <c r="DP28" s="17"/>
      <c r="DQ28" s="17"/>
      <c r="DR28" s="17"/>
      <c r="DS28" s="17">
        <v>0</v>
      </c>
      <c r="DT28" s="17"/>
      <c r="DU28" s="17"/>
      <c r="DV28" s="17"/>
      <c r="DW28" s="17">
        <v>0</v>
      </c>
      <c r="DX28" s="17">
        <v>109.9</v>
      </c>
      <c r="DY28" s="17">
        <v>112.46647</v>
      </c>
      <c r="DZ28" s="17">
        <v>112.46647</v>
      </c>
      <c r="EA28" s="17">
        <v>-2.5664699999999998</v>
      </c>
      <c r="EB28" s="17">
        <v>135.19999999999999</v>
      </c>
      <c r="EC28" s="17">
        <v>131.70462000000001</v>
      </c>
      <c r="ED28" s="17">
        <v>138.38513</v>
      </c>
      <c r="EE28" s="17">
        <v>-3.18513</v>
      </c>
      <c r="EF28" s="17"/>
      <c r="EG28" s="17"/>
      <c r="EH28" s="17"/>
      <c r="EI28" s="17">
        <v>0</v>
      </c>
      <c r="EJ28" s="17"/>
      <c r="EK28" s="17"/>
      <c r="EL28" s="17"/>
      <c r="EM28" s="17">
        <v>0</v>
      </c>
      <c r="EN28" s="17"/>
      <c r="EO28" s="17"/>
      <c r="EP28" s="17"/>
      <c r="EQ28" s="17">
        <v>0</v>
      </c>
      <c r="ER28" s="17">
        <v>6.4</v>
      </c>
      <c r="ES28" s="17">
        <v>6.39</v>
      </c>
      <c r="ET28" s="17">
        <v>6.39</v>
      </c>
      <c r="EU28" s="17">
        <v>0.01</v>
      </c>
      <c r="EV28" s="17">
        <v>413.6</v>
      </c>
      <c r="EW28" s="17">
        <v>418.96015999999997</v>
      </c>
      <c r="EX28" s="17">
        <v>418.96015999999997</v>
      </c>
      <c r="EY28" s="17">
        <v>-5.3601599999999996</v>
      </c>
      <c r="EZ28" s="17">
        <v>81.2</v>
      </c>
      <c r="FA28" s="17">
        <v>81.635570000000001</v>
      </c>
      <c r="FB28" s="17">
        <v>81.635570000000001</v>
      </c>
      <c r="FC28" s="17">
        <v>-0.43557000000000001</v>
      </c>
      <c r="FD28" s="17">
        <v>67.2</v>
      </c>
      <c r="FE28" s="17">
        <v>75</v>
      </c>
      <c r="FF28" s="17">
        <v>75</v>
      </c>
      <c r="FG28" s="17">
        <v>-7.8</v>
      </c>
      <c r="FH28" s="17">
        <v>41.5</v>
      </c>
      <c r="FI28" s="17">
        <v>41.89893</v>
      </c>
      <c r="FJ28" s="17">
        <v>41.89893</v>
      </c>
      <c r="FK28" s="17">
        <v>-0.39893000000000001</v>
      </c>
      <c r="FL28" s="17">
        <v>18.8</v>
      </c>
      <c r="FM28" s="17">
        <v>19.21088</v>
      </c>
      <c r="FN28" s="17">
        <v>19.21088</v>
      </c>
      <c r="FO28" s="17">
        <v>-0.41088000000000002</v>
      </c>
      <c r="FP28" s="17">
        <v>19.399999999999999</v>
      </c>
      <c r="FQ28" s="17">
        <v>18.756070000000001</v>
      </c>
      <c r="FR28" s="17">
        <v>18.756070000000001</v>
      </c>
      <c r="FS28" s="17">
        <v>0.64393</v>
      </c>
      <c r="FT28" s="17">
        <v>49.1</v>
      </c>
      <c r="FU28" s="17">
        <v>47.418370000000003</v>
      </c>
      <c r="FV28" s="17">
        <v>20.597370000000002</v>
      </c>
      <c r="FW28" s="17">
        <v>28.50263</v>
      </c>
      <c r="FX28" s="17">
        <v>159.19999999999999</v>
      </c>
      <c r="FY28" s="17">
        <v>166.98542</v>
      </c>
      <c r="FZ28" s="17">
        <v>166.98542</v>
      </c>
      <c r="GA28" s="17">
        <v>-7.7854200000000002</v>
      </c>
      <c r="GB28" s="17">
        <v>160.1</v>
      </c>
      <c r="GC28" s="17">
        <v>166.98542</v>
      </c>
      <c r="GD28" s="17">
        <v>166.98542</v>
      </c>
      <c r="GE28" s="17">
        <v>-6.8854199999999999</v>
      </c>
      <c r="GF28" s="17">
        <v>171.9</v>
      </c>
      <c r="GG28" s="17">
        <v>167.48688000000001</v>
      </c>
      <c r="GH28" s="17">
        <v>167.48688000000001</v>
      </c>
      <c r="GI28" s="17">
        <v>4.4131200000000002</v>
      </c>
      <c r="GJ28" s="17">
        <v>107.089</v>
      </c>
      <c r="GK28" s="17">
        <v>110.48202000000001</v>
      </c>
      <c r="GL28" s="17">
        <v>110.48202000000001</v>
      </c>
      <c r="GM28" s="17">
        <v>-3.3930199999999999</v>
      </c>
      <c r="GN28" s="17">
        <v>43.761000000000003</v>
      </c>
      <c r="GO28" s="17">
        <v>47.082599999999999</v>
      </c>
      <c r="GP28" s="17">
        <v>37.900869999999998</v>
      </c>
      <c r="GQ28" s="17">
        <v>5.8601299999999998</v>
      </c>
      <c r="GR28" s="17">
        <v>41.923000000000002</v>
      </c>
      <c r="GS28" s="17">
        <v>44.103009999999998</v>
      </c>
      <c r="GT28" s="17">
        <v>43.156460000000003</v>
      </c>
      <c r="GU28" s="17">
        <v>-1.23346</v>
      </c>
      <c r="GV28" s="17">
        <v>3.8479999999999999</v>
      </c>
      <c r="GW28" s="17"/>
      <c r="GX28" s="17"/>
      <c r="GY28" s="17">
        <v>3.8479999999999999</v>
      </c>
      <c r="GZ28" s="17">
        <v>14.18</v>
      </c>
      <c r="HA28" s="17">
        <v>13.34422</v>
      </c>
      <c r="HB28" s="17">
        <v>13.60276</v>
      </c>
      <c r="HC28" s="17">
        <v>0.57723999999999998</v>
      </c>
      <c r="HD28" s="17">
        <v>127.16500000000001</v>
      </c>
      <c r="HE28" s="17">
        <v>144.83823000000001</v>
      </c>
      <c r="HF28" s="17">
        <v>172.35792000000001</v>
      </c>
      <c r="HG28" s="17">
        <v>-45.192920000000001</v>
      </c>
      <c r="HH28" s="17"/>
      <c r="HI28" s="17"/>
      <c r="HJ28" s="17"/>
      <c r="HK28" s="17">
        <v>0</v>
      </c>
      <c r="HL28" s="17"/>
      <c r="HM28" s="17"/>
      <c r="HN28" s="17"/>
      <c r="HO28" s="17">
        <v>0</v>
      </c>
      <c r="HP28" s="17">
        <v>51</v>
      </c>
      <c r="HQ28" s="17">
        <v>95.545190000000005</v>
      </c>
      <c r="HR28" s="17">
        <v>93.327160000000006</v>
      </c>
      <c r="HS28" s="17">
        <v>-42.327159999999999</v>
      </c>
      <c r="HT28" s="17">
        <v>0</v>
      </c>
      <c r="HU28" s="17"/>
      <c r="HV28" s="17"/>
      <c r="HW28" s="17">
        <v>0</v>
      </c>
      <c r="HX28" s="17"/>
      <c r="HY28" s="17"/>
      <c r="HZ28" s="17"/>
      <c r="IA28" s="17">
        <v>0</v>
      </c>
      <c r="IB28" s="17">
        <v>43.6</v>
      </c>
      <c r="IC28" s="17">
        <v>45.555999999999997</v>
      </c>
      <c r="ID28" s="17">
        <v>45.555999999999997</v>
      </c>
      <c r="IE28" s="17">
        <v>-1.956</v>
      </c>
      <c r="IF28" s="17"/>
      <c r="IG28" s="17"/>
      <c r="IH28" s="17"/>
      <c r="II28" s="17">
        <v>0</v>
      </c>
      <c r="IJ28" s="17"/>
      <c r="IK28" s="17"/>
      <c r="IL28" s="17"/>
      <c r="IM28" s="17">
        <v>0</v>
      </c>
      <c r="IN28" s="17"/>
      <c r="IO28" s="17"/>
      <c r="IP28" s="17"/>
      <c r="IQ28" s="17">
        <v>0</v>
      </c>
      <c r="IR28" s="17">
        <v>125.3</v>
      </c>
      <c r="IS28" s="17">
        <v>125.0009</v>
      </c>
      <c r="IT28" s="17">
        <v>88.73603</v>
      </c>
      <c r="IU28" s="17">
        <v>36.563969999999998</v>
      </c>
      <c r="IV28" s="17">
        <v>167.5</v>
      </c>
      <c r="IW28" s="17">
        <v>172.31039000000001</v>
      </c>
      <c r="IX28" s="17">
        <v>172.31039000000001</v>
      </c>
      <c r="IY28" s="17">
        <v>-4.8103899999999999</v>
      </c>
      <c r="IZ28" s="17">
        <v>165.5</v>
      </c>
      <c r="JA28" s="17">
        <v>172.31039000000001</v>
      </c>
      <c r="JB28" s="17">
        <v>172.31039000000001</v>
      </c>
      <c r="JC28" s="17">
        <v>-6.8103899999999999</v>
      </c>
      <c r="JD28" s="17">
        <v>0</v>
      </c>
      <c r="JE28" s="17"/>
      <c r="JF28" s="17"/>
      <c r="JG28" s="17">
        <v>0</v>
      </c>
      <c r="JH28" s="17">
        <v>171</v>
      </c>
      <c r="JI28" s="17">
        <v>172.82784000000001</v>
      </c>
      <c r="JJ28" s="17">
        <v>172.82784000000001</v>
      </c>
      <c r="JK28" s="17">
        <v>-1.8278399999999999</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3.2519999999999998</v>
      </c>
      <c r="KS28" s="17">
        <v>2.9764900000000001</v>
      </c>
      <c r="KT28" s="17">
        <v>2.9764900000000001</v>
      </c>
      <c r="KU28" s="17">
        <v>0.27550999999999998</v>
      </c>
      <c r="KV28" s="17">
        <v>217.3</v>
      </c>
      <c r="KW28" s="17">
        <v>258.09568999999999</v>
      </c>
      <c r="KX28" s="17">
        <v>230.85909000000001</v>
      </c>
      <c r="KY28" s="17">
        <v>-13.559089999999999</v>
      </c>
      <c r="KZ28" s="17">
        <v>107</v>
      </c>
      <c r="LA28" s="17">
        <v>110.60214000000001</v>
      </c>
      <c r="LB28" s="17">
        <v>114.22289000000001</v>
      </c>
      <c r="LC28" s="17">
        <v>-7.2228899999999996</v>
      </c>
      <c r="LD28" s="17">
        <v>66.400000000000006</v>
      </c>
      <c r="LE28" s="17">
        <v>67.199219999999997</v>
      </c>
      <c r="LF28" s="17">
        <v>67.199219999999997</v>
      </c>
      <c r="LG28" s="17">
        <v>-0.79922000000000004</v>
      </c>
      <c r="LH28" s="17">
        <v>77.2</v>
      </c>
      <c r="LI28" s="17">
        <v>78.567999999999998</v>
      </c>
      <c r="LJ28" s="17">
        <v>78.567999999999998</v>
      </c>
      <c r="LK28" s="17">
        <v>-1.3680000000000001</v>
      </c>
      <c r="LL28" s="17">
        <v>30.4</v>
      </c>
      <c r="LM28" s="17">
        <v>29.980560000000001</v>
      </c>
      <c r="LN28" s="17">
        <v>29.980560000000001</v>
      </c>
      <c r="LO28" s="17">
        <v>0.41943999999999998</v>
      </c>
      <c r="LP28" s="17"/>
      <c r="LQ28" s="17"/>
      <c r="LR28" s="17"/>
      <c r="LS28" s="17">
        <v>0</v>
      </c>
      <c r="LT28" s="17"/>
      <c r="LU28" s="17"/>
      <c r="LV28" s="17"/>
      <c r="LW28" s="17">
        <v>0</v>
      </c>
      <c r="LX28" s="17"/>
      <c r="LY28" s="17"/>
      <c r="LZ28" s="17"/>
      <c r="MA28" s="17">
        <v>0</v>
      </c>
      <c r="MB28" s="17">
        <v>89.7</v>
      </c>
      <c r="MC28" s="17">
        <v>90</v>
      </c>
      <c r="MD28" s="17"/>
      <c r="ME28" s="17">
        <v>89.7</v>
      </c>
      <c r="MF28" s="17">
        <v>88.8</v>
      </c>
      <c r="MG28" s="17">
        <v>90</v>
      </c>
      <c r="MH28" s="17"/>
      <c r="MI28" s="17">
        <v>88.8</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207.6</v>
      </c>
      <c r="NI28" s="17">
        <v>206.49084999999999</v>
      </c>
      <c r="NJ28" s="17">
        <v>206.49084999999999</v>
      </c>
      <c r="NK28" s="17">
        <v>1.1091500000000001</v>
      </c>
      <c r="NL28" s="17">
        <v>100.4</v>
      </c>
      <c r="NM28" s="17">
        <v>103.55547</v>
      </c>
      <c r="NN28" s="17">
        <v>103.55547</v>
      </c>
      <c r="NO28" s="17">
        <v>-3.1554700000000002</v>
      </c>
      <c r="NP28" s="17">
        <v>0</v>
      </c>
      <c r="NQ28" s="17"/>
      <c r="NR28" s="17"/>
      <c r="NS28" s="17">
        <v>0</v>
      </c>
      <c r="NT28" s="17">
        <v>7.6</v>
      </c>
      <c r="NU28" s="17">
        <v>7.0020499999999997</v>
      </c>
      <c r="NV28" s="17">
        <v>7.0020499999999997</v>
      </c>
      <c r="NW28" s="17">
        <v>0.59794999999999998</v>
      </c>
      <c r="NX28" s="17"/>
      <c r="NY28" s="17"/>
      <c r="NZ28" s="17"/>
      <c r="OA28" s="17">
        <v>0</v>
      </c>
      <c r="OB28" s="17">
        <v>1</v>
      </c>
      <c r="OC28" s="17">
        <v>0.92</v>
      </c>
      <c r="OD28" s="17">
        <v>0.91900000000000004</v>
      </c>
      <c r="OE28" s="17">
        <v>8.1000000000000003E-2</v>
      </c>
      <c r="OF28" s="17">
        <v>31.5</v>
      </c>
      <c r="OG28" s="17">
        <v>22.79</v>
      </c>
      <c r="OH28" s="17">
        <v>77.866200000000006</v>
      </c>
      <c r="OI28" s="17">
        <v>-46.366199999999999</v>
      </c>
      <c r="OJ28" s="17">
        <v>35.9</v>
      </c>
      <c r="OK28" s="17">
        <v>60.17</v>
      </c>
      <c r="OL28" s="17">
        <v>69.052000000000007</v>
      </c>
      <c r="OM28" s="17">
        <v>-33.152000000000001</v>
      </c>
      <c r="ON28" s="17">
        <v>14</v>
      </c>
      <c r="OO28" s="17">
        <v>9.4181000000000008</v>
      </c>
      <c r="OP28" s="17">
        <v>9.4181000000000008</v>
      </c>
      <c r="OQ28" s="17">
        <v>4.5819000000000001</v>
      </c>
      <c r="OR28" s="17">
        <v>0.4</v>
      </c>
      <c r="OS28" s="17">
        <v>0.3</v>
      </c>
      <c r="OT28" s="17">
        <v>0.3</v>
      </c>
      <c r="OU28" s="17">
        <v>0.1</v>
      </c>
      <c r="OV28" s="17">
        <v>20.5</v>
      </c>
      <c r="OW28" s="17">
        <v>20.456230000000001</v>
      </c>
      <c r="OX28" s="17">
        <v>20.456230000000001</v>
      </c>
      <c r="OY28" s="17">
        <v>4.3770000000000003E-2</v>
      </c>
      <c r="OZ28" s="17">
        <v>9.9</v>
      </c>
      <c r="PA28" s="17">
        <v>9.9830000000000005</v>
      </c>
      <c r="PB28" s="17">
        <v>9.9830000000000005</v>
      </c>
      <c r="PC28" s="17">
        <v>-8.3000000000000004E-2</v>
      </c>
      <c r="PD28" s="17">
        <v>5.5</v>
      </c>
      <c r="PE28" s="17">
        <v>5.67</v>
      </c>
      <c r="PF28" s="17">
        <v>5.67</v>
      </c>
      <c r="PG28" s="17">
        <v>-0.17</v>
      </c>
      <c r="PH28" s="17">
        <v>148.19999999999999</v>
      </c>
      <c r="PI28" s="17">
        <v>177.04</v>
      </c>
      <c r="PJ28" s="17">
        <v>200.97030000000001</v>
      </c>
      <c r="PK28" s="17">
        <v>-52.770299999999999</v>
      </c>
      <c r="PL28" s="17">
        <v>69.8</v>
      </c>
      <c r="PM28" s="17">
        <v>84.76</v>
      </c>
      <c r="PN28" s="17">
        <v>99.091899999999995</v>
      </c>
      <c r="PO28" s="17">
        <v>-29.291899999999998</v>
      </c>
      <c r="PP28" s="17">
        <v>2.1</v>
      </c>
      <c r="PQ28" s="17">
        <v>2.1</v>
      </c>
      <c r="PR28" s="17">
        <v>2.1</v>
      </c>
      <c r="PS28" s="17">
        <v>0</v>
      </c>
      <c r="PT28" s="17">
        <v>3.4</v>
      </c>
      <c r="PU28" s="17">
        <v>3.5</v>
      </c>
      <c r="PV28" s="17">
        <v>3.5</v>
      </c>
      <c r="PW28" s="17">
        <v>-0.1</v>
      </c>
      <c r="PX28" s="17">
        <v>5.2</v>
      </c>
      <c r="PY28" s="17">
        <v>5</v>
      </c>
      <c r="PZ28" s="17">
        <v>5</v>
      </c>
      <c r="QA28" s="17">
        <v>0.2</v>
      </c>
      <c r="QB28" s="17">
        <v>21.1</v>
      </c>
      <c r="QC28" s="17">
        <v>20.422219999999999</v>
      </c>
      <c r="QD28" s="17">
        <v>20.422219999999999</v>
      </c>
      <c r="QE28" s="17">
        <v>0.67778000000000005</v>
      </c>
      <c r="QF28" s="17">
        <v>20</v>
      </c>
      <c r="QG28" s="17">
        <v>19.436350000000001</v>
      </c>
      <c r="QH28" s="17">
        <v>19.436350000000001</v>
      </c>
      <c r="QI28" s="17">
        <v>0.56364999999999998</v>
      </c>
      <c r="QJ28" s="17">
        <v>16.2</v>
      </c>
      <c r="QK28" s="17">
        <v>12.633620000000001</v>
      </c>
      <c r="QL28" s="17">
        <v>12.633620000000001</v>
      </c>
      <c r="QM28" s="17">
        <v>3.5663800000000001</v>
      </c>
      <c r="QN28" s="17">
        <v>3.1</v>
      </c>
      <c r="QO28" s="17">
        <v>3.5</v>
      </c>
      <c r="QP28" s="17">
        <v>3.5</v>
      </c>
      <c r="QQ28" s="17">
        <v>-0.4</v>
      </c>
      <c r="QR28" s="17">
        <v>12.1</v>
      </c>
      <c r="QS28" s="17">
        <v>12.1</v>
      </c>
      <c r="QT28" s="17">
        <v>15.54908</v>
      </c>
      <c r="QU28" s="17">
        <v>-3.4490799999999999</v>
      </c>
      <c r="QV28" s="17">
        <v>12.7</v>
      </c>
      <c r="QW28" s="17">
        <v>10.6</v>
      </c>
      <c r="QX28" s="17">
        <v>12.663399999999999</v>
      </c>
      <c r="QY28" s="17">
        <v>3.6600000000000001E-2</v>
      </c>
      <c r="QZ28" s="17">
        <v>16.5</v>
      </c>
      <c r="RA28" s="17">
        <v>12.08</v>
      </c>
      <c r="RB28" s="17">
        <v>15.4048</v>
      </c>
      <c r="RC28" s="17">
        <v>1.0952</v>
      </c>
      <c r="RD28" s="17">
        <v>16.5</v>
      </c>
      <c r="RE28" s="17">
        <v>14.75</v>
      </c>
      <c r="RF28" s="17">
        <v>14.7494</v>
      </c>
      <c r="RG28" s="17">
        <v>1.7505999999999999</v>
      </c>
      <c r="RH28" s="17">
        <v>48.6</v>
      </c>
      <c r="RI28" s="17">
        <v>25.48</v>
      </c>
      <c r="RJ28" s="17">
        <v>47.515599999999999</v>
      </c>
      <c r="RK28" s="17">
        <v>1.0844</v>
      </c>
      <c r="RL28" s="17">
        <v>7</v>
      </c>
      <c r="RM28" s="17">
        <v>10.59</v>
      </c>
      <c r="RN28" s="17">
        <v>11.673999999999999</v>
      </c>
      <c r="RO28" s="17">
        <v>-4.6740000000000004</v>
      </c>
      <c r="RP28" s="17">
        <v>3.5</v>
      </c>
      <c r="RQ28" s="17">
        <v>3.52</v>
      </c>
      <c r="RR28" s="17">
        <v>3.52</v>
      </c>
      <c r="RS28" s="17">
        <v>-0.02</v>
      </c>
      <c r="RT28" s="17">
        <v>15.5</v>
      </c>
      <c r="RU28" s="17">
        <v>19.792000000000002</v>
      </c>
      <c r="RV28" s="17">
        <v>19.792000000000002</v>
      </c>
      <c r="RW28" s="17">
        <v>-4.2919999999999998</v>
      </c>
      <c r="RX28" s="17">
        <v>2.2000000000000002</v>
      </c>
      <c r="RY28" s="17">
        <v>2.44</v>
      </c>
      <c r="RZ28" s="17">
        <v>2.44</v>
      </c>
      <c r="SA28" s="17">
        <v>-0.24</v>
      </c>
      <c r="SB28" s="17"/>
      <c r="SC28" s="17"/>
      <c r="SD28" s="17">
        <v>0.4</v>
      </c>
      <c r="SE28" s="17">
        <v>-0.4</v>
      </c>
      <c r="SF28" s="17">
        <v>0.1</v>
      </c>
      <c r="SG28" s="17">
        <v>0.17</v>
      </c>
      <c r="SH28" s="17">
        <v>0.17</v>
      </c>
      <c r="SI28" s="17">
        <v>-7.0000000000000007E-2</v>
      </c>
      <c r="SJ28" s="17">
        <v>19.899999999999999</v>
      </c>
      <c r="SK28" s="17">
        <v>19.1448</v>
      </c>
      <c r="SL28" s="17">
        <v>19.1448</v>
      </c>
      <c r="SM28" s="17">
        <v>0.75519999999999998</v>
      </c>
      <c r="SN28" s="17">
        <v>6.2</v>
      </c>
      <c r="SO28" s="17">
        <v>6.2</v>
      </c>
      <c r="SP28" s="17">
        <v>6.2</v>
      </c>
      <c r="SQ28" s="17">
        <v>0</v>
      </c>
      <c r="SR28" s="17">
        <v>20.3</v>
      </c>
      <c r="SS28" s="17">
        <v>15.54908</v>
      </c>
      <c r="ST28" s="17">
        <v>15.54908</v>
      </c>
      <c r="SU28" s="17">
        <v>4.7509199999999998</v>
      </c>
      <c r="SV28" s="17">
        <v>20.3</v>
      </c>
      <c r="SW28" s="17">
        <v>19.436350000000001</v>
      </c>
      <c r="SX28" s="17">
        <v>19.436350000000001</v>
      </c>
      <c r="SY28" s="17">
        <v>0.86365000000000003</v>
      </c>
      <c r="SZ28" s="17">
        <v>21.7</v>
      </c>
      <c r="TA28" s="17">
        <v>16.64</v>
      </c>
      <c r="TB28" s="17">
        <v>18.687899999999999</v>
      </c>
      <c r="TC28" s="17">
        <v>3.0121000000000002</v>
      </c>
      <c r="TD28" s="17">
        <v>11.6</v>
      </c>
      <c r="TE28" s="17">
        <v>12.87</v>
      </c>
      <c r="TF28" s="17">
        <v>18.585100000000001</v>
      </c>
      <c r="TG28" s="17">
        <v>-6.9851000000000001</v>
      </c>
      <c r="TH28" s="17">
        <v>33.200000000000003</v>
      </c>
      <c r="TI28" s="17">
        <v>25.72</v>
      </c>
      <c r="TJ28" s="17">
        <v>31.631699999999999</v>
      </c>
      <c r="TK28" s="17">
        <v>1.5683</v>
      </c>
      <c r="TL28" s="17">
        <v>42.9</v>
      </c>
      <c r="TM28" s="17">
        <v>32.4</v>
      </c>
      <c r="TN28" s="17">
        <v>42.578600000000002</v>
      </c>
      <c r="TO28" s="17">
        <v>0.32140000000000002</v>
      </c>
      <c r="TP28" s="17">
        <v>74.599999999999994</v>
      </c>
      <c r="TQ28" s="17">
        <v>46.4</v>
      </c>
      <c r="TR28" s="17">
        <v>56.032400000000003</v>
      </c>
      <c r="TS28" s="17">
        <v>18.567599999999999</v>
      </c>
      <c r="TT28" s="17">
        <v>5.6</v>
      </c>
      <c r="TU28" s="17">
        <v>5.1505999999999998</v>
      </c>
      <c r="TV28" s="17">
        <v>5.1505999999999998</v>
      </c>
      <c r="TW28" s="17">
        <v>0.44940000000000002</v>
      </c>
      <c r="TX28" s="17">
        <v>2.6</v>
      </c>
      <c r="TY28" s="17">
        <v>3.1511999999999998</v>
      </c>
      <c r="TZ28" s="17">
        <v>3.1511999999999998</v>
      </c>
      <c r="UA28" s="17">
        <v>-0.55120000000000002</v>
      </c>
      <c r="UB28" s="17">
        <v>37.5</v>
      </c>
      <c r="UC28" s="17">
        <v>34.61</v>
      </c>
      <c r="UD28" s="17">
        <v>41.4</v>
      </c>
      <c r="UE28" s="17">
        <v>-3.9</v>
      </c>
      <c r="UF28" s="17">
        <v>21</v>
      </c>
      <c r="UG28" s="17">
        <v>20.408159999999999</v>
      </c>
      <c r="UH28" s="17">
        <v>20.408159999999999</v>
      </c>
      <c r="UI28" s="17">
        <v>0.59184000000000003</v>
      </c>
      <c r="UJ28" s="17">
        <v>8.1</v>
      </c>
      <c r="UK28" s="17">
        <v>7</v>
      </c>
      <c r="UL28" s="17">
        <v>7</v>
      </c>
      <c r="UM28" s="17">
        <v>1.1000000000000001</v>
      </c>
      <c r="UN28" s="17">
        <v>8.4</v>
      </c>
      <c r="UO28" s="17">
        <v>7</v>
      </c>
      <c r="UP28" s="17">
        <v>7</v>
      </c>
      <c r="UQ28" s="17">
        <v>1.4</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8.1</v>
      </c>
      <c r="VE28" s="17">
        <v>7.3707000000000003</v>
      </c>
      <c r="VF28" s="17">
        <v>7.3707000000000003</v>
      </c>
      <c r="VG28" s="17">
        <v>0.72929999999999995</v>
      </c>
      <c r="VH28" s="17">
        <v>188.6</v>
      </c>
      <c r="VI28" s="17">
        <v>184.35</v>
      </c>
      <c r="VJ28" s="17">
        <v>223.42099999999999</v>
      </c>
      <c r="VK28" s="17">
        <v>-34.820999999999998</v>
      </c>
      <c r="VL28" s="17">
        <v>10.5</v>
      </c>
      <c r="VM28" s="17">
        <v>11.91</v>
      </c>
      <c r="VN28" s="17">
        <v>12.349299999999999</v>
      </c>
      <c r="VO28" s="17">
        <v>-1.8492999999999999</v>
      </c>
      <c r="VP28" s="17">
        <v>128.5</v>
      </c>
      <c r="VQ28" s="17">
        <v>107.37</v>
      </c>
      <c r="VR28" s="17">
        <v>127</v>
      </c>
      <c r="VS28" s="17">
        <v>1.5</v>
      </c>
      <c r="VT28" s="17">
        <v>0.6</v>
      </c>
      <c r="VU28" s="17">
        <v>0.6</v>
      </c>
      <c r="VV28" s="17">
        <v>0.6</v>
      </c>
      <c r="VW28" s="17">
        <v>0</v>
      </c>
      <c r="VX28" s="17">
        <v>52.7</v>
      </c>
      <c r="VY28" s="17">
        <v>34.409999999999997</v>
      </c>
      <c r="VZ28" s="17">
        <v>33</v>
      </c>
      <c r="WA28" s="17">
        <v>19.7</v>
      </c>
      <c r="WB28" s="17">
        <v>46.2</v>
      </c>
      <c r="WC28" s="17">
        <v>27.2</v>
      </c>
      <c r="WD28" s="17">
        <v>46</v>
      </c>
      <c r="WE28" s="17">
        <v>0.2</v>
      </c>
      <c r="WF28" s="17">
        <v>96</v>
      </c>
      <c r="WG28" s="17">
        <v>78.25</v>
      </c>
      <c r="WH28" s="17">
        <v>91.44</v>
      </c>
      <c r="WI28" s="17">
        <v>4.5599999999999996</v>
      </c>
      <c r="WJ28" s="17">
        <v>4.8</v>
      </c>
      <c r="WK28" s="17">
        <v>4.5</v>
      </c>
      <c r="WL28" s="17">
        <v>4.5</v>
      </c>
      <c r="WM28" s="17">
        <v>0.3</v>
      </c>
      <c r="WN28" s="17">
        <v>2.2000000000000002</v>
      </c>
      <c r="WO28" s="17">
        <v>1.1000000000000001</v>
      </c>
      <c r="WP28" s="17">
        <v>1.1000000000000001</v>
      </c>
      <c r="WQ28" s="17">
        <v>1.1000000000000001</v>
      </c>
      <c r="WR28" s="17">
        <v>2.4</v>
      </c>
      <c r="WS28" s="17">
        <v>2.4</v>
      </c>
      <c r="WT28" s="17">
        <v>2.4</v>
      </c>
      <c r="WU28" s="17">
        <v>0</v>
      </c>
      <c r="WV28" s="17">
        <v>2.6</v>
      </c>
      <c r="WW28" s="17">
        <v>2.5</v>
      </c>
      <c r="WX28" s="17">
        <v>2.5</v>
      </c>
      <c r="WY28" s="17">
        <v>0.1</v>
      </c>
      <c r="WZ28" s="17"/>
      <c r="XA28" s="17"/>
      <c r="XB28" s="17"/>
      <c r="XC28" s="17">
        <v>0</v>
      </c>
      <c r="XD28" s="17">
        <v>9.6999999999999993</v>
      </c>
      <c r="XE28" s="17">
        <v>9.6999999999999993</v>
      </c>
      <c r="XF28" s="17">
        <v>9.6999999999999993</v>
      </c>
      <c r="XG28" s="17">
        <v>0</v>
      </c>
      <c r="XH28" s="17">
        <v>20</v>
      </c>
      <c r="XI28" s="17">
        <v>19.436350000000001</v>
      </c>
      <c r="XJ28" s="17">
        <v>19.436350000000001</v>
      </c>
      <c r="XK28" s="17">
        <v>0.56364999999999998</v>
      </c>
      <c r="XL28" s="17">
        <v>20</v>
      </c>
      <c r="XM28" s="17">
        <v>19.436350000000001</v>
      </c>
      <c r="XN28" s="17">
        <v>19.436350000000001</v>
      </c>
      <c r="XO28" s="17">
        <v>0.56364999999999998</v>
      </c>
      <c r="XP28" s="17">
        <v>8.5</v>
      </c>
      <c r="XQ28" s="17">
        <v>10.8</v>
      </c>
      <c r="XR28" s="17">
        <v>10.8</v>
      </c>
      <c r="XS28" s="17">
        <v>-2.2999999999999998</v>
      </c>
      <c r="XT28" s="17"/>
      <c r="XU28" s="17"/>
      <c r="XV28" s="17"/>
      <c r="XW28" s="17">
        <v>0</v>
      </c>
      <c r="XX28" s="17"/>
      <c r="XY28" s="17"/>
      <c r="XZ28" s="17"/>
      <c r="YA28" s="17">
        <v>0</v>
      </c>
      <c r="YB28" s="17"/>
      <c r="YC28" s="17"/>
      <c r="YD28" s="17"/>
      <c r="YE28" s="17">
        <v>0</v>
      </c>
      <c r="YF28" s="17"/>
      <c r="YG28" s="17"/>
      <c r="YH28" s="17"/>
      <c r="YI28" s="17">
        <v>0</v>
      </c>
      <c r="YJ28" s="17">
        <v>9</v>
      </c>
      <c r="YK28" s="17">
        <v>6.46</v>
      </c>
      <c r="YL28" s="17">
        <v>6.46</v>
      </c>
      <c r="YM28" s="17">
        <v>2.54</v>
      </c>
      <c r="YN28" s="17"/>
      <c r="YO28" s="17"/>
      <c r="YP28" s="17"/>
      <c r="YQ28" s="17">
        <v>0</v>
      </c>
      <c r="YR28" s="17">
        <v>12.2</v>
      </c>
      <c r="YS28" s="17">
        <v>17</v>
      </c>
      <c r="YT28" s="17">
        <v>17</v>
      </c>
      <c r="YU28" s="17">
        <v>-4.8</v>
      </c>
    </row>
    <row r="29" spans="1:671" ht="24" customHeight="1" x14ac:dyDescent="0.3">
      <c r="A29" s="1"/>
      <c r="B29" s="16" t="s">
        <v>74</v>
      </c>
      <c r="C29" s="16" t="s">
        <v>794</v>
      </c>
      <c r="D29" s="17">
        <v>154.1</v>
      </c>
      <c r="E29" s="17">
        <v>155</v>
      </c>
      <c r="F29" s="17">
        <v>155</v>
      </c>
      <c r="G29" s="17">
        <v>-0.9</v>
      </c>
      <c r="H29" s="17">
        <v>601.29999999999995</v>
      </c>
      <c r="I29" s="17">
        <v>594.94658000000004</v>
      </c>
      <c r="J29" s="17">
        <v>594.94658000000004</v>
      </c>
      <c r="K29" s="17">
        <v>6.3534199999999998</v>
      </c>
      <c r="L29" s="17">
        <v>202.3</v>
      </c>
      <c r="M29" s="17">
        <v>193.73479</v>
      </c>
      <c r="N29" s="17">
        <v>193.73479</v>
      </c>
      <c r="O29" s="17">
        <v>8.5652100000000004</v>
      </c>
      <c r="P29" s="17"/>
      <c r="Q29" s="17"/>
      <c r="R29" s="17"/>
      <c r="S29" s="17">
        <v>0</v>
      </c>
      <c r="T29" s="17"/>
      <c r="U29" s="17"/>
      <c r="V29" s="17"/>
      <c r="W29" s="17">
        <v>0</v>
      </c>
      <c r="X29" s="17">
        <v>89.8</v>
      </c>
      <c r="Y29" s="17">
        <v>91.867829999999998</v>
      </c>
      <c r="Z29" s="17">
        <v>91.867829999999998</v>
      </c>
      <c r="AA29" s="17">
        <v>-2.0678299999999998</v>
      </c>
      <c r="AB29" s="17">
        <v>235.7</v>
      </c>
      <c r="AC29" s="17">
        <v>230</v>
      </c>
      <c r="AD29" s="17">
        <v>220</v>
      </c>
      <c r="AE29" s="17">
        <v>15.7</v>
      </c>
      <c r="AF29" s="17">
        <v>0</v>
      </c>
      <c r="AG29" s="17"/>
      <c r="AH29" s="17"/>
      <c r="AI29" s="17">
        <v>0</v>
      </c>
      <c r="AJ29" s="17"/>
      <c r="AK29" s="17"/>
      <c r="AL29" s="17"/>
      <c r="AM29" s="17">
        <v>0</v>
      </c>
      <c r="AN29" s="17">
        <v>177.7</v>
      </c>
      <c r="AO29" s="17">
        <v>149.61129</v>
      </c>
      <c r="AP29" s="17">
        <v>162.36999</v>
      </c>
      <c r="AQ29" s="17">
        <v>15.33001</v>
      </c>
      <c r="AR29" s="17">
        <v>198.6</v>
      </c>
      <c r="AS29" s="17">
        <v>149.61129</v>
      </c>
      <c r="AT29" s="17">
        <v>162.36999</v>
      </c>
      <c r="AU29" s="17">
        <v>36.23001</v>
      </c>
      <c r="AV29" s="17"/>
      <c r="AW29" s="17"/>
      <c r="AX29" s="17"/>
      <c r="AY29" s="17">
        <v>0</v>
      </c>
      <c r="AZ29" s="17">
        <v>193.8</v>
      </c>
      <c r="BA29" s="17">
        <v>150.06057000000001</v>
      </c>
      <c r="BB29" s="17">
        <v>162.85758999999999</v>
      </c>
      <c r="BC29" s="17">
        <v>30.942409999999999</v>
      </c>
      <c r="BD29" s="17">
        <v>204.7</v>
      </c>
      <c r="BE29" s="17">
        <v>207.24285</v>
      </c>
      <c r="BF29" s="17">
        <v>207.24285</v>
      </c>
      <c r="BG29" s="17">
        <v>-2.5428500000000001</v>
      </c>
      <c r="BH29" s="17">
        <v>107.8</v>
      </c>
      <c r="BI29" s="17">
        <v>103.93259999999999</v>
      </c>
      <c r="BJ29" s="17">
        <v>103.93259999999999</v>
      </c>
      <c r="BK29" s="17">
        <v>3.8673999999999999</v>
      </c>
      <c r="BL29" s="17">
        <v>560</v>
      </c>
      <c r="BM29" s="17">
        <v>566.08941000000004</v>
      </c>
      <c r="BN29" s="17">
        <v>566.08941000000004</v>
      </c>
      <c r="BO29" s="17">
        <v>-6.08941</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v>81.5</v>
      </c>
      <c r="CG29" s="17">
        <v>86.693029999999993</v>
      </c>
      <c r="CH29" s="17">
        <v>114.54137</v>
      </c>
      <c r="CI29" s="17">
        <v>-33.041370000000001</v>
      </c>
      <c r="CJ29" s="17">
        <v>8.1</v>
      </c>
      <c r="CK29" s="17">
        <v>7.4156000000000004</v>
      </c>
      <c r="CL29" s="17">
        <v>7.4156000000000004</v>
      </c>
      <c r="CM29" s="17">
        <v>0.68440000000000001</v>
      </c>
      <c r="CN29" s="17">
        <v>4.7</v>
      </c>
      <c r="CO29" s="17">
        <v>3.9820000000000002</v>
      </c>
      <c r="CP29" s="17">
        <v>3.9820000000000002</v>
      </c>
      <c r="CQ29" s="17">
        <v>0.71799999999999997</v>
      </c>
      <c r="CR29" s="17">
        <v>22.5</v>
      </c>
      <c r="CS29" s="17"/>
      <c r="CT29" s="17"/>
      <c r="CU29" s="17">
        <v>22.5</v>
      </c>
      <c r="CV29" s="17">
        <v>6.7</v>
      </c>
      <c r="CW29" s="17">
        <v>6.8787000000000003</v>
      </c>
      <c r="CX29" s="17">
        <v>6.8787000000000003</v>
      </c>
      <c r="CY29" s="17">
        <v>-0.1787</v>
      </c>
      <c r="CZ29" s="17"/>
      <c r="DA29" s="17"/>
      <c r="DB29" s="17"/>
      <c r="DC29" s="17">
        <v>0</v>
      </c>
      <c r="DD29" s="17">
        <v>51.9</v>
      </c>
      <c r="DE29" s="17">
        <v>70.000079999999997</v>
      </c>
      <c r="DF29" s="17">
        <v>82.723600000000005</v>
      </c>
      <c r="DG29" s="17">
        <v>-30.823599999999999</v>
      </c>
      <c r="DH29" s="17"/>
      <c r="DI29" s="17"/>
      <c r="DJ29" s="17"/>
      <c r="DK29" s="17">
        <v>0</v>
      </c>
      <c r="DL29" s="17"/>
      <c r="DM29" s="17"/>
      <c r="DN29" s="17"/>
      <c r="DO29" s="17">
        <v>0</v>
      </c>
      <c r="DP29" s="17"/>
      <c r="DQ29" s="17"/>
      <c r="DR29" s="17"/>
      <c r="DS29" s="17">
        <v>0</v>
      </c>
      <c r="DT29" s="17"/>
      <c r="DU29" s="17"/>
      <c r="DV29" s="17"/>
      <c r="DW29" s="17">
        <v>0</v>
      </c>
      <c r="DX29" s="17">
        <v>109.7</v>
      </c>
      <c r="DY29" s="17">
        <v>112.46647</v>
      </c>
      <c r="DZ29" s="17">
        <v>112.46647</v>
      </c>
      <c r="EA29" s="17">
        <v>-2.76647</v>
      </c>
      <c r="EB29" s="17">
        <v>136.1</v>
      </c>
      <c r="EC29" s="17">
        <v>131.70462000000001</v>
      </c>
      <c r="ED29" s="17">
        <v>137.41331</v>
      </c>
      <c r="EE29" s="17">
        <v>-1.31331</v>
      </c>
      <c r="EF29" s="17"/>
      <c r="EG29" s="17"/>
      <c r="EH29" s="17"/>
      <c r="EI29" s="17">
        <v>0</v>
      </c>
      <c r="EJ29" s="17"/>
      <c r="EK29" s="17"/>
      <c r="EL29" s="17"/>
      <c r="EM29" s="17">
        <v>0</v>
      </c>
      <c r="EN29" s="17"/>
      <c r="EO29" s="17"/>
      <c r="EP29" s="17"/>
      <c r="EQ29" s="17">
        <v>0</v>
      </c>
      <c r="ER29" s="17">
        <v>6.4</v>
      </c>
      <c r="ES29" s="17">
        <v>6.39</v>
      </c>
      <c r="ET29" s="17">
        <v>6.39</v>
      </c>
      <c r="EU29" s="17">
        <v>0.01</v>
      </c>
      <c r="EV29" s="17">
        <v>419.9</v>
      </c>
      <c r="EW29" s="17">
        <v>418.96015999999997</v>
      </c>
      <c r="EX29" s="17">
        <v>418.96015999999997</v>
      </c>
      <c r="EY29" s="17">
        <v>0.93984000000000001</v>
      </c>
      <c r="EZ29" s="17">
        <v>81.3</v>
      </c>
      <c r="FA29" s="17">
        <v>81.635570000000001</v>
      </c>
      <c r="FB29" s="17">
        <v>81.635570000000001</v>
      </c>
      <c r="FC29" s="17">
        <v>-0.33556999999999998</v>
      </c>
      <c r="FD29" s="17">
        <v>72.599999999999994</v>
      </c>
      <c r="FE29" s="17">
        <v>75</v>
      </c>
      <c r="FF29" s="17">
        <v>75</v>
      </c>
      <c r="FG29" s="17">
        <v>-2.4</v>
      </c>
      <c r="FH29" s="17">
        <v>41.4</v>
      </c>
      <c r="FI29" s="17">
        <v>41.89893</v>
      </c>
      <c r="FJ29" s="17">
        <v>41.89893</v>
      </c>
      <c r="FK29" s="17">
        <v>-0.49892999999999998</v>
      </c>
      <c r="FL29" s="17">
        <v>18.8</v>
      </c>
      <c r="FM29" s="17">
        <v>19.21088</v>
      </c>
      <c r="FN29" s="17">
        <v>19.21088</v>
      </c>
      <c r="FO29" s="17">
        <v>-0.41088000000000002</v>
      </c>
      <c r="FP29" s="17">
        <v>19.5</v>
      </c>
      <c r="FQ29" s="17">
        <v>18.756070000000001</v>
      </c>
      <c r="FR29" s="17">
        <v>18.756070000000001</v>
      </c>
      <c r="FS29" s="17">
        <v>0.74392999999999998</v>
      </c>
      <c r="FT29" s="17">
        <v>49.1</v>
      </c>
      <c r="FU29" s="17">
        <v>47.418370000000003</v>
      </c>
      <c r="FV29" s="17">
        <v>20.597370000000002</v>
      </c>
      <c r="FW29" s="17">
        <v>28.50263</v>
      </c>
      <c r="FX29" s="17">
        <v>164.6</v>
      </c>
      <c r="FY29" s="17">
        <v>166.98542</v>
      </c>
      <c r="FZ29" s="17">
        <v>166.98542</v>
      </c>
      <c r="GA29" s="17">
        <v>-2.3854199999999999</v>
      </c>
      <c r="GB29" s="17">
        <v>165.3</v>
      </c>
      <c r="GC29" s="17">
        <v>166.98542</v>
      </c>
      <c r="GD29" s="17">
        <v>166.98542</v>
      </c>
      <c r="GE29" s="17">
        <v>-1.6854199999999999</v>
      </c>
      <c r="GF29" s="17">
        <v>170.5</v>
      </c>
      <c r="GG29" s="17">
        <v>167.48688000000001</v>
      </c>
      <c r="GH29" s="17">
        <v>167.48688000000001</v>
      </c>
      <c r="GI29" s="17">
        <v>3.0131199999999998</v>
      </c>
      <c r="GJ29" s="17">
        <v>106.61799999999999</v>
      </c>
      <c r="GK29" s="17">
        <v>110.48202000000001</v>
      </c>
      <c r="GL29" s="17">
        <v>110.48202000000001</v>
      </c>
      <c r="GM29" s="17">
        <v>-3.86402</v>
      </c>
      <c r="GN29" s="17">
        <v>44.021000000000001</v>
      </c>
      <c r="GO29" s="17">
        <v>47.082599999999999</v>
      </c>
      <c r="GP29" s="17">
        <v>37.900869999999998</v>
      </c>
      <c r="GQ29" s="17">
        <v>6.1201299999999996</v>
      </c>
      <c r="GR29" s="17">
        <v>41.552999999999997</v>
      </c>
      <c r="GS29" s="17">
        <v>44.103009999999998</v>
      </c>
      <c r="GT29" s="17">
        <v>43.156460000000003</v>
      </c>
      <c r="GU29" s="17">
        <v>-1.6034600000000001</v>
      </c>
      <c r="GV29" s="17">
        <v>3.8460000000000001</v>
      </c>
      <c r="GW29" s="17"/>
      <c r="GX29" s="17"/>
      <c r="GY29" s="17">
        <v>3.8460000000000001</v>
      </c>
      <c r="GZ29" s="17">
        <v>14.21</v>
      </c>
      <c r="HA29" s="17">
        <v>13.34422</v>
      </c>
      <c r="HB29" s="17">
        <v>13.60276</v>
      </c>
      <c r="HC29" s="17">
        <v>0.60724</v>
      </c>
      <c r="HD29" s="17">
        <v>138.66</v>
      </c>
      <c r="HE29" s="17">
        <v>144.83823000000001</v>
      </c>
      <c r="HF29" s="17">
        <v>172.35792000000001</v>
      </c>
      <c r="HG29" s="17">
        <v>-33.697920000000003</v>
      </c>
      <c r="HH29" s="17"/>
      <c r="HI29" s="17"/>
      <c r="HJ29" s="17"/>
      <c r="HK29" s="17">
        <v>0</v>
      </c>
      <c r="HL29" s="17"/>
      <c r="HM29" s="17"/>
      <c r="HN29" s="17"/>
      <c r="HO29" s="17">
        <v>0</v>
      </c>
      <c r="HP29" s="17">
        <v>95.3</v>
      </c>
      <c r="HQ29" s="17">
        <v>95.545190000000005</v>
      </c>
      <c r="HR29" s="17">
        <v>91.670820000000006</v>
      </c>
      <c r="HS29" s="17">
        <v>3.6291799999999999</v>
      </c>
      <c r="HT29" s="17">
        <v>0</v>
      </c>
      <c r="HU29" s="17"/>
      <c r="HV29" s="17"/>
      <c r="HW29" s="17">
        <v>0</v>
      </c>
      <c r="HX29" s="17"/>
      <c r="HY29" s="17"/>
      <c r="HZ29" s="17"/>
      <c r="IA29" s="17">
        <v>0</v>
      </c>
      <c r="IB29" s="17">
        <v>43.3</v>
      </c>
      <c r="IC29" s="17">
        <v>45.555999999999997</v>
      </c>
      <c r="ID29" s="17">
        <v>45.555999999999997</v>
      </c>
      <c r="IE29" s="17">
        <v>-2.2559999999999998</v>
      </c>
      <c r="IF29" s="17"/>
      <c r="IG29" s="17"/>
      <c r="IH29" s="17"/>
      <c r="II29" s="17">
        <v>0</v>
      </c>
      <c r="IJ29" s="17"/>
      <c r="IK29" s="17"/>
      <c r="IL29" s="17"/>
      <c r="IM29" s="17">
        <v>0</v>
      </c>
      <c r="IN29" s="17"/>
      <c r="IO29" s="17"/>
      <c r="IP29" s="17"/>
      <c r="IQ29" s="17">
        <v>0</v>
      </c>
      <c r="IR29" s="17">
        <v>124.9</v>
      </c>
      <c r="IS29" s="17">
        <v>125.0009</v>
      </c>
      <c r="IT29" s="17">
        <v>88.73603</v>
      </c>
      <c r="IU29" s="17">
        <v>36.163969999999999</v>
      </c>
      <c r="IV29" s="17">
        <v>167.9</v>
      </c>
      <c r="IW29" s="17">
        <v>172.31039000000001</v>
      </c>
      <c r="IX29" s="17">
        <v>172.31039000000001</v>
      </c>
      <c r="IY29" s="17">
        <v>-4.4103899999999996</v>
      </c>
      <c r="IZ29" s="17">
        <v>166.4</v>
      </c>
      <c r="JA29" s="17">
        <v>172.31039000000001</v>
      </c>
      <c r="JB29" s="17">
        <v>172.31039000000001</v>
      </c>
      <c r="JC29" s="17">
        <v>-5.9103899999999996</v>
      </c>
      <c r="JD29" s="17">
        <v>0</v>
      </c>
      <c r="JE29" s="17"/>
      <c r="JF29" s="17"/>
      <c r="JG29" s="17">
        <v>0</v>
      </c>
      <c r="JH29" s="17">
        <v>170.4</v>
      </c>
      <c r="JI29" s="17">
        <v>172.82784000000001</v>
      </c>
      <c r="JJ29" s="17">
        <v>172.82784000000001</v>
      </c>
      <c r="JK29" s="17">
        <v>-2.4278400000000002</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3.258</v>
      </c>
      <c r="KS29" s="17">
        <v>2.9764900000000001</v>
      </c>
      <c r="KT29" s="17">
        <v>2.9764900000000001</v>
      </c>
      <c r="KU29" s="17">
        <v>0.28150999999999998</v>
      </c>
      <c r="KV29" s="17">
        <v>218.2</v>
      </c>
      <c r="KW29" s="17">
        <v>258.09568999999999</v>
      </c>
      <c r="KX29" s="17">
        <v>231.83090000000001</v>
      </c>
      <c r="KY29" s="17">
        <v>-13.6309</v>
      </c>
      <c r="KZ29" s="17">
        <v>110.4</v>
      </c>
      <c r="LA29" s="17">
        <v>110.60214000000001</v>
      </c>
      <c r="LB29" s="17">
        <v>114.22289000000001</v>
      </c>
      <c r="LC29" s="17">
        <v>-3.8228900000000001</v>
      </c>
      <c r="LD29" s="17">
        <v>66.2</v>
      </c>
      <c r="LE29" s="17">
        <v>67.199219999999997</v>
      </c>
      <c r="LF29" s="17">
        <v>67.199219999999997</v>
      </c>
      <c r="LG29" s="17">
        <v>-0.99922</v>
      </c>
      <c r="LH29" s="17">
        <v>77</v>
      </c>
      <c r="LI29" s="17">
        <v>78.567999999999998</v>
      </c>
      <c r="LJ29" s="17">
        <v>78.567999999999998</v>
      </c>
      <c r="LK29" s="17">
        <v>-1.5680000000000001</v>
      </c>
      <c r="LL29" s="17">
        <v>30.1</v>
      </c>
      <c r="LM29" s="17">
        <v>29.980560000000001</v>
      </c>
      <c r="LN29" s="17">
        <v>29.980560000000001</v>
      </c>
      <c r="LO29" s="17">
        <v>0.11944</v>
      </c>
      <c r="LP29" s="17"/>
      <c r="LQ29" s="17"/>
      <c r="LR29" s="17"/>
      <c r="LS29" s="17">
        <v>0</v>
      </c>
      <c r="LT29" s="17"/>
      <c r="LU29" s="17"/>
      <c r="LV29" s="17"/>
      <c r="LW29" s="17">
        <v>0</v>
      </c>
      <c r="LX29" s="17"/>
      <c r="LY29" s="17"/>
      <c r="LZ29" s="17"/>
      <c r="MA29" s="17">
        <v>0</v>
      </c>
      <c r="MB29" s="17">
        <v>89.2</v>
      </c>
      <c r="MC29" s="17">
        <v>90</v>
      </c>
      <c r="MD29" s="17"/>
      <c r="ME29" s="17">
        <v>89.2</v>
      </c>
      <c r="MF29" s="17">
        <v>90.9</v>
      </c>
      <c r="MG29" s="17">
        <v>90</v>
      </c>
      <c r="MH29" s="17"/>
      <c r="MI29" s="17">
        <v>90.9</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208</v>
      </c>
      <c r="NI29" s="17">
        <v>206.49084999999999</v>
      </c>
      <c r="NJ29" s="17">
        <v>206.49084999999999</v>
      </c>
      <c r="NK29" s="17">
        <v>1.50915</v>
      </c>
      <c r="NL29" s="17">
        <v>98.4</v>
      </c>
      <c r="NM29" s="17">
        <v>103.55547</v>
      </c>
      <c r="NN29" s="17">
        <v>103.55547</v>
      </c>
      <c r="NO29" s="17">
        <v>-5.1554700000000002</v>
      </c>
      <c r="NP29" s="17">
        <v>0</v>
      </c>
      <c r="NQ29" s="17"/>
      <c r="NR29" s="17"/>
      <c r="NS29" s="17">
        <v>0</v>
      </c>
      <c r="NT29" s="17">
        <v>7.6</v>
      </c>
      <c r="NU29" s="17">
        <v>7.0020499999999997</v>
      </c>
      <c r="NV29" s="17">
        <v>7.0020499999999997</v>
      </c>
      <c r="NW29" s="17">
        <v>0.59794999999999998</v>
      </c>
      <c r="NX29" s="17"/>
      <c r="NY29" s="17"/>
      <c r="NZ29" s="17"/>
      <c r="OA29" s="17">
        <v>0</v>
      </c>
      <c r="OB29" s="17">
        <v>1.2</v>
      </c>
      <c r="OC29" s="17">
        <v>1</v>
      </c>
      <c r="OD29" s="17">
        <v>1.0009999999999999</v>
      </c>
      <c r="OE29" s="17">
        <v>0.19900000000000001</v>
      </c>
      <c r="OF29" s="17">
        <v>53.6</v>
      </c>
      <c r="OG29" s="17">
        <v>31.04</v>
      </c>
      <c r="OH29" s="17">
        <v>83.112700000000004</v>
      </c>
      <c r="OI29" s="17">
        <v>-29.512699999999999</v>
      </c>
      <c r="OJ29" s="17">
        <v>67.7</v>
      </c>
      <c r="OK29" s="17">
        <v>67.64</v>
      </c>
      <c r="OL29" s="17">
        <v>70.808700000000002</v>
      </c>
      <c r="OM29" s="17">
        <v>-3.1086999999999998</v>
      </c>
      <c r="ON29" s="17">
        <v>14.2</v>
      </c>
      <c r="OO29" s="17">
        <v>9.3752999999999993</v>
      </c>
      <c r="OP29" s="17">
        <v>9.3752999999999993</v>
      </c>
      <c r="OQ29" s="17">
        <v>4.8247</v>
      </c>
      <c r="OR29" s="17">
        <v>0.4</v>
      </c>
      <c r="OS29" s="17">
        <v>0.3</v>
      </c>
      <c r="OT29" s="17">
        <v>0.3</v>
      </c>
      <c r="OU29" s="17">
        <v>0.1</v>
      </c>
      <c r="OV29" s="17">
        <v>20.3</v>
      </c>
      <c r="OW29" s="17">
        <v>20.456230000000001</v>
      </c>
      <c r="OX29" s="17">
        <v>20.456230000000001</v>
      </c>
      <c r="OY29" s="17">
        <v>-0.15623000000000001</v>
      </c>
      <c r="OZ29" s="17">
        <v>9.9</v>
      </c>
      <c r="PA29" s="17">
        <v>9.9830000000000005</v>
      </c>
      <c r="PB29" s="17">
        <v>9.9830000000000005</v>
      </c>
      <c r="PC29" s="17">
        <v>-8.3000000000000004E-2</v>
      </c>
      <c r="PD29" s="17">
        <v>5.5</v>
      </c>
      <c r="PE29" s="17">
        <v>5.67</v>
      </c>
      <c r="PF29" s="17">
        <v>5.67</v>
      </c>
      <c r="PG29" s="17">
        <v>-0.17</v>
      </c>
      <c r="PH29" s="17">
        <v>150.9</v>
      </c>
      <c r="PI29" s="17">
        <v>192.51</v>
      </c>
      <c r="PJ29" s="17">
        <v>201.05520000000001</v>
      </c>
      <c r="PK29" s="17">
        <v>-50.155200000000001</v>
      </c>
      <c r="PL29" s="17">
        <v>66</v>
      </c>
      <c r="PM29" s="17">
        <v>95.69</v>
      </c>
      <c r="PN29" s="17">
        <v>100.81189999999999</v>
      </c>
      <c r="PO29" s="17">
        <v>-34.811900000000001</v>
      </c>
      <c r="PP29" s="17">
        <v>2.1</v>
      </c>
      <c r="PQ29" s="17">
        <v>2.1</v>
      </c>
      <c r="PR29" s="17">
        <v>2.1</v>
      </c>
      <c r="PS29" s="17">
        <v>0</v>
      </c>
      <c r="PT29" s="17">
        <v>3.4</v>
      </c>
      <c r="PU29" s="17">
        <v>3.5</v>
      </c>
      <c r="PV29" s="17">
        <v>3.5</v>
      </c>
      <c r="PW29" s="17">
        <v>-0.1</v>
      </c>
      <c r="PX29" s="17">
        <v>5.2</v>
      </c>
      <c r="PY29" s="17">
        <v>5</v>
      </c>
      <c r="PZ29" s="17">
        <v>5</v>
      </c>
      <c r="QA29" s="17">
        <v>0.2</v>
      </c>
      <c r="QB29" s="17">
        <v>20.8</v>
      </c>
      <c r="QC29" s="17">
        <v>20.422219999999999</v>
      </c>
      <c r="QD29" s="17">
        <v>20.422219999999999</v>
      </c>
      <c r="QE29" s="17">
        <v>0.37778</v>
      </c>
      <c r="QF29" s="17">
        <v>20</v>
      </c>
      <c r="QG29" s="17">
        <v>19.436350000000001</v>
      </c>
      <c r="QH29" s="17">
        <v>19.436350000000001</v>
      </c>
      <c r="QI29" s="17">
        <v>0.56364999999999998</v>
      </c>
      <c r="QJ29" s="17">
        <v>16.100000000000001</v>
      </c>
      <c r="QK29" s="17">
        <v>12.633620000000001</v>
      </c>
      <c r="QL29" s="17">
        <v>12.633620000000001</v>
      </c>
      <c r="QM29" s="17">
        <v>3.46638</v>
      </c>
      <c r="QN29" s="17">
        <v>3.1</v>
      </c>
      <c r="QO29" s="17">
        <v>3.5</v>
      </c>
      <c r="QP29" s="17">
        <v>3.5</v>
      </c>
      <c r="QQ29" s="17">
        <v>-0.4</v>
      </c>
      <c r="QR29" s="17">
        <v>12.1</v>
      </c>
      <c r="QS29" s="17">
        <v>12.1</v>
      </c>
      <c r="QT29" s="17">
        <v>15.54908</v>
      </c>
      <c r="QU29" s="17">
        <v>-3.4490799999999999</v>
      </c>
      <c r="QV29" s="17">
        <v>12.2</v>
      </c>
      <c r="QW29" s="17">
        <v>12.01</v>
      </c>
      <c r="QX29" s="17">
        <v>12.745699999999999</v>
      </c>
      <c r="QY29" s="17">
        <v>-0.54569999999999996</v>
      </c>
      <c r="QZ29" s="17">
        <v>15.8</v>
      </c>
      <c r="RA29" s="17">
        <v>14.38</v>
      </c>
      <c r="RB29" s="17">
        <v>15.567500000000001</v>
      </c>
      <c r="RC29" s="17">
        <v>0.23250000000000001</v>
      </c>
      <c r="RD29" s="17">
        <v>19.600000000000001</v>
      </c>
      <c r="RE29" s="17">
        <v>15.93</v>
      </c>
      <c r="RF29" s="17">
        <v>15.1142</v>
      </c>
      <c r="RG29" s="17">
        <v>4.4858000000000002</v>
      </c>
      <c r="RH29" s="17">
        <v>56.7</v>
      </c>
      <c r="RI29" s="17">
        <v>31.67</v>
      </c>
      <c r="RJ29" s="17">
        <v>50.334800000000001</v>
      </c>
      <c r="RK29" s="17">
        <v>6.3651999999999997</v>
      </c>
      <c r="RL29" s="17">
        <v>11.9</v>
      </c>
      <c r="RM29" s="17">
        <v>12.21</v>
      </c>
      <c r="RN29" s="17">
        <v>12.594900000000001</v>
      </c>
      <c r="RO29" s="17">
        <v>-0.69489999999999996</v>
      </c>
      <c r="RP29" s="17">
        <v>3.5</v>
      </c>
      <c r="RQ29" s="17">
        <v>3.52</v>
      </c>
      <c r="RR29" s="17">
        <v>3.52</v>
      </c>
      <c r="RS29" s="17">
        <v>-0.02</v>
      </c>
      <c r="RT29" s="17">
        <v>17.100000000000001</v>
      </c>
      <c r="RU29" s="17">
        <v>19.792000000000002</v>
      </c>
      <c r="RV29" s="17">
        <v>19.792000000000002</v>
      </c>
      <c r="RW29" s="17">
        <v>-2.6920000000000002</v>
      </c>
      <c r="RX29" s="17">
        <v>2.2999999999999998</v>
      </c>
      <c r="RY29" s="17">
        <v>2.44</v>
      </c>
      <c r="RZ29" s="17">
        <v>2.44</v>
      </c>
      <c r="SA29" s="17">
        <v>-0.14000000000000001</v>
      </c>
      <c r="SB29" s="17"/>
      <c r="SC29" s="17"/>
      <c r="SD29" s="17">
        <v>0.4</v>
      </c>
      <c r="SE29" s="17">
        <v>-0.4</v>
      </c>
      <c r="SF29" s="17">
        <v>0.2</v>
      </c>
      <c r="SG29" s="17">
        <v>0.18</v>
      </c>
      <c r="SH29" s="17">
        <v>0.18</v>
      </c>
      <c r="SI29" s="17">
        <v>0.02</v>
      </c>
      <c r="SJ29" s="17">
        <v>19.899999999999999</v>
      </c>
      <c r="SK29" s="17">
        <v>19.1448</v>
      </c>
      <c r="SL29" s="17">
        <v>19.1448</v>
      </c>
      <c r="SM29" s="17">
        <v>0.75519999999999998</v>
      </c>
      <c r="SN29" s="17">
        <v>6.2</v>
      </c>
      <c r="SO29" s="17">
        <v>6.2</v>
      </c>
      <c r="SP29" s="17">
        <v>6.2</v>
      </c>
      <c r="SQ29" s="17">
        <v>0</v>
      </c>
      <c r="SR29" s="17">
        <v>20.3</v>
      </c>
      <c r="SS29" s="17">
        <v>15.54908</v>
      </c>
      <c r="ST29" s="17">
        <v>15.54908</v>
      </c>
      <c r="SU29" s="17">
        <v>4.7509199999999998</v>
      </c>
      <c r="SV29" s="17">
        <v>20.3</v>
      </c>
      <c r="SW29" s="17">
        <v>19.436350000000001</v>
      </c>
      <c r="SX29" s="17">
        <v>19.436350000000001</v>
      </c>
      <c r="SY29" s="17">
        <v>0.86365000000000003</v>
      </c>
      <c r="SZ29" s="17">
        <v>18.2</v>
      </c>
      <c r="TA29" s="17">
        <v>16.14</v>
      </c>
      <c r="TB29" s="17">
        <v>17.896799999999999</v>
      </c>
      <c r="TC29" s="17">
        <v>0.30320000000000003</v>
      </c>
      <c r="TD29" s="17">
        <v>21.9</v>
      </c>
      <c r="TE29" s="17">
        <v>15.96</v>
      </c>
      <c r="TF29" s="17">
        <v>23.800599999999999</v>
      </c>
      <c r="TG29" s="17">
        <v>-1.9006000000000001</v>
      </c>
      <c r="TH29" s="17">
        <v>34.700000000000003</v>
      </c>
      <c r="TI29" s="17">
        <v>29.6</v>
      </c>
      <c r="TJ29" s="17">
        <v>31.710999999999999</v>
      </c>
      <c r="TK29" s="17">
        <v>2.9889999999999999</v>
      </c>
      <c r="TL29" s="17">
        <v>70</v>
      </c>
      <c r="TM29" s="17">
        <v>41.35</v>
      </c>
      <c r="TN29" s="17">
        <v>55.570999999999998</v>
      </c>
      <c r="TO29" s="17">
        <v>14.429</v>
      </c>
      <c r="TP29" s="17">
        <v>76.3</v>
      </c>
      <c r="TQ29" s="17">
        <v>54</v>
      </c>
      <c r="TR29" s="17">
        <v>70.695099999999996</v>
      </c>
      <c r="TS29" s="17">
        <v>5.6048999999999998</v>
      </c>
      <c r="TT29" s="17">
        <v>6.7</v>
      </c>
      <c r="TU29" s="17">
        <v>6.8800999999999997</v>
      </c>
      <c r="TV29" s="17">
        <v>6.8800999999999997</v>
      </c>
      <c r="TW29" s="17">
        <v>-0.18010000000000001</v>
      </c>
      <c r="TX29" s="17">
        <v>4.0999999999999996</v>
      </c>
      <c r="TY29" s="17">
        <v>4.3543000000000003</v>
      </c>
      <c r="TZ29" s="17">
        <v>4.3543000000000003</v>
      </c>
      <c r="UA29" s="17">
        <v>-0.25430000000000003</v>
      </c>
      <c r="UB29" s="17">
        <v>47.5</v>
      </c>
      <c r="UC29" s="17">
        <v>38.74</v>
      </c>
      <c r="UD29" s="17">
        <v>41.17</v>
      </c>
      <c r="UE29" s="17">
        <v>6.33</v>
      </c>
      <c r="UF29" s="17">
        <v>11.3</v>
      </c>
      <c r="UG29" s="17">
        <v>20.408159999999999</v>
      </c>
      <c r="UH29" s="17">
        <v>20.408159999999999</v>
      </c>
      <c r="UI29" s="17">
        <v>-9.1081599999999998</v>
      </c>
      <c r="UJ29" s="17">
        <v>8.1</v>
      </c>
      <c r="UK29" s="17">
        <v>7</v>
      </c>
      <c r="UL29" s="17">
        <v>7</v>
      </c>
      <c r="UM29" s="17">
        <v>1.1000000000000001</v>
      </c>
      <c r="UN29" s="17">
        <v>8.4</v>
      </c>
      <c r="UO29" s="17">
        <v>7</v>
      </c>
      <c r="UP29" s="17">
        <v>7</v>
      </c>
      <c r="UQ29" s="17">
        <v>1.4</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9.3000000000000007</v>
      </c>
      <c r="VE29" s="17">
        <v>7.6356999999999999</v>
      </c>
      <c r="VF29" s="17">
        <v>7.6356999999999999</v>
      </c>
      <c r="VG29" s="17">
        <v>1.6642999999999999</v>
      </c>
      <c r="VH29" s="17">
        <v>206</v>
      </c>
      <c r="VI29" s="17">
        <v>209.63</v>
      </c>
      <c r="VJ29" s="17">
        <v>223.5864</v>
      </c>
      <c r="VK29" s="17">
        <v>-17.586400000000001</v>
      </c>
      <c r="VL29" s="17">
        <v>12.4</v>
      </c>
      <c r="VM29" s="17">
        <v>12.75</v>
      </c>
      <c r="VN29" s="17">
        <v>12.907400000000001</v>
      </c>
      <c r="VO29" s="17">
        <v>-0.50739999999999996</v>
      </c>
      <c r="VP29" s="17">
        <v>109.1</v>
      </c>
      <c r="VQ29" s="17">
        <v>114.93</v>
      </c>
      <c r="VR29" s="17">
        <v>127</v>
      </c>
      <c r="VS29" s="17">
        <v>-17.899999999999999</v>
      </c>
      <c r="VT29" s="17">
        <v>0.6</v>
      </c>
      <c r="VU29" s="17">
        <v>0.6</v>
      </c>
      <c r="VV29" s="17">
        <v>0.6</v>
      </c>
      <c r="VW29" s="17">
        <v>0</v>
      </c>
      <c r="VX29" s="17">
        <v>42.9</v>
      </c>
      <c r="VY29" s="17">
        <v>39.29</v>
      </c>
      <c r="VZ29" s="17">
        <v>36</v>
      </c>
      <c r="WA29" s="17">
        <v>6.9</v>
      </c>
      <c r="WB29" s="17">
        <v>45.6</v>
      </c>
      <c r="WC29" s="17">
        <v>35.18</v>
      </c>
      <c r="WD29" s="17">
        <v>49</v>
      </c>
      <c r="WE29" s="17">
        <v>-3.4</v>
      </c>
      <c r="WF29" s="17">
        <v>79.599999999999994</v>
      </c>
      <c r="WG29" s="17">
        <v>86.73</v>
      </c>
      <c r="WH29" s="17">
        <v>91.44</v>
      </c>
      <c r="WI29" s="17">
        <v>-11.84</v>
      </c>
      <c r="WJ29" s="17">
        <v>4.8</v>
      </c>
      <c r="WK29" s="17">
        <v>4.5</v>
      </c>
      <c r="WL29" s="17">
        <v>4.5</v>
      </c>
      <c r="WM29" s="17">
        <v>0.3</v>
      </c>
      <c r="WN29" s="17">
        <v>2.2000000000000002</v>
      </c>
      <c r="WO29" s="17">
        <v>1.1000000000000001</v>
      </c>
      <c r="WP29" s="17">
        <v>1.1000000000000001</v>
      </c>
      <c r="WQ29" s="17">
        <v>1.1000000000000001</v>
      </c>
      <c r="WR29" s="17">
        <v>2.4</v>
      </c>
      <c r="WS29" s="17">
        <v>2.4</v>
      </c>
      <c r="WT29" s="17">
        <v>2.4</v>
      </c>
      <c r="WU29" s="17">
        <v>0</v>
      </c>
      <c r="WV29" s="17">
        <v>2.5</v>
      </c>
      <c r="WW29" s="17">
        <v>2.5</v>
      </c>
      <c r="WX29" s="17">
        <v>2.5</v>
      </c>
      <c r="WY29" s="17">
        <v>0</v>
      </c>
      <c r="WZ29" s="17"/>
      <c r="XA29" s="17"/>
      <c r="XB29" s="17"/>
      <c r="XC29" s="17">
        <v>0</v>
      </c>
      <c r="XD29" s="17">
        <v>9.6999999999999993</v>
      </c>
      <c r="XE29" s="17">
        <v>9.6999999999999993</v>
      </c>
      <c r="XF29" s="17">
        <v>9.6999999999999993</v>
      </c>
      <c r="XG29" s="17">
        <v>0</v>
      </c>
      <c r="XH29" s="17">
        <v>20</v>
      </c>
      <c r="XI29" s="17">
        <v>19.436350000000001</v>
      </c>
      <c r="XJ29" s="17">
        <v>19.436350000000001</v>
      </c>
      <c r="XK29" s="17">
        <v>0.56364999999999998</v>
      </c>
      <c r="XL29" s="17">
        <v>20</v>
      </c>
      <c r="XM29" s="17">
        <v>19.436350000000001</v>
      </c>
      <c r="XN29" s="17">
        <v>19.436350000000001</v>
      </c>
      <c r="XO29" s="17">
        <v>0.56364999999999998</v>
      </c>
      <c r="XP29" s="17">
        <v>8.5</v>
      </c>
      <c r="XQ29" s="17">
        <v>10.8</v>
      </c>
      <c r="XR29" s="17">
        <v>10.8</v>
      </c>
      <c r="XS29" s="17">
        <v>-2.2999999999999998</v>
      </c>
      <c r="XT29" s="17"/>
      <c r="XU29" s="17"/>
      <c r="XV29" s="17"/>
      <c r="XW29" s="17">
        <v>0</v>
      </c>
      <c r="XX29" s="17"/>
      <c r="XY29" s="17"/>
      <c r="XZ29" s="17"/>
      <c r="YA29" s="17">
        <v>0</v>
      </c>
      <c r="YB29" s="17"/>
      <c r="YC29" s="17"/>
      <c r="YD29" s="17"/>
      <c r="YE29" s="17">
        <v>0</v>
      </c>
      <c r="YF29" s="17"/>
      <c r="YG29" s="17"/>
      <c r="YH29" s="17"/>
      <c r="YI29" s="17">
        <v>0</v>
      </c>
      <c r="YJ29" s="17">
        <v>7.7</v>
      </c>
      <c r="YK29" s="17">
        <v>6.46</v>
      </c>
      <c r="YL29" s="17">
        <v>6.46</v>
      </c>
      <c r="YM29" s="17">
        <v>1.24</v>
      </c>
      <c r="YN29" s="17"/>
      <c r="YO29" s="17"/>
      <c r="YP29" s="17"/>
      <c r="YQ29" s="17">
        <v>0</v>
      </c>
      <c r="YR29" s="17">
        <v>7.1</v>
      </c>
      <c r="YS29" s="17">
        <v>17</v>
      </c>
      <c r="YT29" s="17">
        <v>17</v>
      </c>
      <c r="YU29" s="17">
        <v>-9.9</v>
      </c>
    </row>
    <row r="30" spans="1:671" ht="24" customHeight="1" x14ac:dyDescent="0.3">
      <c r="A30" s="1"/>
      <c r="B30" s="16" t="s">
        <v>74</v>
      </c>
      <c r="C30" s="16" t="s">
        <v>795</v>
      </c>
      <c r="D30" s="17">
        <v>157.5</v>
      </c>
      <c r="E30" s="17">
        <v>155</v>
      </c>
      <c r="F30" s="17">
        <v>155</v>
      </c>
      <c r="G30" s="17">
        <v>2.5</v>
      </c>
      <c r="H30" s="17">
        <v>601.20000000000005</v>
      </c>
      <c r="I30" s="17">
        <v>594.94658000000004</v>
      </c>
      <c r="J30" s="17">
        <v>594.94658000000004</v>
      </c>
      <c r="K30" s="17">
        <v>6.2534200000000002</v>
      </c>
      <c r="L30" s="17">
        <v>202.5</v>
      </c>
      <c r="M30" s="17">
        <v>193.73479</v>
      </c>
      <c r="N30" s="17">
        <v>193.73479</v>
      </c>
      <c r="O30" s="17">
        <v>8.7652099999999997</v>
      </c>
      <c r="P30" s="17"/>
      <c r="Q30" s="17"/>
      <c r="R30" s="17"/>
      <c r="S30" s="17">
        <v>0</v>
      </c>
      <c r="T30" s="17"/>
      <c r="U30" s="17"/>
      <c r="V30" s="17"/>
      <c r="W30" s="17">
        <v>0</v>
      </c>
      <c r="X30" s="17">
        <v>89.9</v>
      </c>
      <c r="Y30" s="17">
        <v>91.867829999999998</v>
      </c>
      <c r="Z30" s="17">
        <v>91.867829999999998</v>
      </c>
      <c r="AA30" s="17">
        <v>-1.96783</v>
      </c>
      <c r="AB30" s="17">
        <v>234.7</v>
      </c>
      <c r="AC30" s="17">
        <v>230</v>
      </c>
      <c r="AD30" s="17">
        <v>220</v>
      </c>
      <c r="AE30" s="17">
        <v>14.7</v>
      </c>
      <c r="AF30" s="17">
        <v>0</v>
      </c>
      <c r="AG30" s="17"/>
      <c r="AH30" s="17"/>
      <c r="AI30" s="17">
        <v>0</v>
      </c>
      <c r="AJ30" s="17"/>
      <c r="AK30" s="17"/>
      <c r="AL30" s="17"/>
      <c r="AM30" s="17">
        <v>0</v>
      </c>
      <c r="AN30" s="17">
        <v>175.8</v>
      </c>
      <c r="AO30" s="17">
        <v>135.19108</v>
      </c>
      <c r="AP30" s="17">
        <v>175.03153</v>
      </c>
      <c r="AQ30" s="17">
        <v>0.76846999999999999</v>
      </c>
      <c r="AR30" s="17">
        <v>200.6</v>
      </c>
      <c r="AS30" s="17">
        <v>135.19108</v>
      </c>
      <c r="AT30" s="17">
        <v>175.03153</v>
      </c>
      <c r="AU30" s="17">
        <v>25.568470000000001</v>
      </c>
      <c r="AV30" s="17"/>
      <c r="AW30" s="17"/>
      <c r="AX30" s="17"/>
      <c r="AY30" s="17">
        <v>0</v>
      </c>
      <c r="AZ30" s="17">
        <v>191.4</v>
      </c>
      <c r="BA30" s="17">
        <v>135.59706</v>
      </c>
      <c r="BB30" s="17">
        <v>175.55715000000001</v>
      </c>
      <c r="BC30" s="17">
        <v>15.84285</v>
      </c>
      <c r="BD30" s="17">
        <v>202.5</v>
      </c>
      <c r="BE30" s="17">
        <v>207.24285</v>
      </c>
      <c r="BF30" s="17">
        <v>207.24285</v>
      </c>
      <c r="BG30" s="17">
        <v>-4.7428499999999998</v>
      </c>
      <c r="BH30" s="17">
        <v>107.5</v>
      </c>
      <c r="BI30" s="17">
        <v>103.93259999999999</v>
      </c>
      <c r="BJ30" s="17">
        <v>103.93259999999999</v>
      </c>
      <c r="BK30" s="17">
        <v>3.5674000000000001</v>
      </c>
      <c r="BL30" s="17">
        <v>558.5</v>
      </c>
      <c r="BM30" s="17">
        <v>566.08941000000004</v>
      </c>
      <c r="BN30" s="17">
        <v>566.08941000000004</v>
      </c>
      <c r="BO30" s="17">
        <v>-7.58941</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v>82.1</v>
      </c>
      <c r="CG30" s="17">
        <v>86.693029999999993</v>
      </c>
      <c r="CH30" s="17">
        <v>114.85212</v>
      </c>
      <c r="CI30" s="17">
        <v>-32.752119999999998</v>
      </c>
      <c r="CJ30" s="17">
        <v>8.3000000000000007</v>
      </c>
      <c r="CK30" s="17">
        <v>7.4156000000000004</v>
      </c>
      <c r="CL30" s="17">
        <v>7.4156000000000004</v>
      </c>
      <c r="CM30" s="17">
        <v>0.88439999999999996</v>
      </c>
      <c r="CN30" s="17">
        <v>4.7</v>
      </c>
      <c r="CO30" s="17">
        <v>3.9820000000000002</v>
      </c>
      <c r="CP30" s="17">
        <v>3.9820000000000002</v>
      </c>
      <c r="CQ30" s="17">
        <v>0.71799999999999997</v>
      </c>
      <c r="CR30" s="17">
        <v>22.5</v>
      </c>
      <c r="CS30" s="17"/>
      <c r="CT30" s="17"/>
      <c r="CU30" s="17">
        <v>22.5</v>
      </c>
      <c r="CV30" s="17">
        <v>6.6</v>
      </c>
      <c r="CW30" s="17">
        <v>6.8787000000000003</v>
      </c>
      <c r="CX30" s="17">
        <v>6.8787000000000003</v>
      </c>
      <c r="CY30" s="17">
        <v>-0.2787</v>
      </c>
      <c r="CZ30" s="17"/>
      <c r="DA30" s="17"/>
      <c r="DB30" s="17"/>
      <c r="DC30" s="17">
        <v>0</v>
      </c>
      <c r="DD30" s="17">
        <v>51.5</v>
      </c>
      <c r="DE30" s="17">
        <v>70.000079999999997</v>
      </c>
      <c r="DF30" s="17">
        <v>78.088920000000002</v>
      </c>
      <c r="DG30" s="17">
        <v>-26.588920000000002</v>
      </c>
      <c r="DH30" s="17"/>
      <c r="DI30" s="17"/>
      <c r="DJ30" s="17"/>
      <c r="DK30" s="17">
        <v>0</v>
      </c>
      <c r="DL30" s="17"/>
      <c r="DM30" s="17"/>
      <c r="DN30" s="17"/>
      <c r="DO30" s="17">
        <v>0</v>
      </c>
      <c r="DP30" s="17"/>
      <c r="DQ30" s="17"/>
      <c r="DR30" s="17"/>
      <c r="DS30" s="17">
        <v>0</v>
      </c>
      <c r="DT30" s="17"/>
      <c r="DU30" s="17"/>
      <c r="DV30" s="17"/>
      <c r="DW30" s="17">
        <v>0</v>
      </c>
      <c r="DX30" s="17">
        <v>109.5</v>
      </c>
      <c r="DY30" s="17">
        <v>112.46647</v>
      </c>
      <c r="DZ30" s="17">
        <v>112.46647</v>
      </c>
      <c r="EA30" s="17">
        <v>-2.9664700000000002</v>
      </c>
      <c r="EB30" s="17">
        <v>133.1</v>
      </c>
      <c r="EC30" s="17">
        <v>131.70462000000001</v>
      </c>
      <c r="ED30" s="17">
        <v>137.41331</v>
      </c>
      <c r="EE30" s="17">
        <v>-4.3133100000000004</v>
      </c>
      <c r="EF30" s="17"/>
      <c r="EG30" s="17"/>
      <c r="EH30" s="17"/>
      <c r="EI30" s="17">
        <v>0</v>
      </c>
      <c r="EJ30" s="17"/>
      <c r="EK30" s="17"/>
      <c r="EL30" s="17"/>
      <c r="EM30" s="17">
        <v>0</v>
      </c>
      <c r="EN30" s="17"/>
      <c r="EO30" s="17"/>
      <c r="EP30" s="17"/>
      <c r="EQ30" s="17">
        <v>0</v>
      </c>
      <c r="ER30" s="17">
        <v>6.5</v>
      </c>
      <c r="ES30" s="17">
        <v>6.39</v>
      </c>
      <c r="ET30" s="17">
        <v>6.39</v>
      </c>
      <c r="EU30" s="17">
        <v>0.11</v>
      </c>
      <c r="EV30" s="17">
        <v>414</v>
      </c>
      <c r="EW30" s="17">
        <v>418.96015999999997</v>
      </c>
      <c r="EX30" s="17">
        <v>418.96015999999997</v>
      </c>
      <c r="EY30" s="17">
        <v>-4.9601600000000001</v>
      </c>
      <c r="EZ30" s="17">
        <v>81.3</v>
      </c>
      <c r="FA30" s="17">
        <v>81.635570000000001</v>
      </c>
      <c r="FB30" s="17">
        <v>81.635570000000001</v>
      </c>
      <c r="FC30" s="17">
        <v>-0.33556999999999998</v>
      </c>
      <c r="FD30" s="17">
        <v>68.099999999999994</v>
      </c>
      <c r="FE30" s="17">
        <v>75</v>
      </c>
      <c r="FF30" s="17">
        <v>75</v>
      </c>
      <c r="FG30" s="17">
        <v>-6.9</v>
      </c>
      <c r="FH30" s="17">
        <v>41.5</v>
      </c>
      <c r="FI30" s="17">
        <v>41.89893</v>
      </c>
      <c r="FJ30" s="17">
        <v>41.89893</v>
      </c>
      <c r="FK30" s="17">
        <v>-0.39893000000000001</v>
      </c>
      <c r="FL30" s="17">
        <v>18.8</v>
      </c>
      <c r="FM30" s="17">
        <v>19.21088</v>
      </c>
      <c r="FN30" s="17">
        <v>19.21088</v>
      </c>
      <c r="FO30" s="17">
        <v>-0.41088000000000002</v>
      </c>
      <c r="FP30" s="17">
        <v>19.5</v>
      </c>
      <c r="FQ30" s="17">
        <v>18.756070000000001</v>
      </c>
      <c r="FR30" s="17">
        <v>18.756070000000001</v>
      </c>
      <c r="FS30" s="17">
        <v>0.74392999999999998</v>
      </c>
      <c r="FT30" s="17">
        <v>48.5</v>
      </c>
      <c r="FU30" s="17">
        <v>47.418370000000003</v>
      </c>
      <c r="FV30" s="17">
        <v>20.597370000000002</v>
      </c>
      <c r="FW30" s="17">
        <v>27.902629999999998</v>
      </c>
      <c r="FX30" s="17">
        <v>163.4</v>
      </c>
      <c r="FY30" s="17">
        <v>166.98542</v>
      </c>
      <c r="FZ30" s="17">
        <v>166.98542</v>
      </c>
      <c r="GA30" s="17">
        <v>-3.5854200000000001</v>
      </c>
      <c r="GB30" s="17">
        <v>163.4</v>
      </c>
      <c r="GC30" s="17">
        <v>166.98542</v>
      </c>
      <c r="GD30" s="17">
        <v>166.98542</v>
      </c>
      <c r="GE30" s="17">
        <v>-3.5854200000000001</v>
      </c>
      <c r="GF30" s="17">
        <v>171</v>
      </c>
      <c r="GG30" s="17">
        <v>167.48688000000001</v>
      </c>
      <c r="GH30" s="17">
        <v>167.48688000000001</v>
      </c>
      <c r="GI30" s="17">
        <v>3.5131199999999998</v>
      </c>
      <c r="GJ30" s="17">
        <v>106.845</v>
      </c>
      <c r="GK30" s="17">
        <v>110.48202000000001</v>
      </c>
      <c r="GL30" s="17">
        <v>110.48202000000001</v>
      </c>
      <c r="GM30" s="17">
        <v>-3.6370200000000001</v>
      </c>
      <c r="GN30" s="17">
        <v>44.552999999999997</v>
      </c>
      <c r="GO30" s="17">
        <v>47.082599999999999</v>
      </c>
      <c r="GP30" s="17">
        <v>37.900869999999998</v>
      </c>
      <c r="GQ30" s="17">
        <v>6.6521299999999997</v>
      </c>
      <c r="GR30" s="17">
        <v>41.808</v>
      </c>
      <c r="GS30" s="17">
        <v>44.103009999999998</v>
      </c>
      <c r="GT30" s="17">
        <v>43.156460000000003</v>
      </c>
      <c r="GU30" s="17">
        <v>-1.34846</v>
      </c>
      <c r="GV30" s="17">
        <v>3.847</v>
      </c>
      <c r="GW30" s="17"/>
      <c r="GX30" s="17"/>
      <c r="GY30" s="17">
        <v>3.847</v>
      </c>
      <c r="GZ30" s="17">
        <v>14.2</v>
      </c>
      <c r="HA30" s="17">
        <v>13.34422</v>
      </c>
      <c r="HB30" s="17">
        <v>13.60276</v>
      </c>
      <c r="HC30" s="17">
        <v>0.59723999999999999</v>
      </c>
      <c r="HD30" s="17">
        <v>128.12799999999999</v>
      </c>
      <c r="HE30" s="17">
        <v>144.83823000000001</v>
      </c>
      <c r="HF30" s="17">
        <v>172.35792000000001</v>
      </c>
      <c r="HG30" s="17">
        <v>-44.22992</v>
      </c>
      <c r="HH30" s="17"/>
      <c r="HI30" s="17"/>
      <c r="HJ30" s="17"/>
      <c r="HK30" s="17">
        <v>0</v>
      </c>
      <c r="HL30" s="17"/>
      <c r="HM30" s="17"/>
      <c r="HN30" s="17"/>
      <c r="HO30" s="17">
        <v>0</v>
      </c>
      <c r="HP30" s="17">
        <v>93.2</v>
      </c>
      <c r="HQ30" s="17">
        <v>95.545190000000005</v>
      </c>
      <c r="HR30" s="17">
        <v>89.896720000000002</v>
      </c>
      <c r="HS30" s="17">
        <v>3.30328</v>
      </c>
      <c r="HT30" s="17">
        <v>0</v>
      </c>
      <c r="HU30" s="17"/>
      <c r="HV30" s="17"/>
      <c r="HW30" s="17">
        <v>0</v>
      </c>
      <c r="HX30" s="17"/>
      <c r="HY30" s="17"/>
      <c r="HZ30" s="17"/>
      <c r="IA30" s="17">
        <v>0</v>
      </c>
      <c r="IB30" s="17">
        <v>43.4</v>
      </c>
      <c r="IC30" s="17">
        <v>45.555999999999997</v>
      </c>
      <c r="ID30" s="17">
        <v>45.555999999999997</v>
      </c>
      <c r="IE30" s="17">
        <v>-2.1560000000000001</v>
      </c>
      <c r="IF30" s="17"/>
      <c r="IG30" s="17"/>
      <c r="IH30" s="17"/>
      <c r="II30" s="17">
        <v>0</v>
      </c>
      <c r="IJ30" s="17"/>
      <c r="IK30" s="17"/>
      <c r="IL30" s="17"/>
      <c r="IM30" s="17">
        <v>0</v>
      </c>
      <c r="IN30" s="17"/>
      <c r="IO30" s="17"/>
      <c r="IP30" s="17"/>
      <c r="IQ30" s="17">
        <v>0</v>
      </c>
      <c r="IR30" s="17">
        <v>125.1</v>
      </c>
      <c r="IS30" s="17">
        <v>125.0009</v>
      </c>
      <c r="IT30" s="17">
        <v>88.73603</v>
      </c>
      <c r="IU30" s="17">
        <v>36.363970000000002</v>
      </c>
      <c r="IV30" s="17">
        <v>167</v>
      </c>
      <c r="IW30" s="17">
        <v>172.31039000000001</v>
      </c>
      <c r="IX30" s="17">
        <v>172.31039000000001</v>
      </c>
      <c r="IY30" s="17">
        <v>-5.3103899999999999</v>
      </c>
      <c r="IZ30" s="17">
        <v>165.1</v>
      </c>
      <c r="JA30" s="17">
        <v>172.31039000000001</v>
      </c>
      <c r="JB30" s="17">
        <v>172.31039000000001</v>
      </c>
      <c r="JC30" s="17">
        <v>-7.2103900000000003</v>
      </c>
      <c r="JD30" s="17">
        <v>0</v>
      </c>
      <c r="JE30" s="17"/>
      <c r="JF30" s="17"/>
      <c r="JG30" s="17">
        <v>0</v>
      </c>
      <c r="JH30" s="17">
        <v>169.8</v>
      </c>
      <c r="JI30" s="17">
        <v>172.82784000000001</v>
      </c>
      <c r="JJ30" s="17">
        <v>172.82784000000001</v>
      </c>
      <c r="JK30" s="17">
        <v>-3.0278399999999999</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3.25</v>
      </c>
      <c r="KS30" s="17">
        <v>2.9764900000000001</v>
      </c>
      <c r="KT30" s="17">
        <v>2.9764900000000001</v>
      </c>
      <c r="KU30" s="17">
        <v>0.27350999999999998</v>
      </c>
      <c r="KV30" s="17">
        <v>177.6</v>
      </c>
      <c r="KW30" s="17">
        <v>258.09568999999999</v>
      </c>
      <c r="KX30" s="17">
        <v>231.83090000000001</v>
      </c>
      <c r="KY30" s="17">
        <v>-54.230899999999998</v>
      </c>
      <c r="KZ30" s="17">
        <v>107.7</v>
      </c>
      <c r="LA30" s="17">
        <v>110.60214000000001</v>
      </c>
      <c r="LB30" s="17">
        <v>114.22289000000001</v>
      </c>
      <c r="LC30" s="17">
        <v>-6.5228900000000003</v>
      </c>
      <c r="LD30" s="17">
        <v>66.3</v>
      </c>
      <c r="LE30" s="17">
        <v>67.199219999999997</v>
      </c>
      <c r="LF30" s="17">
        <v>67.199219999999997</v>
      </c>
      <c r="LG30" s="17">
        <v>-0.89922000000000002</v>
      </c>
      <c r="LH30" s="17">
        <v>76.8</v>
      </c>
      <c r="LI30" s="17">
        <v>78.567999999999998</v>
      </c>
      <c r="LJ30" s="17">
        <v>78.567999999999998</v>
      </c>
      <c r="LK30" s="17">
        <v>-1.768</v>
      </c>
      <c r="LL30" s="17">
        <v>30.2</v>
      </c>
      <c r="LM30" s="17">
        <v>29.980560000000001</v>
      </c>
      <c r="LN30" s="17">
        <v>29.980560000000001</v>
      </c>
      <c r="LO30" s="17">
        <v>0.21944</v>
      </c>
      <c r="LP30" s="17"/>
      <c r="LQ30" s="17"/>
      <c r="LR30" s="17"/>
      <c r="LS30" s="17">
        <v>0</v>
      </c>
      <c r="LT30" s="17"/>
      <c r="LU30" s="17"/>
      <c r="LV30" s="17"/>
      <c r="LW30" s="17">
        <v>0</v>
      </c>
      <c r="LX30" s="17"/>
      <c r="LY30" s="17"/>
      <c r="LZ30" s="17"/>
      <c r="MA30" s="17">
        <v>0</v>
      </c>
      <c r="MB30" s="17">
        <v>90</v>
      </c>
      <c r="MC30" s="17">
        <v>90</v>
      </c>
      <c r="MD30" s="17"/>
      <c r="ME30" s="17">
        <v>90</v>
      </c>
      <c r="MF30" s="17">
        <v>90</v>
      </c>
      <c r="MG30" s="17">
        <v>90</v>
      </c>
      <c r="MH30" s="17"/>
      <c r="MI30" s="17">
        <v>90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207.2</v>
      </c>
      <c r="NI30" s="17">
        <v>206.49084999999999</v>
      </c>
      <c r="NJ30" s="17">
        <v>206.49084999999999</v>
      </c>
      <c r="NK30" s="17">
        <v>0.70914999999999995</v>
      </c>
      <c r="NL30" s="17">
        <v>99.4</v>
      </c>
      <c r="NM30" s="17">
        <v>103.55547</v>
      </c>
      <c r="NN30" s="17">
        <v>103.55547</v>
      </c>
      <c r="NO30" s="17">
        <v>-4.1554700000000002</v>
      </c>
      <c r="NP30" s="17">
        <v>0</v>
      </c>
      <c r="NQ30" s="17"/>
      <c r="NR30" s="17"/>
      <c r="NS30" s="17">
        <v>0</v>
      </c>
      <c r="NT30" s="17">
        <v>7.6</v>
      </c>
      <c r="NU30" s="17">
        <v>7.0020499999999997</v>
      </c>
      <c r="NV30" s="17">
        <v>7.0020499999999997</v>
      </c>
      <c r="NW30" s="17">
        <v>0.59794999999999998</v>
      </c>
      <c r="NX30" s="17"/>
      <c r="NY30" s="17"/>
      <c r="NZ30" s="17"/>
      <c r="OA30" s="17">
        <v>0</v>
      </c>
      <c r="OB30" s="17">
        <v>0.9</v>
      </c>
      <c r="OC30" s="17">
        <v>1.02</v>
      </c>
      <c r="OD30" s="17">
        <v>1.024</v>
      </c>
      <c r="OE30" s="17">
        <v>-0.124</v>
      </c>
      <c r="OF30" s="17">
        <v>57.5</v>
      </c>
      <c r="OG30" s="17">
        <v>40.21</v>
      </c>
      <c r="OH30" s="17">
        <v>86.282700000000006</v>
      </c>
      <c r="OI30" s="17">
        <v>-28.782699999999998</v>
      </c>
      <c r="OJ30" s="17">
        <v>70</v>
      </c>
      <c r="OK30" s="17">
        <v>72.209999999999994</v>
      </c>
      <c r="OL30" s="17">
        <v>72.207999999999998</v>
      </c>
      <c r="OM30" s="17">
        <v>-2.2080000000000002</v>
      </c>
      <c r="ON30" s="17">
        <v>14.8</v>
      </c>
      <c r="OO30" s="17">
        <v>9.7049000000000003</v>
      </c>
      <c r="OP30" s="17">
        <v>9.7049000000000003</v>
      </c>
      <c r="OQ30" s="17">
        <v>5.0951000000000004</v>
      </c>
      <c r="OR30" s="17">
        <v>0.4</v>
      </c>
      <c r="OS30" s="17">
        <v>0.3</v>
      </c>
      <c r="OT30" s="17">
        <v>0.3</v>
      </c>
      <c r="OU30" s="17">
        <v>0.1</v>
      </c>
      <c r="OV30" s="17">
        <v>20.3</v>
      </c>
      <c r="OW30" s="17">
        <v>20.456230000000001</v>
      </c>
      <c r="OX30" s="17">
        <v>20.456230000000001</v>
      </c>
      <c r="OY30" s="17">
        <v>-0.15623000000000001</v>
      </c>
      <c r="OZ30" s="17">
        <v>9.9</v>
      </c>
      <c r="PA30" s="17">
        <v>9.9830000000000005</v>
      </c>
      <c r="PB30" s="17">
        <v>9.9830000000000005</v>
      </c>
      <c r="PC30" s="17">
        <v>-8.3000000000000004E-2</v>
      </c>
      <c r="PD30" s="17">
        <v>5.4</v>
      </c>
      <c r="PE30" s="17">
        <v>5.67</v>
      </c>
      <c r="PF30" s="17">
        <v>5.67</v>
      </c>
      <c r="PG30" s="17">
        <v>-0.27</v>
      </c>
      <c r="PH30" s="17">
        <v>180</v>
      </c>
      <c r="PI30" s="17">
        <v>200.33</v>
      </c>
      <c r="PJ30" s="17">
        <v>200.32830000000001</v>
      </c>
      <c r="PK30" s="17">
        <v>-20.328299999999999</v>
      </c>
      <c r="PL30" s="17">
        <v>83.2</v>
      </c>
      <c r="PM30" s="17">
        <v>101.03</v>
      </c>
      <c r="PN30" s="17">
        <v>101.02719999999999</v>
      </c>
      <c r="PO30" s="17">
        <v>-17.827200000000001</v>
      </c>
      <c r="PP30" s="17">
        <v>2.1</v>
      </c>
      <c r="PQ30" s="17">
        <v>2.1</v>
      </c>
      <c r="PR30" s="17">
        <v>2.1</v>
      </c>
      <c r="PS30" s="17">
        <v>0</v>
      </c>
      <c r="PT30" s="17">
        <v>3.4</v>
      </c>
      <c r="PU30" s="17">
        <v>3.5</v>
      </c>
      <c r="PV30" s="17">
        <v>3.5</v>
      </c>
      <c r="PW30" s="17">
        <v>-0.1</v>
      </c>
      <c r="PX30" s="17">
        <v>5.2</v>
      </c>
      <c r="PY30" s="17">
        <v>5</v>
      </c>
      <c r="PZ30" s="17">
        <v>5</v>
      </c>
      <c r="QA30" s="17">
        <v>0.2</v>
      </c>
      <c r="QB30" s="17">
        <v>20.7</v>
      </c>
      <c r="QC30" s="17">
        <v>20.422219999999999</v>
      </c>
      <c r="QD30" s="17">
        <v>20.422219999999999</v>
      </c>
      <c r="QE30" s="17">
        <v>0.27778000000000003</v>
      </c>
      <c r="QF30" s="17">
        <v>20</v>
      </c>
      <c r="QG30" s="17">
        <v>19.436350000000001</v>
      </c>
      <c r="QH30" s="17">
        <v>19.436350000000001</v>
      </c>
      <c r="QI30" s="17">
        <v>0.56364999999999998</v>
      </c>
      <c r="QJ30" s="17">
        <v>16.100000000000001</v>
      </c>
      <c r="QK30" s="17">
        <v>12.633620000000001</v>
      </c>
      <c r="QL30" s="17">
        <v>12.633620000000001</v>
      </c>
      <c r="QM30" s="17">
        <v>3.46638</v>
      </c>
      <c r="QN30" s="17">
        <v>3.1</v>
      </c>
      <c r="QO30" s="17">
        <v>3.5</v>
      </c>
      <c r="QP30" s="17">
        <v>3.5</v>
      </c>
      <c r="QQ30" s="17">
        <v>-0.4</v>
      </c>
      <c r="QR30" s="17">
        <v>12.1</v>
      </c>
      <c r="QS30" s="17">
        <v>12.1</v>
      </c>
      <c r="QT30" s="17">
        <v>15.54908</v>
      </c>
      <c r="QU30" s="17">
        <v>-3.4490799999999999</v>
      </c>
      <c r="QV30" s="17">
        <v>9.4</v>
      </c>
      <c r="QW30" s="17">
        <v>12.72</v>
      </c>
      <c r="QX30" s="17">
        <v>12.7234</v>
      </c>
      <c r="QY30" s="17">
        <v>-3.3233999999999999</v>
      </c>
      <c r="QZ30" s="17">
        <v>14.6</v>
      </c>
      <c r="RA30" s="17">
        <v>15.65</v>
      </c>
      <c r="RB30" s="17">
        <v>15.6532</v>
      </c>
      <c r="RC30" s="17">
        <v>-1.0531999999999999</v>
      </c>
      <c r="RD30" s="17">
        <v>16.8</v>
      </c>
      <c r="RE30" s="17">
        <v>16.57</v>
      </c>
      <c r="RF30" s="17">
        <v>15.4962</v>
      </c>
      <c r="RG30" s="17">
        <v>1.3038000000000001</v>
      </c>
      <c r="RH30" s="17">
        <v>60.4</v>
      </c>
      <c r="RI30" s="17">
        <v>38.56</v>
      </c>
      <c r="RJ30" s="17">
        <v>52.648000000000003</v>
      </c>
      <c r="RK30" s="17">
        <v>7.7519999999999998</v>
      </c>
      <c r="RL30" s="17">
        <v>13.5</v>
      </c>
      <c r="RM30" s="17">
        <v>12.79</v>
      </c>
      <c r="RN30" s="17">
        <v>12.7948</v>
      </c>
      <c r="RO30" s="17">
        <v>0.70520000000000005</v>
      </c>
      <c r="RP30" s="17">
        <v>3.5</v>
      </c>
      <c r="RQ30" s="17">
        <v>3.52</v>
      </c>
      <c r="RR30" s="17">
        <v>3.52</v>
      </c>
      <c r="RS30" s="17">
        <v>-0.02</v>
      </c>
      <c r="RT30" s="17">
        <v>20</v>
      </c>
      <c r="RU30" s="17">
        <v>19.792000000000002</v>
      </c>
      <c r="RV30" s="17">
        <v>19.792000000000002</v>
      </c>
      <c r="RW30" s="17">
        <v>0.20799999999999999</v>
      </c>
      <c r="RX30" s="17">
        <v>2.2000000000000002</v>
      </c>
      <c r="RY30" s="17">
        <v>2.44</v>
      </c>
      <c r="RZ30" s="17">
        <v>2.44</v>
      </c>
      <c r="SA30" s="17">
        <v>-0.24</v>
      </c>
      <c r="SB30" s="17"/>
      <c r="SC30" s="17"/>
      <c r="SD30" s="17">
        <v>0.4</v>
      </c>
      <c r="SE30" s="17">
        <v>-0.4</v>
      </c>
      <c r="SF30" s="17">
        <v>0.2</v>
      </c>
      <c r="SG30" s="17">
        <v>0.18</v>
      </c>
      <c r="SH30" s="17">
        <v>0.18</v>
      </c>
      <c r="SI30" s="17">
        <v>0.02</v>
      </c>
      <c r="SJ30" s="17">
        <v>19.899999999999999</v>
      </c>
      <c r="SK30" s="17">
        <v>19.1448</v>
      </c>
      <c r="SL30" s="17">
        <v>19.1448</v>
      </c>
      <c r="SM30" s="17">
        <v>0.75519999999999998</v>
      </c>
      <c r="SN30" s="17">
        <v>6</v>
      </c>
      <c r="SO30" s="17">
        <v>6.2</v>
      </c>
      <c r="SP30" s="17">
        <v>6.2</v>
      </c>
      <c r="SQ30" s="17">
        <v>-0.2</v>
      </c>
      <c r="SR30" s="17">
        <v>20.3</v>
      </c>
      <c r="SS30" s="17">
        <v>15.54908</v>
      </c>
      <c r="ST30" s="17">
        <v>15.54908</v>
      </c>
      <c r="SU30" s="17">
        <v>4.7509199999999998</v>
      </c>
      <c r="SV30" s="17">
        <v>20.3</v>
      </c>
      <c r="SW30" s="17">
        <v>19.436350000000001</v>
      </c>
      <c r="SX30" s="17">
        <v>19.436350000000001</v>
      </c>
      <c r="SY30" s="17">
        <v>0.86365000000000003</v>
      </c>
      <c r="SZ30" s="17">
        <v>14.5</v>
      </c>
      <c r="TA30" s="17">
        <v>15.51</v>
      </c>
      <c r="TB30" s="17">
        <v>17.218900000000001</v>
      </c>
      <c r="TC30" s="17">
        <v>-2.7189000000000001</v>
      </c>
      <c r="TD30" s="17">
        <v>23</v>
      </c>
      <c r="TE30" s="17">
        <v>19.5</v>
      </c>
      <c r="TF30" s="17">
        <v>27.970099999999999</v>
      </c>
      <c r="TG30" s="17">
        <v>-4.9701000000000004</v>
      </c>
      <c r="TH30" s="17">
        <v>35</v>
      </c>
      <c r="TI30" s="17">
        <v>31.97</v>
      </c>
      <c r="TJ30" s="17">
        <v>31.965800000000002</v>
      </c>
      <c r="TK30" s="17">
        <v>3.0341999999999998</v>
      </c>
      <c r="TL30" s="17">
        <v>70.599999999999994</v>
      </c>
      <c r="TM30" s="17">
        <v>51.32</v>
      </c>
      <c r="TN30" s="17">
        <v>60.662100000000002</v>
      </c>
      <c r="TO30" s="17">
        <v>9.9379000000000008</v>
      </c>
      <c r="TP30" s="17">
        <v>83.6</v>
      </c>
      <c r="TQ30" s="17">
        <v>62.47</v>
      </c>
      <c r="TR30" s="17">
        <v>73.699600000000004</v>
      </c>
      <c r="TS30" s="17">
        <v>9.9003999999999994</v>
      </c>
      <c r="TT30" s="17">
        <v>11.3</v>
      </c>
      <c r="TU30" s="17">
        <v>7.1531000000000002</v>
      </c>
      <c r="TV30" s="17">
        <v>7.1531000000000002</v>
      </c>
      <c r="TW30" s="17">
        <v>4.1468999999999996</v>
      </c>
      <c r="TX30" s="17">
        <v>8.1999999999999993</v>
      </c>
      <c r="TY30" s="17">
        <v>4.7682000000000002</v>
      </c>
      <c r="TZ30" s="17">
        <v>4.7682000000000002</v>
      </c>
      <c r="UA30" s="17">
        <v>3.4318</v>
      </c>
      <c r="UB30" s="17">
        <v>46.9</v>
      </c>
      <c r="UC30" s="17">
        <v>41.69</v>
      </c>
      <c r="UD30" s="17">
        <v>41.69</v>
      </c>
      <c r="UE30" s="17">
        <v>5.21</v>
      </c>
      <c r="UF30" s="17">
        <v>0.2</v>
      </c>
      <c r="UG30" s="17">
        <v>20.408159999999999</v>
      </c>
      <c r="UH30" s="17">
        <v>20.408159999999999</v>
      </c>
      <c r="UI30" s="17">
        <v>-20.208159999999999</v>
      </c>
      <c r="UJ30" s="17">
        <v>8.1</v>
      </c>
      <c r="UK30" s="17">
        <v>7</v>
      </c>
      <c r="UL30" s="17">
        <v>7</v>
      </c>
      <c r="UM30" s="17">
        <v>1.1000000000000001</v>
      </c>
      <c r="UN30" s="17">
        <v>8.4</v>
      </c>
      <c r="UO30" s="17">
        <v>7</v>
      </c>
      <c r="UP30" s="17">
        <v>7</v>
      </c>
      <c r="UQ30" s="17">
        <v>1.4</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9.1999999999999993</v>
      </c>
      <c r="VE30" s="17">
        <v>7.9981</v>
      </c>
      <c r="VF30" s="17">
        <v>7.9981</v>
      </c>
      <c r="VG30" s="17">
        <v>1.2019</v>
      </c>
      <c r="VH30" s="17">
        <v>225.4</v>
      </c>
      <c r="VI30" s="17">
        <v>225.44</v>
      </c>
      <c r="VJ30" s="17">
        <v>225.4384</v>
      </c>
      <c r="VK30" s="17">
        <v>-3.8399999999999997E-2</v>
      </c>
      <c r="VL30" s="17">
        <v>11.2</v>
      </c>
      <c r="VM30" s="17">
        <v>13.88</v>
      </c>
      <c r="VN30" s="17">
        <v>13.882</v>
      </c>
      <c r="VO30" s="17">
        <v>-2.6819999999999999</v>
      </c>
      <c r="VP30" s="17">
        <v>125.7</v>
      </c>
      <c r="VQ30" s="17">
        <v>114.93</v>
      </c>
      <c r="VR30" s="17">
        <v>127</v>
      </c>
      <c r="VS30" s="17">
        <v>-1.3</v>
      </c>
      <c r="VT30" s="17">
        <v>0.6</v>
      </c>
      <c r="VU30" s="17">
        <v>0.6</v>
      </c>
      <c r="VV30" s="17">
        <v>0.6</v>
      </c>
      <c r="VW30" s="17">
        <v>0</v>
      </c>
      <c r="VX30" s="17">
        <v>45.6</v>
      </c>
      <c r="VY30" s="17">
        <v>49.82</v>
      </c>
      <c r="VZ30" s="17">
        <v>39</v>
      </c>
      <c r="WA30" s="17">
        <v>6.6</v>
      </c>
      <c r="WB30" s="17">
        <v>48.5</v>
      </c>
      <c r="WC30" s="17">
        <v>42.55</v>
      </c>
      <c r="WD30" s="17">
        <v>53</v>
      </c>
      <c r="WE30" s="17">
        <v>-4.5</v>
      </c>
      <c r="WF30" s="17">
        <v>97.4</v>
      </c>
      <c r="WG30" s="17">
        <v>91.44</v>
      </c>
      <c r="WH30" s="17">
        <v>91.44</v>
      </c>
      <c r="WI30" s="17">
        <v>5.96</v>
      </c>
      <c r="WJ30" s="17">
        <v>4.8</v>
      </c>
      <c r="WK30" s="17">
        <v>4.5</v>
      </c>
      <c r="WL30" s="17">
        <v>4.5</v>
      </c>
      <c r="WM30" s="17">
        <v>0.3</v>
      </c>
      <c r="WN30" s="17">
        <v>2.2000000000000002</v>
      </c>
      <c r="WO30" s="17">
        <v>1.1000000000000001</v>
      </c>
      <c r="WP30" s="17">
        <v>1.1000000000000001</v>
      </c>
      <c r="WQ30" s="17">
        <v>1.1000000000000001</v>
      </c>
      <c r="WR30" s="17">
        <v>2.4</v>
      </c>
      <c r="WS30" s="17">
        <v>2.4</v>
      </c>
      <c r="WT30" s="17">
        <v>2.4</v>
      </c>
      <c r="WU30" s="17">
        <v>0</v>
      </c>
      <c r="WV30" s="17">
        <v>2.2999999999999998</v>
      </c>
      <c r="WW30" s="17">
        <v>2.5</v>
      </c>
      <c r="WX30" s="17">
        <v>2.5</v>
      </c>
      <c r="WY30" s="17">
        <v>-0.2</v>
      </c>
      <c r="WZ30" s="17"/>
      <c r="XA30" s="17"/>
      <c r="XB30" s="17"/>
      <c r="XC30" s="17">
        <v>0</v>
      </c>
      <c r="XD30" s="17">
        <v>9.6999999999999993</v>
      </c>
      <c r="XE30" s="17">
        <v>9.6999999999999993</v>
      </c>
      <c r="XF30" s="17">
        <v>9.6999999999999993</v>
      </c>
      <c r="XG30" s="17">
        <v>0</v>
      </c>
      <c r="XH30" s="17">
        <v>20</v>
      </c>
      <c r="XI30" s="17">
        <v>19.436350000000001</v>
      </c>
      <c r="XJ30" s="17">
        <v>19.436350000000001</v>
      </c>
      <c r="XK30" s="17">
        <v>0.56364999999999998</v>
      </c>
      <c r="XL30" s="17">
        <v>20</v>
      </c>
      <c r="XM30" s="17">
        <v>19.436350000000001</v>
      </c>
      <c r="XN30" s="17">
        <v>19.436350000000001</v>
      </c>
      <c r="XO30" s="17">
        <v>0.56364999999999998</v>
      </c>
      <c r="XP30" s="17">
        <v>8.6</v>
      </c>
      <c r="XQ30" s="17">
        <v>10.8</v>
      </c>
      <c r="XR30" s="17">
        <v>10.8</v>
      </c>
      <c r="XS30" s="17">
        <v>-2.2000000000000002</v>
      </c>
      <c r="XT30" s="17"/>
      <c r="XU30" s="17"/>
      <c r="XV30" s="17"/>
      <c r="XW30" s="17">
        <v>0</v>
      </c>
      <c r="XX30" s="17"/>
      <c r="XY30" s="17"/>
      <c r="XZ30" s="17"/>
      <c r="YA30" s="17">
        <v>0</v>
      </c>
      <c r="YB30" s="17"/>
      <c r="YC30" s="17"/>
      <c r="YD30" s="17"/>
      <c r="YE30" s="17">
        <v>0</v>
      </c>
      <c r="YF30" s="17"/>
      <c r="YG30" s="17"/>
      <c r="YH30" s="17"/>
      <c r="YI30" s="17">
        <v>0</v>
      </c>
      <c r="YJ30" s="17">
        <v>9</v>
      </c>
      <c r="YK30" s="17">
        <v>6.46</v>
      </c>
      <c r="YL30" s="17">
        <v>6.46</v>
      </c>
      <c r="YM30" s="17">
        <v>2.54</v>
      </c>
      <c r="YN30" s="17"/>
      <c r="YO30" s="17"/>
      <c r="YP30" s="17"/>
      <c r="YQ30" s="17">
        <v>0</v>
      </c>
      <c r="YR30" s="17">
        <v>7.2</v>
      </c>
      <c r="YS30" s="17">
        <v>17</v>
      </c>
      <c r="YT30" s="17">
        <v>17</v>
      </c>
      <c r="YU30" s="17">
        <v>-9.8000000000000007</v>
      </c>
    </row>
    <row r="31" spans="1:671" ht="24" customHeight="1" x14ac:dyDescent="0.3">
      <c r="A31" s="1"/>
      <c r="B31" s="16" t="s">
        <v>74</v>
      </c>
      <c r="C31" s="16" t="s">
        <v>796</v>
      </c>
      <c r="D31" s="17">
        <v>153.19999999999999</v>
      </c>
      <c r="E31" s="17">
        <v>155</v>
      </c>
      <c r="F31" s="17">
        <v>155</v>
      </c>
      <c r="G31" s="17">
        <v>-1.8</v>
      </c>
      <c r="H31" s="17">
        <v>597.9</v>
      </c>
      <c r="I31" s="17">
        <v>594.94658000000004</v>
      </c>
      <c r="J31" s="17">
        <v>594.94658000000004</v>
      </c>
      <c r="K31" s="17">
        <v>2.9534199999999999</v>
      </c>
      <c r="L31" s="17">
        <v>201.7</v>
      </c>
      <c r="M31" s="17">
        <v>193.73479</v>
      </c>
      <c r="N31" s="17">
        <v>193.73479</v>
      </c>
      <c r="O31" s="17">
        <v>7.9652099999999999</v>
      </c>
      <c r="P31" s="17"/>
      <c r="Q31" s="17"/>
      <c r="R31" s="17"/>
      <c r="S31" s="17">
        <v>0</v>
      </c>
      <c r="T31" s="17"/>
      <c r="U31" s="17"/>
      <c r="V31" s="17"/>
      <c r="W31" s="17">
        <v>0</v>
      </c>
      <c r="X31" s="17">
        <v>87.5</v>
      </c>
      <c r="Y31" s="17">
        <v>91.867829999999998</v>
      </c>
      <c r="Z31" s="17">
        <v>91.867829999999998</v>
      </c>
      <c r="AA31" s="17">
        <v>-4.3678299999999997</v>
      </c>
      <c r="AB31" s="17">
        <v>232.7</v>
      </c>
      <c r="AC31" s="17">
        <v>230</v>
      </c>
      <c r="AD31" s="17">
        <v>220</v>
      </c>
      <c r="AE31" s="17">
        <v>12.7</v>
      </c>
      <c r="AF31" s="17">
        <v>0</v>
      </c>
      <c r="AG31" s="17"/>
      <c r="AH31" s="17"/>
      <c r="AI31" s="17">
        <v>0</v>
      </c>
      <c r="AJ31" s="17"/>
      <c r="AK31" s="17"/>
      <c r="AL31" s="17"/>
      <c r="AM31" s="17">
        <v>0</v>
      </c>
      <c r="AN31" s="17">
        <v>177.5</v>
      </c>
      <c r="AO31" s="17">
        <v>137.41006999999999</v>
      </c>
      <c r="AP31" s="17">
        <v>182.93271999999999</v>
      </c>
      <c r="AQ31" s="17">
        <v>-5.4327199999999998</v>
      </c>
      <c r="AR31" s="17">
        <v>200.3</v>
      </c>
      <c r="AS31" s="17">
        <v>137.41006999999999</v>
      </c>
      <c r="AT31" s="17">
        <v>182.93271999999999</v>
      </c>
      <c r="AU31" s="17">
        <v>17.367280000000001</v>
      </c>
      <c r="AV31" s="17"/>
      <c r="AW31" s="17"/>
      <c r="AX31" s="17"/>
      <c r="AY31" s="17">
        <v>0</v>
      </c>
      <c r="AZ31" s="17">
        <v>192.1</v>
      </c>
      <c r="BA31" s="17">
        <v>137.82271</v>
      </c>
      <c r="BB31" s="17">
        <v>183.48205999999999</v>
      </c>
      <c r="BC31" s="17">
        <v>8.6179400000000008</v>
      </c>
      <c r="BD31" s="17">
        <v>205.6</v>
      </c>
      <c r="BE31" s="17">
        <v>207.24285</v>
      </c>
      <c r="BF31" s="17">
        <v>207.24285</v>
      </c>
      <c r="BG31" s="17">
        <v>-1.6428499999999999</v>
      </c>
      <c r="BH31" s="17">
        <v>107.6</v>
      </c>
      <c r="BI31" s="17">
        <v>103.93259999999999</v>
      </c>
      <c r="BJ31" s="17">
        <v>103.93259999999999</v>
      </c>
      <c r="BK31" s="17">
        <v>3.6674000000000002</v>
      </c>
      <c r="BL31" s="17">
        <v>555.4</v>
      </c>
      <c r="BM31" s="17">
        <v>566.08941000000004</v>
      </c>
      <c r="BN31" s="17">
        <v>566.08941000000004</v>
      </c>
      <c r="BO31" s="17">
        <v>-10.689410000000001</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v>80.400000000000006</v>
      </c>
      <c r="CG31" s="17">
        <v>86.693029999999993</v>
      </c>
      <c r="CH31" s="17">
        <v>115.03228</v>
      </c>
      <c r="CI31" s="17">
        <v>-34.632280000000002</v>
      </c>
      <c r="CJ31" s="17">
        <v>7.9</v>
      </c>
      <c r="CK31" s="17">
        <v>7.4156000000000004</v>
      </c>
      <c r="CL31" s="17">
        <v>7.4156000000000004</v>
      </c>
      <c r="CM31" s="17">
        <v>0.4844</v>
      </c>
      <c r="CN31" s="17">
        <v>5.0999999999999996</v>
      </c>
      <c r="CO31" s="17">
        <v>3.9820000000000002</v>
      </c>
      <c r="CP31" s="17">
        <v>3.9820000000000002</v>
      </c>
      <c r="CQ31" s="17">
        <v>1.1180000000000001</v>
      </c>
      <c r="CR31" s="17">
        <v>22.6</v>
      </c>
      <c r="CS31" s="17"/>
      <c r="CT31" s="17"/>
      <c r="CU31" s="17">
        <v>22.6</v>
      </c>
      <c r="CV31" s="17">
        <v>6.8</v>
      </c>
      <c r="CW31" s="17">
        <v>6.8787000000000003</v>
      </c>
      <c r="CX31" s="17">
        <v>6.8787000000000003</v>
      </c>
      <c r="CY31" s="17">
        <v>-7.8700000000000006E-2</v>
      </c>
      <c r="CZ31" s="17"/>
      <c r="DA31" s="17"/>
      <c r="DB31" s="17"/>
      <c r="DC31" s="17">
        <v>0</v>
      </c>
      <c r="DD31" s="17">
        <v>50</v>
      </c>
      <c r="DE31" s="17">
        <v>70.000079999999997</v>
      </c>
      <c r="DF31" s="17">
        <v>76.515129999999999</v>
      </c>
      <c r="DG31" s="17">
        <v>-26.515129999999999</v>
      </c>
      <c r="DH31" s="17"/>
      <c r="DI31" s="17"/>
      <c r="DJ31" s="17"/>
      <c r="DK31" s="17">
        <v>0</v>
      </c>
      <c r="DL31" s="17"/>
      <c r="DM31" s="17"/>
      <c r="DN31" s="17"/>
      <c r="DO31" s="17">
        <v>0</v>
      </c>
      <c r="DP31" s="17"/>
      <c r="DQ31" s="17"/>
      <c r="DR31" s="17"/>
      <c r="DS31" s="17">
        <v>0</v>
      </c>
      <c r="DT31" s="17"/>
      <c r="DU31" s="17"/>
      <c r="DV31" s="17"/>
      <c r="DW31" s="17">
        <v>0</v>
      </c>
      <c r="DX31" s="17">
        <v>109.1</v>
      </c>
      <c r="DY31" s="17">
        <v>112.46647</v>
      </c>
      <c r="DZ31" s="17">
        <v>112.46647</v>
      </c>
      <c r="EA31" s="17">
        <v>-3.3664700000000001</v>
      </c>
      <c r="EB31" s="17">
        <v>138</v>
      </c>
      <c r="EC31" s="17">
        <v>131.70462000000001</v>
      </c>
      <c r="ED31" s="17">
        <v>137.10114999999999</v>
      </c>
      <c r="EE31" s="17">
        <v>0.89885000000000004</v>
      </c>
      <c r="EF31" s="17"/>
      <c r="EG31" s="17"/>
      <c r="EH31" s="17"/>
      <c r="EI31" s="17">
        <v>0</v>
      </c>
      <c r="EJ31" s="17"/>
      <c r="EK31" s="17"/>
      <c r="EL31" s="17"/>
      <c r="EM31" s="17">
        <v>0</v>
      </c>
      <c r="EN31" s="17"/>
      <c r="EO31" s="17"/>
      <c r="EP31" s="17"/>
      <c r="EQ31" s="17">
        <v>0</v>
      </c>
      <c r="ER31" s="17">
        <v>6.4</v>
      </c>
      <c r="ES31" s="17">
        <v>6.39</v>
      </c>
      <c r="ET31" s="17">
        <v>6.39</v>
      </c>
      <c r="EU31" s="17">
        <v>0.01</v>
      </c>
      <c r="EV31" s="17">
        <v>427.1</v>
      </c>
      <c r="EW31" s="17">
        <v>418.96015999999997</v>
      </c>
      <c r="EX31" s="17">
        <v>418.96015999999997</v>
      </c>
      <c r="EY31" s="17">
        <v>8.1398399999999995</v>
      </c>
      <c r="EZ31" s="17">
        <v>81.2</v>
      </c>
      <c r="FA31" s="17">
        <v>81.635570000000001</v>
      </c>
      <c r="FB31" s="17">
        <v>81.635570000000001</v>
      </c>
      <c r="FC31" s="17">
        <v>-0.43557000000000001</v>
      </c>
      <c r="FD31" s="17">
        <v>57.7</v>
      </c>
      <c r="FE31" s="17">
        <v>58.309040000000003</v>
      </c>
      <c r="FF31" s="17">
        <v>75</v>
      </c>
      <c r="FG31" s="17">
        <v>-17.3</v>
      </c>
      <c r="FH31" s="17">
        <v>40.9</v>
      </c>
      <c r="FI31" s="17">
        <v>41.89893</v>
      </c>
      <c r="FJ31" s="17">
        <v>41.89893</v>
      </c>
      <c r="FK31" s="17">
        <v>-0.99892999999999998</v>
      </c>
      <c r="FL31" s="17">
        <v>18.8</v>
      </c>
      <c r="FM31" s="17">
        <v>19.21088</v>
      </c>
      <c r="FN31" s="17">
        <v>19.21088</v>
      </c>
      <c r="FO31" s="17">
        <v>-0.41088000000000002</v>
      </c>
      <c r="FP31" s="17">
        <v>19.399999999999999</v>
      </c>
      <c r="FQ31" s="17">
        <v>18.756070000000001</v>
      </c>
      <c r="FR31" s="17">
        <v>18.756070000000001</v>
      </c>
      <c r="FS31" s="17">
        <v>0.64393</v>
      </c>
      <c r="FT31" s="17">
        <v>48.3</v>
      </c>
      <c r="FU31" s="17">
        <v>47.418370000000003</v>
      </c>
      <c r="FV31" s="17">
        <v>20.597370000000002</v>
      </c>
      <c r="FW31" s="17">
        <v>27.702629999999999</v>
      </c>
      <c r="FX31" s="17">
        <v>162.69999999999999</v>
      </c>
      <c r="FY31" s="17">
        <v>166.98542</v>
      </c>
      <c r="FZ31" s="17">
        <v>166.98542</v>
      </c>
      <c r="GA31" s="17">
        <v>-4.2854200000000002</v>
      </c>
      <c r="GB31" s="17">
        <v>162.69999999999999</v>
      </c>
      <c r="GC31" s="17">
        <v>166.98542</v>
      </c>
      <c r="GD31" s="17">
        <v>166.98542</v>
      </c>
      <c r="GE31" s="17">
        <v>-4.2854200000000002</v>
      </c>
      <c r="GF31" s="17">
        <v>174</v>
      </c>
      <c r="GG31" s="17">
        <v>167.48688000000001</v>
      </c>
      <c r="GH31" s="17">
        <v>167.48688000000001</v>
      </c>
      <c r="GI31" s="17">
        <v>6.5131199999999998</v>
      </c>
      <c r="GJ31" s="17">
        <v>106.9</v>
      </c>
      <c r="GK31" s="17">
        <v>110.48202000000001</v>
      </c>
      <c r="GL31" s="17">
        <v>110.48202000000001</v>
      </c>
      <c r="GM31" s="17">
        <v>-3.58202</v>
      </c>
      <c r="GN31" s="17">
        <v>44.335000000000001</v>
      </c>
      <c r="GO31" s="17">
        <v>47.082599999999999</v>
      </c>
      <c r="GP31" s="17">
        <v>47.082599999999999</v>
      </c>
      <c r="GQ31" s="17">
        <v>-2.7475999999999998</v>
      </c>
      <c r="GR31" s="17">
        <v>41.595999999999997</v>
      </c>
      <c r="GS31" s="17">
        <v>44.103009999999998</v>
      </c>
      <c r="GT31" s="17">
        <v>44.103009999999998</v>
      </c>
      <c r="GU31" s="17">
        <v>-2.5070100000000002</v>
      </c>
      <c r="GV31" s="17">
        <v>3.847</v>
      </c>
      <c r="GW31" s="17"/>
      <c r="GX31" s="17"/>
      <c r="GY31" s="17">
        <v>3.847</v>
      </c>
      <c r="GZ31" s="17">
        <v>13.63</v>
      </c>
      <c r="HA31" s="17">
        <v>13.34422</v>
      </c>
      <c r="HB31" s="17">
        <v>13.60276</v>
      </c>
      <c r="HC31" s="17">
        <v>2.724E-2</v>
      </c>
      <c r="HD31" s="17">
        <v>169.92500000000001</v>
      </c>
      <c r="HE31" s="17">
        <v>172.35792000000001</v>
      </c>
      <c r="HF31" s="17">
        <v>172.35792000000001</v>
      </c>
      <c r="HG31" s="17">
        <v>-2.4329200000000002</v>
      </c>
      <c r="HH31" s="17"/>
      <c r="HI31" s="17"/>
      <c r="HJ31" s="17"/>
      <c r="HK31" s="17">
        <v>0</v>
      </c>
      <c r="HL31" s="17"/>
      <c r="HM31" s="17"/>
      <c r="HN31" s="17"/>
      <c r="HO31" s="17">
        <v>0</v>
      </c>
      <c r="HP31" s="17">
        <v>80.400000000000006</v>
      </c>
      <c r="HQ31" s="17">
        <v>94.708340000000007</v>
      </c>
      <c r="HR31" s="17">
        <v>88.276589999999999</v>
      </c>
      <c r="HS31" s="17">
        <v>-7.8765900000000002</v>
      </c>
      <c r="HT31" s="17">
        <v>0</v>
      </c>
      <c r="HU31" s="17"/>
      <c r="HV31" s="17"/>
      <c r="HW31" s="17">
        <v>0</v>
      </c>
      <c r="HX31" s="17"/>
      <c r="HY31" s="17"/>
      <c r="HZ31" s="17"/>
      <c r="IA31" s="17">
        <v>0</v>
      </c>
      <c r="IB31" s="17">
        <v>42.9</v>
      </c>
      <c r="IC31" s="17">
        <v>45.555999999999997</v>
      </c>
      <c r="ID31" s="17">
        <v>45.555999999999997</v>
      </c>
      <c r="IE31" s="17">
        <v>-2.6560000000000001</v>
      </c>
      <c r="IF31" s="17"/>
      <c r="IG31" s="17"/>
      <c r="IH31" s="17"/>
      <c r="II31" s="17">
        <v>0</v>
      </c>
      <c r="IJ31" s="17"/>
      <c r="IK31" s="17"/>
      <c r="IL31" s="17"/>
      <c r="IM31" s="17">
        <v>0</v>
      </c>
      <c r="IN31" s="17"/>
      <c r="IO31" s="17"/>
      <c r="IP31" s="17"/>
      <c r="IQ31" s="17">
        <v>0</v>
      </c>
      <c r="IR31" s="17">
        <v>124.3</v>
      </c>
      <c r="IS31" s="17">
        <v>125.0009</v>
      </c>
      <c r="IT31" s="17">
        <v>88.73603</v>
      </c>
      <c r="IU31" s="17">
        <v>35.563969999999998</v>
      </c>
      <c r="IV31" s="17">
        <v>166.7</v>
      </c>
      <c r="IW31" s="17">
        <v>172.31039000000001</v>
      </c>
      <c r="IX31" s="17">
        <v>172.31039000000001</v>
      </c>
      <c r="IY31" s="17">
        <v>-5.6103899999999998</v>
      </c>
      <c r="IZ31" s="17">
        <v>165.3</v>
      </c>
      <c r="JA31" s="17">
        <v>172.31039000000001</v>
      </c>
      <c r="JB31" s="17">
        <v>172.31039000000001</v>
      </c>
      <c r="JC31" s="17">
        <v>-7.0103900000000001</v>
      </c>
      <c r="JD31" s="17">
        <v>0</v>
      </c>
      <c r="JE31" s="17"/>
      <c r="JF31" s="17"/>
      <c r="JG31" s="17">
        <v>0</v>
      </c>
      <c r="JH31" s="17">
        <v>171</v>
      </c>
      <c r="JI31" s="17">
        <v>172.82784000000001</v>
      </c>
      <c r="JJ31" s="17">
        <v>172.82784000000001</v>
      </c>
      <c r="JK31" s="17">
        <v>-1.8278399999999999</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3.2360000000000002</v>
      </c>
      <c r="KS31" s="17">
        <v>2.9764900000000001</v>
      </c>
      <c r="KT31" s="17">
        <v>2.9764900000000001</v>
      </c>
      <c r="KU31" s="17">
        <v>0.25951000000000002</v>
      </c>
      <c r="KV31" s="17">
        <v>211.6</v>
      </c>
      <c r="KW31" s="17">
        <v>261.56851</v>
      </c>
      <c r="KX31" s="17">
        <v>231.83090000000001</v>
      </c>
      <c r="KY31" s="17">
        <v>-20.230899999999998</v>
      </c>
      <c r="KZ31" s="17">
        <v>110.1</v>
      </c>
      <c r="LA31" s="17">
        <v>110.60214000000001</v>
      </c>
      <c r="LB31" s="17">
        <v>120.36595</v>
      </c>
      <c r="LC31" s="17">
        <v>-10.26595</v>
      </c>
      <c r="LD31" s="17">
        <v>65.599999999999994</v>
      </c>
      <c r="LE31" s="17">
        <v>67.199219999999997</v>
      </c>
      <c r="LF31" s="17">
        <v>67.199219999999997</v>
      </c>
      <c r="LG31" s="17">
        <v>-1.5992200000000001</v>
      </c>
      <c r="LH31" s="17">
        <v>76.5</v>
      </c>
      <c r="LI31" s="17">
        <v>78.567999999999998</v>
      </c>
      <c r="LJ31" s="17">
        <v>78.567999999999998</v>
      </c>
      <c r="LK31" s="17">
        <v>-2.0680000000000001</v>
      </c>
      <c r="LL31" s="17">
        <v>29.8</v>
      </c>
      <c r="LM31" s="17">
        <v>29.980560000000001</v>
      </c>
      <c r="LN31" s="17">
        <v>29.980560000000001</v>
      </c>
      <c r="LO31" s="17">
        <v>-0.18056</v>
      </c>
      <c r="LP31" s="17"/>
      <c r="LQ31" s="17"/>
      <c r="LR31" s="17"/>
      <c r="LS31" s="17">
        <v>0</v>
      </c>
      <c r="LT31" s="17"/>
      <c r="LU31" s="17"/>
      <c r="LV31" s="17"/>
      <c r="LW31" s="17">
        <v>0</v>
      </c>
      <c r="LX31" s="17"/>
      <c r="LY31" s="17"/>
      <c r="LZ31" s="17"/>
      <c r="MA31" s="17">
        <v>0</v>
      </c>
      <c r="MB31" s="17">
        <v>145.80000000000001</v>
      </c>
      <c r="MC31" s="17">
        <v>90</v>
      </c>
      <c r="MD31" s="17"/>
      <c r="ME31" s="17">
        <v>145.80000000000001</v>
      </c>
      <c r="MF31" s="17">
        <v>90.8</v>
      </c>
      <c r="MG31" s="17">
        <v>90</v>
      </c>
      <c r="MH31" s="17"/>
      <c r="MI31" s="17">
        <v>90.8</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207</v>
      </c>
      <c r="NI31" s="17">
        <v>199.8</v>
      </c>
      <c r="NJ31" s="17">
        <v>199.8</v>
      </c>
      <c r="NK31" s="17">
        <v>7.2</v>
      </c>
      <c r="NL31" s="17">
        <v>99.9</v>
      </c>
      <c r="NM31" s="17">
        <v>100.2</v>
      </c>
      <c r="NN31" s="17">
        <v>100.2</v>
      </c>
      <c r="NO31" s="17">
        <v>-0.3</v>
      </c>
      <c r="NP31" s="17">
        <v>0</v>
      </c>
      <c r="NQ31" s="17"/>
      <c r="NR31" s="17"/>
      <c r="NS31" s="17">
        <v>0</v>
      </c>
      <c r="NT31" s="17">
        <v>7.6</v>
      </c>
      <c r="NU31" s="17">
        <v>7.0020499999999997</v>
      </c>
      <c r="NV31" s="17">
        <v>7.0020499999999997</v>
      </c>
      <c r="NW31" s="17">
        <v>0.59794999999999998</v>
      </c>
      <c r="NX31" s="17"/>
      <c r="NY31" s="17"/>
      <c r="NZ31" s="17"/>
      <c r="OA31" s="17">
        <v>0</v>
      </c>
      <c r="OB31" s="17">
        <v>0.9</v>
      </c>
      <c r="OC31" s="17">
        <v>1.01</v>
      </c>
      <c r="OD31" s="17">
        <v>1.014</v>
      </c>
      <c r="OE31" s="17">
        <v>-0.114</v>
      </c>
      <c r="OF31" s="17">
        <v>61.5</v>
      </c>
      <c r="OG31" s="17">
        <v>49.69</v>
      </c>
      <c r="OH31" s="17">
        <v>86.384200000000007</v>
      </c>
      <c r="OI31" s="17">
        <v>-24.8842</v>
      </c>
      <c r="OJ31" s="17">
        <v>52.8</v>
      </c>
      <c r="OK31" s="17">
        <v>72.819999999999993</v>
      </c>
      <c r="OL31" s="17">
        <v>72.816100000000006</v>
      </c>
      <c r="OM31" s="17">
        <v>-20.016100000000002</v>
      </c>
      <c r="ON31" s="17">
        <v>13</v>
      </c>
      <c r="OO31" s="17">
        <v>9.8869000000000007</v>
      </c>
      <c r="OP31" s="17">
        <v>9.8869000000000007</v>
      </c>
      <c r="OQ31" s="17">
        <v>3.1131000000000002</v>
      </c>
      <c r="OR31" s="17">
        <v>0.4</v>
      </c>
      <c r="OS31" s="17">
        <v>0.4</v>
      </c>
      <c r="OT31" s="17">
        <v>0.4</v>
      </c>
      <c r="OU31" s="17">
        <v>0</v>
      </c>
      <c r="OV31" s="17">
        <v>20.3</v>
      </c>
      <c r="OW31" s="17">
        <v>20.456230000000001</v>
      </c>
      <c r="OX31" s="17">
        <v>20.456230000000001</v>
      </c>
      <c r="OY31" s="17">
        <v>-0.15623000000000001</v>
      </c>
      <c r="OZ31" s="17">
        <v>10</v>
      </c>
      <c r="PA31" s="17">
        <v>9.9830000000000005</v>
      </c>
      <c r="PB31" s="17">
        <v>9.9830000000000005</v>
      </c>
      <c r="PC31" s="17">
        <v>1.7000000000000001E-2</v>
      </c>
      <c r="PD31" s="17">
        <v>5.4</v>
      </c>
      <c r="PE31" s="17">
        <v>5.67</v>
      </c>
      <c r="PF31" s="17">
        <v>5.67</v>
      </c>
      <c r="PG31" s="17">
        <v>-0.27</v>
      </c>
      <c r="PH31" s="17">
        <v>180.9</v>
      </c>
      <c r="PI31" s="17">
        <v>198.69</v>
      </c>
      <c r="PJ31" s="17">
        <v>198.6867</v>
      </c>
      <c r="PK31" s="17">
        <v>-17.7867</v>
      </c>
      <c r="PL31" s="17">
        <v>94.6</v>
      </c>
      <c r="PM31" s="17">
        <v>102.41</v>
      </c>
      <c r="PN31" s="17">
        <v>102.4092</v>
      </c>
      <c r="PO31" s="17">
        <v>-7.8091999999999997</v>
      </c>
      <c r="PP31" s="17">
        <v>2.1</v>
      </c>
      <c r="PQ31" s="17">
        <v>2.1</v>
      </c>
      <c r="PR31" s="17">
        <v>2.1</v>
      </c>
      <c r="PS31" s="17">
        <v>0</v>
      </c>
      <c r="PT31" s="17">
        <v>3.4</v>
      </c>
      <c r="PU31" s="17">
        <v>3.5</v>
      </c>
      <c r="PV31" s="17">
        <v>3.5</v>
      </c>
      <c r="PW31" s="17">
        <v>-0.1</v>
      </c>
      <c r="PX31" s="17">
        <v>5.2</v>
      </c>
      <c r="PY31" s="17">
        <v>5</v>
      </c>
      <c r="PZ31" s="17">
        <v>5</v>
      </c>
      <c r="QA31" s="17">
        <v>0.2</v>
      </c>
      <c r="QB31" s="17">
        <v>20.7</v>
      </c>
      <c r="QC31" s="17">
        <v>20.422219999999999</v>
      </c>
      <c r="QD31" s="17">
        <v>20.422219999999999</v>
      </c>
      <c r="QE31" s="17">
        <v>0.27778000000000003</v>
      </c>
      <c r="QF31" s="17">
        <v>20</v>
      </c>
      <c r="QG31" s="17">
        <v>19.436350000000001</v>
      </c>
      <c r="QH31" s="17">
        <v>19.436350000000001</v>
      </c>
      <c r="QI31" s="17">
        <v>0.56364999999999998</v>
      </c>
      <c r="QJ31" s="17">
        <v>16.100000000000001</v>
      </c>
      <c r="QK31" s="17">
        <v>12.633620000000001</v>
      </c>
      <c r="QL31" s="17">
        <v>12.633620000000001</v>
      </c>
      <c r="QM31" s="17">
        <v>3.46638</v>
      </c>
      <c r="QN31" s="17">
        <v>3.1</v>
      </c>
      <c r="QO31" s="17">
        <v>3.5</v>
      </c>
      <c r="QP31" s="17">
        <v>3.5</v>
      </c>
      <c r="QQ31" s="17">
        <v>-0.4</v>
      </c>
      <c r="QR31" s="17">
        <v>12.1</v>
      </c>
      <c r="QS31" s="17">
        <v>12.1</v>
      </c>
      <c r="QT31" s="17">
        <v>15.54908</v>
      </c>
      <c r="QU31" s="17">
        <v>-3.4490799999999999</v>
      </c>
      <c r="QV31" s="17">
        <v>11.4</v>
      </c>
      <c r="QW31" s="17">
        <v>12.61</v>
      </c>
      <c r="QX31" s="17">
        <v>12.604699999999999</v>
      </c>
      <c r="QY31" s="17">
        <v>-1.2047000000000001</v>
      </c>
      <c r="QZ31" s="17">
        <v>10.3</v>
      </c>
      <c r="RA31" s="17">
        <v>15.74</v>
      </c>
      <c r="RB31" s="17">
        <v>15.742000000000001</v>
      </c>
      <c r="RC31" s="17">
        <v>-5.4420000000000002</v>
      </c>
      <c r="RD31" s="17">
        <v>20.399999999999999</v>
      </c>
      <c r="RE31" s="17">
        <v>17.98</v>
      </c>
      <c r="RF31" s="17">
        <v>15.454499999999999</v>
      </c>
      <c r="RG31" s="17">
        <v>4.9455</v>
      </c>
      <c r="RH31" s="17">
        <v>60.4</v>
      </c>
      <c r="RI31" s="17">
        <v>45.68</v>
      </c>
      <c r="RJ31" s="17">
        <v>53.439900000000002</v>
      </c>
      <c r="RK31" s="17">
        <v>6.9600999999999997</v>
      </c>
      <c r="RL31" s="17">
        <v>15.2</v>
      </c>
      <c r="RM31" s="17">
        <v>12.53</v>
      </c>
      <c r="RN31" s="17">
        <v>12.527100000000001</v>
      </c>
      <c r="RO31" s="17">
        <v>2.6728999999999998</v>
      </c>
      <c r="RP31" s="17">
        <v>3.5</v>
      </c>
      <c r="RQ31" s="17">
        <v>3.52</v>
      </c>
      <c r="RR31" s="17">
        <v>3.52</v>
      </c>
      <c r="RS31" s="17">
        <v>-0.02</v>
      </c>
      <c r="RT31" s="17">
        <v>20</v>
      </c>
      <c r="RU31" s="17">
        <v>19.792000000000002</v>
      </c>
      <c r="RV31" s="17">
        <v>19.792000000000002</v>
      </c>
      <c r="RW31" s="17">
        <v>0.20799999999999999</v>
      </c>
      <c r="RX31" s="17">
        <v>2.2000000000000002</v>
      </c>
      <c r="RY31" s="17">
        <v>2.44</v>
      </c>
      <c r="RZ31" s="17">
        <v>2.44</v>
      </c>
      <c r="SA31" s="17">
        <v>-0.24</v>
      </c>
      <c r="SB31" s="17"/>
      <c r="SC31" s="17"/>
      <c r="SD31" s="17">
        <v>0.4</v>
      </c>
      <c r="SE31" s="17">
        <v>-0.4</v>
      </c>
      <c r="SF31" s="17">
        <v>0.2</v>
      </c>
      <c r="SG31" s="17">
        <v>0.18</v>
      </c>
      <c r="SH31" s="17">
        <v>0.18</v>
      </c>
      <c r="SI31" s="17">
        <v>0.02</v>
      </c>
      <c r="SJ31" s="17">
        <v>19.8</v>
      </c>
      <c r="SK31" s="17">
        <v>19.1448</v>
      </c>
      <c r="SL31" s="17">
        <v>19.1448</v>
      </c>
      <c r="SM31" s="17">
        <v>0.6552</v>
      </c>
      <c r="SN31" s="17">
        <v>6</v>
      </c>
      <c r="SO31" s="17">
        <v>6.2</v>
      </c>
      <c r="SP31" s="17">
        <v>6.2</v>
      </c>
      <c r="SQ31" s="17">
        <v>-0.2</v>
      </c>
      <c r="SR31" s="17">
        <v>20.2</v>
      </c>
      <c r="SS31" s="17">
        <v>15.54908</v>
      </c>
      <c r="ST31" s="17">
        <v>15.54908</v>
      </c>
      <c r="SU31" s="17">
        <v>4.6509200000000002</v>
      </c>
      <c r="SV31" s="17">
        <v>20.2</v>
      </c>
      <c r="SW31" s="17">
        <v>19.436350000000001</v>
      </c>
      <c r="SX31" s="17">
        <v>19.436350000000001</v>
      </c>
      <c r="SY31" s="17">
        <v>0.76365000000000005</v>
      </c>
      <c r="SZ31" s="17">
        <v>14</v>
      </c>
      <c r="TA31" s="17">
        <v>14.12</v>
      </c>
      <c r="TB31" s="17">
        <v>15.039899999999999</v>
      </c>
      <c r="TC31" s="17">
        <v>-1.0399</v>
      </c>
      <c r="TD31" s="17">
        <v>25.6</v>
      </c>
      <c r="TE31" s="17">
        <v>23.31</v>
      </c>
      <c r="TF31" s="17">
        <v>35.423099999999998</v>
      </c>
      <c r="TG31" s="17">
        <v>-9.8231000000000002</v>
      </c>
      <c r="TH31" s="17">
        <v>26.5</v>
      </c>
      <c r="TI31" s="17">
        <v>32</v>
      </c>
      <c r="TJ31" s="17">
        <v>31.995699999999999</v>
      </c>
      <c r="TK31" s="17">
        <v>-5.4957000000000003</v>
      </c>
      <c r="TL31" s="17">
        <v>81.7</v>
      </c>
      <c r="TM31" s="17">
        <v>61.64</v>
      </c>
      <c r="TN31" s="17">
        <v>73.909800000000004</v>
      </c>
      <c r="TO31" s="17">
        <v>7.7901999999999996</v>
      </c>
      <c r="TP31" s="17">
        <v>98.7</v>
      </c>
      <c r="TQ31" s="17">
        <v>71.22</v>
      </c>
      <c r="TR31" s="17">
        <v>86.745599999999996</v>
      </c>
      <c r="TS31" s="17">
        <v>11.9544</v>
      </c>
      <c r="TT31" s="17">
        <v>11.6</v>
      </c>
      <c r="TU31" s="17">
        <v>8.9875000000000007</v>
      </c>
      <c r="TV31" s="17">
        <v>8.9875000000000007</v>
      </c>
      <c r="TW31" s="17">
        <v>2.6124999999999998</v>
      </c>
      <c r="TX31" s="17">
        <v>5.2</v>
      </c>
      <c r="TY31" s="17">
        <v>6.0034999999999998</v>
      </c>
      <c r="TZ31" s="17">
        <v>6.0034999999999998</v>
      </c>
      <c r="UA31" s="17">
        <v>-0.80349999999999999</v>
      </c>
      <c r="UB31" s="17">
        <v>47.3</v>
      </c>
      <c r="UC31" s="17">
        <v>42.2</v>
      </c>
      <c r="UD31" s="17">
        <v>42.2</v>
      </c>
      <c r="UE31" s="17">
        <v>5.0999999999999996</v>
      </c>
      <c r="UF31" s="17">
        <v>0</v>
      </c>
      <c r="UG31" s="17">
        <v>20.408159999999999</v>
      </c>
      <c r="UH31" s="17">
        <v>20.408159999999999</v>
      </c>
      <c r="UI31" s="17">
        <v>-20.408159999999999</v>
      </c>
      <c r="UJ31" s="17">
        <v>8.1</v>
      </c>
      <c r="UK31" s="17">
        <v>7</v>
      </c>
      <c r="UL31" s="17">
        <v>7</v>
      </c>
      <c r="UM31" s="17">
        <v>1.1000000000000001</v>
      </c>
      <c r="UN31" s="17">
        <v>8.1999999999999993</v>
      </c>
      <c r="UO31" s="17">
        <v>7</v>
      </c>
      <c r="UP31" s="17">
        <v>7</v>
      </c>
      <c r="UQ31" s="17">
        <v>1.2</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9.5</v>
      </c>
      <c r="VE31" s="17">
        <v>8.1912000000000003</v>
      </c>
      <c r="VF31" s="17">
        <v>8.1912000000000003</v>
      </c>
      <c r="VG31" s="17">
        <v>1.3088</v>
      </c>
      <c r="VH31" s="17">
        <v>189.5</v>
      </c>
      <c r="VI31" s="17">
        <v>225.97</v>
      </c>
      <c r="VJ31" s="17">
        <v>225.96979999999999</v>
      </c>
      <c r="VK31" s="17">
        <v>-36.469799999999999</v>
      </c>
      <c r="VL31" s="17">
        <v>16.600000000000001</v>
      </c>
      <c r="VM31" s="17">
        <v>14.04</v>
      </c>
      <c r="VN31" s="17">
        <v>14.038600000000001</v>
      </c>
      <c r="VO31" s="17">
        <v>2.5613999999999999</v>
      </c>
      <c r="VP31" s="17">
        <v>114.9</v>
      </c>
      <c r="VQ31" s="17">
        <v>114.93</v>
      </c>
      <c r="VR31" s="17">
        <v>127</v>
      </c>
      <c r="VS31" s="17">
        <v>-12.1</v>
      </c>
      <c r="VT31" s="17">
        <v>0.6</v>
      </c>
      <c r="VU31" s="17">
        <v>0.6</v>
      </c>
      <c r="VV31" s="17">
        <v>0.6</v>
      </c>
      <c r="VW31" s="17">
        <v>0</v>
      </c>
      <c r="VX31" s="17">
        <v>26.9</v>
      </c>
      <c r="VY31" s="17">
        <v>61.28</v>
      </c>
      <c r="VZ31" s="17">
        <v>44</v>
      </c>
      <c r="WA31" s="17">
        <v>-17.100000000000001</v>
      </c>
      <c r="WB31" s="17">
        <v>32.799999999999997</v>
      </c>
      <c r="WC31" s="17">
        <v>48.09</v>
      </c>
      <c r="WD31" s="17">
        <v>57</v>
      </c>
      <c r="WE31" s="17">
        <v>-24.2</v>
      </c>
      <c r="WF31" s="17">
        <v>88.5</v>
      </c>
      <c r="WG31" s="17">
        <v>91.44</v>
      </c>
      <c r="WH31" s="17">
        <v>91.44</v>
      </c>
      <c r="WI31" s="17">
        <v>-2.94</v>
      </c>
      <c r="WJ31" s="17">
        <v>4.8</v>
      </c>
      <c r="WK31" s="17">
        <v>4.5</v>
      </c>
      <c r="WL31" s="17">
        <v>4.5</v>
      </c>
      <c r="WM31" s="17">
        <v>0.3</v>
      </c>
      <c r="WN31" s="17">
        <v>2.2000000000000002</v>
      </c>
      <c r="WO31" s="17">
        <v>1.1000000000000001</v>
      </c>
      <c r="WP31" s="17">
        <v>1.1000000000000001</v>
      </c>
      <c r="WQ31" s="17">
        <v>1.1000000000000001</v>
      </c>
      <c r="WR31" s="17">
        <v>2.4</v>
      </c>
      <c r="WS31" s="17">
        <v>2.4</v>
      </c>
      <c r="WT31" s="17">
        <v>2.4</v>
      </c>
      <c r="WU31" s="17">
        <v>0</v>
      </c>
      <c r="WV31" s="17">
        <v>2.2999999999999998</v>
      </c>
      <c r="WW31" s="17">
        <v>2.5</v>
      </c>
      <c r="WX31" s="17">
        <v>2.5</v>
      </c>
      <c r="WY31" s="17">
        <v>-0.2</v>
      </c>
      <c r="WZ31" s="17"/>
      <c r="XA31" s="17"/>
      <c r="XB31" s="17"/>
      <c r="XC31" s="17">
        <v>0</v>
      </c>
      <c r="XD31" s="17">
        <v>9.6999999999999993</v>
      </c>
      <c r="XE31" s="17">
        <v>9.6999999999999993</v>
      </c>
      <c r="XF31" s="17">
        <v>9.6999999999999993</v>
      </c>
      <c r="XG31" s="17">
        <v>0</v>
      </c>
      <c r="XH31" s="17">
        <v>20.100000000000001</v>
      </c>
      <c r="XI31" s="17">
        <v>19.436350000000001</v>
      </c>
      <c r="XJ31" s="17">
        <v>19.436350000000001</v>
      </c>
      <c r="XK31" s="17">
        <v>0.66364999999999996</v>
      </c>
      <c r="XL31" s="17">
        <v>20</v>
      </c>
      <c r="XM31" s="17">
        <v>19.436350000000001</v>
      </c>
      <c r="XN31" s="17">
        <v>19.436350000000001</v>
      </c>
      <c r="XO31" s="17">
        <v>0.56364999999999998</v>
      </c>
      <c r="XP31" s="17">
        <v>8.5</v>
      </c>
      <c r="XQ31" s="17">
        <v>10.8</v>
      </c>
      <c r="XR31" s="17">
        <v>10.8</v>
      </c>
      <c r="XS31" s="17">
        <v>-2.2999999999999998</v>
      </c>
      <c r="XT31" s="17"/>
      <c r="XU31" s="17"/>
      <c r="XV31" s="17"/>
      <c r="XW31" s="17">
        <v>0</v>
      </c>
      <c r="XX31" s="17"/>
      <c r="XY31" s="17"/>
      <c r="XZ31" s="17"/>
      <c r="YA31" s="17">
        <v>0</v>
      </c>
      <c r="YB31" s="17"/>
      <c r="YC31" s="17"/>
      <c r="YD31" s="17"/>
      <c r="YE31" s="17">
        <v>0</v>
      </c>
      <c r="YF31" s="17"/>
      <c r="YG31" s="17"/>
      <c r="YH31" s="17"/>
      <c r="YI31" s="17">
        <v>0</v>
      </c>
      <c r="YJ31" s="17">
        <v>5.6</v>
      </c>
      <c r="YK31" s="17">
        <v>6.46</v>
      </c>
      <c r="YL31" s="17">
        <v>6.46</v>
      </c>
      <c r="YM31" s="17">
        <v>-0.86</v>
      </c>
      <c r="YN31" s="17"/>
      <c r="YO31" s="17"/>
      <c r="YP31" s="17"/>
      <c r="YQ31" s="17">
        <v>0</v>
      </c>
      <c r="YR31" s="17">
        <v>6.3</v>
      </c>
      <c r="YS31" s="17">
        <v>17</v>
      </c>
      <c r="YT31" s="17">
        <v>17</v>
      </c>
      <c r="YU31" s="17">
        <v>-10.7</v>
      </c>
    </row>
    <row r="32" spans="1:671" ht="24" customHeight="1" x14ac:dyDescent="0.3">
      <c r="A32" s="1"/>
      <c r="B32" s="18" t="s">
        <v>74</v>
      </c>
      <c r="C32" s="18" t="s">
        <v>797</v>
      </c>
      <c r="D32" s="19">
        <v>157.4</v>
      </c>
      <c r="E32" s="19">
        <v>155</v>
      </c>
      <c r="F32" s="19">
        <v>155</v>
      </c>
      <c r="G32" s="19">
        <v>2.4</v>
      </c>
      <c r="H32" s="19">
        <v>598.9</v>
      </c>
      <c r="I32" s="19">
        <v>594.94658000000004</v>
      </c>
      <c r="J32" s="19">
        <v>594.94658000000004</v>
      </c>
      <c r="K32" s="19">
        <v>3.9534199999999999</v>
      </c>
      <c r="L32" s="19">
        <v>201</v>
      </c>
      <c r="M32" s="19">
        <v>193.73479</v>
      </c>
      <c r="N32" s="19">
        <v>193.73479</v>
      </c>
      <c r="O32" s="19">
        <v>7.2652099999999997</v>
      </c>
      <c r="P32" s="19"/>
      <c r="Q32" s="19"/>
      <c r="R32" s="19"/>
      <c r="S32" s="19">
        <v>0</v>
      </c>
      <c r="T32" s="19"/>
      <c r="U32" s="19"/>
      <c r="V32" s="19"/>
      <c r="W32" s="19">
        <v>0</v>
      </c>
      <c r="X32" s="19">
        <v>88</v>
      </c>
      <c r="Y32" s="19">
        <v>91.867829999999998</v>
      </c>
      <c r="Z32" s="19">
        <v>91.867829999999998</v>
      </c>
      <c r="AA32" s="19">
        <v>-3.8678300000000001</v>
      </c>
      <c r="AB32" s="19">
        <v>229.8</v>
      </c>
      <c r="AC32" s="19">
        <v>230</v>
      </c>
      <c r="AD32" s="19">
        <v>220</v>
      </c>
      <c r="AE32" s="19">
        <v>9.8000000000000007</v>
      </c>
      <c r="AF32" s="19">
        <v>0</v>
      </c>
      <c r="AG32" s="19"/>
      <c r="AH32" s="19"/>
      <c r="AI32" s="19">
        <v>0</v>
      </c>
      <c r="AJ32" s="19"/>
      <c r="AK32" s="19"/>
      <c r="AL32" s="19"/>
      <c r="AM32" s="19">
        <v>0</v>
      </c>
      <c r="AN32" s="19">
        <v>176.3</v>
      </c>
      <c r="AO32" s="19">
        <v>118.24137</v>
      </c>
      <c r="AP32" s="19">
        <v>171.09876</v>
      </c>
      <c r="AQ32" s="19">
        <v>5.2012400000000003</v>
      </c>
      <c r="AR32" s="19">
        <v>199.6</v>
      </c>
      <c r="AS32" s="19">
        <v>118.24137</v>
      </c>
      <c r="AT32" s="19">
        <v>171.09876</v>
      </c>
      <c r="AU32" s="19">
        <v>28.501239999999999</v>
      </c>
      <c r="AV32" s="19"/>
      <c r="AW32" s="19"/>
      <c r="AX32" s="19"/>
      <c r="AY32" s="19">
        <v>0</v>
      </c>
      <c r="AZ32" s="19">
        <v>191.2</v>
      </c>
      <c r="BA32" s="19">
        <v>118.59645</v>
      </c>
      <c r="BB32" s="19">
        <v>171.61257000000001</v>
      </c>
      <c r="BC32" s="19">
        <v>19.587430000000001</v>
      </c>
      <c r="BD32" s="19">
        <v>203.6</v>
      </c>
      <c r="BE32" s="19">
        <v>207.24285</v>
      </c>
      <c r="BF32" s="19">
        <v>207.24285</v>
      </c>
      <c r="BG32" s="19">
        <v>-3.6428500000000001</v>
      </c>
      <c r="BH32" s="19">
        <v>107.1</v>
      </c>
      <c r="BI32" s="19">
        <v>103.93259999999999</v>
      </c>
      <c r="BJ32" s="19">
        <v>103.93259999999999</v>
      </c>
      <c r="BK32" s="19">
        <v>3.1674000000000002</v>
      </c>
      <c r="BL32" s="19">
        <v>554.1</v>
      </c>
      <c r="BM32" s="19">
        <v>566.08941000000004</v>
      </c>
      <c r="BN32" s="19">
        <v>566.08941000000004</v>
      </c>
      <c r="BO32" s="19">
        <v>-11.989409999999999</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82.6</v>
      </c>
      <c r="CG32" s="19">
        <v>86.693029999999993</v>
      </c>
      <c r="CH32" s="19">
        <v>115.15588</v>
      </c>
      <c r="CI32" s="19">
        <v>-32.555880000000002</v>
      </c>
      <c r="CJ32" s="19">
        <v>8.1999999999999993</v>
      </c>
      <c r="CK32" s="19">
        <v>7.4156000000000004</v>
      </c>
      <c r="CL32" s="19">
        <v>7.4156000000000004</v>
      </c>
      <c r="CM32" s="19">
        <v>0.78439999999999999</v>
      </c>
      <c r="CN32" s="19">
        <v>5.3</v>
      </c>
      <c r="CO32" s="19">
        <v>3.9820000000000002</v>
      </c>
      <c r="CP32" s="19">
        <v>3.9820000000000002</v>
      </c>
      <c r="CQ32" s="19">
        <v>1.3180000000000001</v>
      </c>
      <c r="CR32" s="19">
        <v>22.3</v>
      </c>
      <c r="CS32" s="19"/>
      <c r="CT32" s="19"/>
      <c r="CU32" s="19">
        <v>22.3</v>
      </c>
      <c r="CV32" s="19">
        <v>6.5</v>
      </c>
      <c r="CW32" s="19">
        <v>6.8787000000000003</v>
      </c>
      <c r="CX32" s="19">
        <v>6.8787000000000003</v>
      </c>
      <c r="CY32" s="19">
        <v>-0.37869999999999998</v>
      </c>
      <c r="CZ32" s="19"/>
      <c r="DA32" s="19"/>
      <c r="DB32" s="19"/>
      <c r="DC32" s="19">
        <v>0</v>
      </c>
      <c r="DD32" s="19">
        <v>49.7</v>
      </c>
      <c r="DE32" s="19">
        <v>70.000079999999997</v>
      </c>
      <c r="DF32" s="19">
        <v>74.410240000000002</v>
      </c>
      <c r="DG32" s="19">
        <v>-24.710239999999999</v>
      </c>
      <c r="DH32" s="19"/>
      <c r="DI32" s="19"/>
      <c r="DJ32" s="19"/>
      <c r="DK32" s="19">
        <v>0</v>
      </c>
      <c r="DL32" s="19"/>
      <c r="DM32" s="19"/>
      <c r="DN32" s="19"/>
      <c r="DO32" s="19">
        <v>0</v>
      </c>
      <c r="DP32" s="19"/>
      <c r="DQ32" s="19"/>
      <c r="DR32" s="19"/>
      <c r="DS32" s="19">
        <v>0</v>
      </c>
      <c r="DT32" s="19"/>
      <c r="DU32" s="19"/>
      <c r="DV32" s="19"/>
      <c r="DW32" s="19">
        <v>0</v>
      </c>
      <c r="DX32" s="19">
        <v>109.6</v>
      </c>
      <c r="DY32" s="19">
        <v>112.46647</v>
      </c>
      <c r="DZ32" s="19">
        <v>112.46647</v>
      </c>
      <c r="EA32" s="19">
        <v>-2.8664700000000001</v>
      </c>
      <c r="EB32" s="19">
        <v>150.5</v>
      </c>
      <c r="EC32" s="19">
        <v>131.70462000000001</v>
      </c>
      <c r="ED32" s="19">
        <v>137.10114999999999</v>
      </c>
      <c r="EE32" s="19">
        <v>13.398849999999999</v>
      </c>
      <c r="EF32" s="19"/>
      <c r="EG32" s="19"/>
      <c r="EH32" s="19"/>
      <c r="EI32" s="19">
        <v>0</v>
      </c>
      <c r="EJ32" s="19"/>
      <c r="EK32" s="19"/>
      <c r="EL32" s="19"/>
      <c r="EM32" s="19">
        <v>0</v>
      </c>
      <c r="EN32" s="19"/>
      <c r="EO32" s="19"/>
      <c r="EP32" s="19"/>
      <c r="EQ32" s="19">
        <v>0</v>
      </c>
      <c r="ER32" s="19">
        <v>6.4</v>
      </c>
      <c r="ES32" s="19">
        <v>6.39</v>
      </c>
      <c r="ET32" s="19">
        <v>6.39</v>
      </c>
      <c r="EU32" s="19">
        <v>0.01</v>
      </c>
      <c r="EV32" s="19">
        <v>417.8</v>
      </c>
      <c r="EW32" s="19">
        <v>418.96015999999997</v>
      </c>
      <c r="EX32" s="19">
        <v>418.96015999999997</v>
      </c>
      <c r="EY32" s="19">
        <v>-1.1601600000000001</v>
      </c>
      <c r="EZ32" s="19">
        <v>81.3</v>
      </c>
      <c r="FA32" s="19">
        <v>81.635570000000001</v>
      </c>
      <c r="FB32" s="19">
        <v>81.635570000000001</v>
      </c>
      <c r="FC32" s="19">
        <v>-0.33556999999999998</v>
      </c>
      <c r="FD32" s="19">
        <v>58.3</v>
      </c>
      <c r="FE32" s="19">
        <v>58.309040000000003</v>
      </c>
      <c r="FF32" s="19">
        <v>75</v>
      </c>
      <c r="FG32" s="19">
        <v>-16.7</v>
      </c>
      <c r="FH32" s="19">
        <v>41.2</v>
      </c>
      <c r="FI32" s="19">
        <v>41.89893</v>
      </c>
      <c r="FJ32" s="19">
        <v>41.89893</v>
      </c>
      <c r="FK32" s="19">
        <v>-0.69893000000000005</v>
      </c>
      <c r="FL32" s="19">
        <v>18.8</v>
      </c>
      <c r="FM32" s="19">
        <v>19.21088</v>
      </c>
      <c r="FN32" s="19">
        <v>19.21088</v>
      </c>
      <c r="FO32" s="19">
        <v>-0.41088000000000002</v>
      </c>
      <c r="FP32" s="19">
        <v>19.399999999999999</v>
      </c>
      <c r="FQ32" s="19">
        <v>18.756070000000001</v>
      </c>
      <c r="FR32" s="19">
        <v>18.756070000000001</v>
      </c>
      <c r="FS32" s="19">
        <v>0.64393</v>
      </c>
      <c r="FT32" s="19">
        <v>48.8</v>
      </c>
      <c r="FU32" s="19">
        <v>47.418370000000003</v>
      </c>
      <c r="FV32" s="19">
        <v>20.597370000000002</v>
      </c>
      <c r="FW32" s="19">
        <v>28.202629999999999</v>
      </c>
      <c r="FX32" s="19">
        <v>161.19999999999999</v>
      </c>
      <c r="FY32" s="19">
        <v>166.98542</v>
      </c>
      <c r="FZ32" s="19">
        <v>166.98542</v>
      </c>
      <c r="GA32" s="19">
        <v>-5.7854200000000002</v>
      </c>
      <c r="GB32" s="19">
        <v>161.6</v>
      </c>
      <c r="GC32" s="19">
        <v>166.98542</v>
      </c>
      <c r="GD32" s="19">
        <v>166.98542</v>
      </c>
      <c r="GE32" s="19">
        <v>-5.3854199999999999</v>
      </c>
      <c r="GF32" s="19">
        <v>172.3</v>
      </c>
      <c r="GG32" s="19">
        <v>167.48688000000001</v>
      </c>
      <c r="GH32" s="19">
        <v>167.48688000000001</v>
      </c>
      <c r="GI32" s="19">
        <v>4.8131199999999996</v>
      </c>
      <c r="GJ32" s="19">
        <v>107.42700000000001</v>
      </c>
      <c r="GK32" s="19">
        <v>110.48202000000001</v>
      </c>
      <c r="GL32" s="19">
        <v>110.48202000000001</v>
      </c>
      <c r="GM32" s="19">
        <v>-3.0550199999999998</v>
      </c>
      <c r="GN32" s="19">
        <v>44.235999999999997</v>
      </c>
      <c r="GO32" s="19">
        <v>47.082599999999999</v>
      </c>
      <c r="GP32" s="19">
        <v>47.082599999999999</v>
      </c>
      <c r="GQ32" s="19">
        <v>-2.8466</v>
      </c>
      <c r="GR32" s="19">
        <v>41.939</v>
      </c>
      <c r="GS32" s="19">
        <v>44.103009999999998</v>
      </c>
      <c r="GT32" s="19">
        <v>44.103009999999998</v>
      </c>
      <c r="GU32" s="19">
        <v>-2.1640100000000002</v>
      </c>
      <c r="GV32" s="19">
        <v>3.8450000000000002</v>
      </c>
      <c r="GW32" s="19"/>
      <c r="GX32" s="19"/>
      <c r="GY32" s="19">
        <v>3.8450000000000002</v>
      </c>
      <c r="GZ32" s="19">
        <v>13.89</v>
      </c>
      <c r="HA32" s="19">
        <v>13.34422</v>
      </c>
      <c r="HB32" s="19">
        <v>31.100370000000002</v>
      </c>
      <c r="HC32" s="19">
        <v>-17.210370000000001</v>
      </c>
      <c r="HD32" s="19">
        <v>156.971</v>
      </c>
      <c r="HE32" s="19">
        <v>172.35792000000001</v>
      </c>
      <c r="HF32" s="19">
        <v>172.35792000000001</v>
      </c>
      <c r="HG32" s="19">
        <v>-15.38692</v>
      </c>
      <c r="HH32" s="19"/>
      <c r="HI32" s="19"/>
      <c r="HJ32" s="19"/>
      <c r="HK32" s="19">
        <v>0</v>
      </c>
      <c r="HL32" s="19"/>
      <c r="HM32" s="19"/>
      <c r="HN32" s="19"/>
      <c r="HO32" s="19">
        <v>0</v>
      </c>
      <c r="HP32" s="19">
        <v>81.5</v>
      </c>
      <c r="HQ32" s="19">
        <v>94.151110000000003</v>
      </c>
      <c r="HR32" s="19">
        <v>88.92698</v>
      </c>
      <c r="HS32" s="19">
        <v>-7.4269800000000004</v>
      </c>
      <c r="HT32" s="19">
        <v>0</v>
      </c>
      <c r="HU32" s="19"/>
      <c r="HV32" s="19"/>
      <c r="HW32" s="19">
        <v>0</v>
      </c>
      <c r="HX32" s="19"/>
      <c r="HY32" s="19"/>
      <c r="HZ32" s="19"/>
      <c r="IA32" s="19">
        <v>0</v>
      </c>
      <c r="IB32" s="19">
        <v>42.9</v>
      </c>
      <c r="IC32" s="19">
        <v>45.555999999999997</v>
      </c>
      <c r="ID32" s="19">
        <v>45.555999999999997</v>
      </c>
      <c r="IE32" s="19">
        <v>-2.6560000000000001</v>
      </c>
      <c r="IF32" s="19"/>
      <c r="IG32" s="19"/>
      <c r="IH32" s="19"/>
      <c r="II32" s="19">
        <v>0</v>
      </c>
      <c r="IJ32" s="19"/>
      <c r="IK32" s="19"/>
      <c r="IL32" s="19"/>
      <c r="IM32" s="19">
        <v>0</v>
      </c>
      <c r="IN32" s="19"/>
      <c r="IO32" s="19"/>
      <c r="IP32" s="19"/>
      <c r="IQ32" s="19">
        <v>0</v>
      </c>
      <c r="IR32" s="19">
        <v>124.7</v>
      </c>
      <c r="IS32" s="19">
        <v>125.0009</v>
      </c>
      <c r="IT32" s="19">
        <v>88.73603</v>
      </c>
      <c r="IU32" s="19">
        <v>35.963970000000003</v>
      </c>
      <c r="IV32" s="19">
        <v>166.6</v>
      </c>
      <c r="IW32" s="19">
        <v>172.31039000000001</v>
      </c>
      <c r="IX32" s="19">
        <v>172.31039000000001</v>
      </c>
      <c r="IY32" s="19">
        <v>-5.7103900000000003</v>
      </c>
      <c r="IZ32" s="19">
        <v>164.8</v>
      </c>
      <c r="JA32" s="19">
        <v>172.31039000000001</v>
      </c>
      <c r="JB32" s="19">
        <v>172.31039000000001</v>
      </c>
      <c r="JC32" s="19">
        <v>-7.5103900000000001</v>
      </c>
      <c r="JD32" s="19">
        <v>0</v>
      </c>
      <c r="JE32" s="19"/>
      <c r="JF32" s="19"/>
      <c r="JG32" s="19">
        <v>0</v>
      </c>
      <c r="JH32" s="19">
        <v>170.1</v>
      </c>
      <c r="JI32" s="19">
        <v>172.82784000000001</v>
      </c>
      <c r="JJ32" s="19">
        <v>172.82784000000001</v>
      </c>
      <c r="JK32" s="19">
        <v>-2.72784</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3.2480000000000002</v>
      </c>
      <c r="KS32" s="19">
        <v>2.9764900000000001</v>
      </c>
      <c r="KT32" s="19">
        <v>2.9764900000000001</v>
      </c>
      <c r="KU32" s="19">
        <v>0.27150999999999997</v>
      </c>
      <c r="KV32" s="19">
        <v>232.1</v>
      </c>
      <c r="KW32" s="19">
        <v>261.56851</v>
      </c>
      <c r="KX32" s="19">
        <v>231.83090000000001</v>
      </c>
      <c r="KY32" s="19">
        <v>0.26910000000000001</v>
      </c>
      <c r="KZ32" s="19">
        <v>108.8</v>
      </c>
      <c r="LA32" s="19">
        <v>110.60214000000001</v>
      </c>
      <c r="LB32" s="19">
        <v>120.36595</v>
      </c>
      <c r="LC32" s="19">
        <v>-11.565950000000001</v>
      </c>
      <c r="LD32" s="19">
        <v>66</v>
      </c>
      <c r="LE32" s="19">
        <v>67.199219999999997</v>
      </c>
      <c r="LF32" s="19">
        <v>67.199219999999997</v>
      </c>
      <c r="LG32" s="19">
        <v>-1.19922</v>
      </c>
      <c r="LH32" s="19">
        <v>76.8</v>
      </c>
      <c r="LI32" s="19">
        <v>78.567999999999998</v>
      </c>
      <c r="LJ32" s="19">
        <v>78.567999999999998</v>
      </c>
      <c r="LK32" s="19">
        <v>-1.768</v>
      </c>
      <c r="LL32" s="19">
        <v>30.3</v>
      </c>
      <c r="LM32" s="19">
        <v>29.980560000000001</v>
      </c>
      <c r="LN32" s="19">
        <v>29.980560000000001</v>
      </c>
      <c r="LO32" s="19">
        <v>0.31944</v>
      </c>
      <c r="LP32" s="19"/>
      <c r="LQ32" s="19"/>
      <c r="LR32" s="19"/>
      <c r="LS32" s="19">
        <v>0</v>
      </c>
      <c r="LT32" s="19"/>
      <c r="LU32" s="19"/>
      <c r="LV32" s="19"/>
      <c r="LW32" s="19">
        <v>0</v>
      </c>
      <c r="LX32" s="19"/>
      <c r="LY32" s="19"/>
      <c r="LZ32" s="19"/>
      <c r="MA32" s="19">
        <v>0</v>
      </c>
      <c r="MB32" s="19">
        <v>89.9</v>
      </c>
      <c r="MC32" s="19">
        <v>90</v>
      </c>
      <c r="MD32" s="19"/>
      <c r="ME32" s="19">
        <v>89.9</v>
      </c>
      <c r="MF32" s="19">
        <v>89.5</v>
      </c>
      <c r="MG32" s="19">
        <v>90</v>
      </c>
      <c r="MH32" s="19"/>
      <c r="MI32" s="19">
        <v>89.5</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207.2</v>
      </c>
      <c r="NI32" s="19">
        <v>199.8</v>
      </c>
      <c r="NJ32" s="19">
        <v>199.8</v>
      </c>
      <c r="NK32" s="19">
        <v>7.4</v>
      </c>
      <c r="NL32" s="19">
        <v>100</v>
      </c>
      <c r="NM32" s="19">
        <v>100.2</v>
      </c>
      <c r="NN32" s="19">
        <v>100.2</v>
      </c>
      <c r="NO32" s="19">
        <v>-0.2</v>
      </c>
      <c r="NP32" s="19">
        <v>0</v>
      </c>
      <c r="NQ32" s="19"/>
      <c r="NR32" s="19"/>
      <c r="NS32" s="19">
        <v>0</v>
      </c>
      <c r="NT32" s="19">
        <v>7.4</v>
      </c>
      <c r="NU32" s="19">
        <v>7.0020499999999997</v>
      </c>
      <c r="NV32" s="19">
        <v>7.0020499999999997</v>
      </c>
      <c r="NW32" s="19">
        <v>0.39795000000000003</v>
      </c>
      <c r="NX32" s="19"/>
      <c r="NY32" s="19"/>
      <c r="NZ32" s="19"/>
      <c r="OA32" s="19">
        <v>0</v>
      </c>
      <c r="OB32" s="19">
        <v>1.3</v>
      </c>
      <c r="OC32" s="19">
        <v>1.03</v>
      </c>
      <c r="OD32" s="19">
        <v>1.032</v>
      </c>
      <c r="OE32" s="19">
        <v>0.26800000000000002</v>
      </c>
      <c r="OF32" s="19">
        <v>67.599999999999994</v>
      </c>
      <c r="OG32" s="19">
        <v>58.87</v>
      </c>
      <c r="OH32" s="19">
        <v>86.988699999999994</v>
      </c>
      <c r="OI32" s="19">
        <v>-19.3887</v>
      </c>
      <c r="OJ32" s="19">
        <v>76.8</v>
      </c>
      <c r="OK32" s="19">
        <v>72.87</v>
      </c>
      <c r="OL32" s="19">
        <v>72.869200000000006</v>
      </c>
      <c r="OM32" s="19">
        <v>3.9308000000000001</v>
      </c>
      <c r="ON32" s="19">
        <v>14.5</v>
      </c>
      <c r="OO32" s="19">
        <v>10.009399999999999</v>
      </c>
      <c r="OP32" s="19">
        <v>10.009399999999999</v>
      </c>
      <c r="OQ32" s="19">
        <v>4.4905999999999997</v>
      </c>
      <c r="OR32" s="19">
        <v>0.4</v>
      </c>
      <c r="OS32" s="19">
        <v>0.4</v>
      </c>
      <c r="OT32" s="19">
        <v>0.4</v>
      </c>
      <c r="OU32" s="19">
        <v>0</v>
      </c>
      <c r="OV32" s="19">
        <v>20.399999999999999</v>
      </c>
      <c r="OW32" s="19">
        <v>20.456230000000001</v>
      </c>
      <c r="OX32" s="19">
        <v>20.456230000000001</v>
      </c>
      <c r="OY32" s="19">
        <v>-5.6230000000000002E-2</v>
      </c>
      <c r="OZ32" s="19">
        <v>9.9</v>
      </c>
      <c r="PA32" s="19">
        <v>9.9830000000000005</v>
      </c>
      <c r="PB32" s="19">
        <v>9.9830000000000005</v>
      </c>
      <c r="PC32" s="19">
        <v>-8.3000000000000004E-2</v>
      </c>
      <c r="PD32" s="19">
        <v>5.3</v>
      </c>
      <c r="PE32" s="19">
        <v>5.67</v>
      </c>
      <c r="PF32" s="19">
        <v>5.67</v>
      </c>
      <c r="PG32" s="19">
        <v>-0.37</v>
      </c>
      <c r="PH32" s="19">
        <v>146.4</v>
      </c>
      <c r="PI32" s="19">
        <v>196.75</v>
      </c>
      <c r="PJ32" s="19">
        <v>196.75370000000001</v>
      </c>
      <c r="PK32" s="19">
        <v>-50.353700000000003</v>
      </c>
      <c r="PL32" s="19">
        <v>75.2</v>
      </c>
      <c r="PM32" s="19">
        <v>102.9</v>
      </c>
      <c r="PN32" s="19">
        <v>102.9023</v>
      </c>
      <c r="PO32" s="19">
        <v>-27.702300000000001</v>
      </c>
      <c r="PP32" s="19">
        <v>2.1</v>
      </c>
      <c r="PQ32" s="19">
        <v>2.09</v>
      </c>
      <c r="PR32" s="19">
        <v>2.09</v>
      </c>
      <c r="PS32" s="19">
        <v>0.01</v>
      </c>
      <c r="PT32" s="19">
        <v>3.4</v>
      </c>
      <c r="PU32" s="19">
        <v>3.5</v>
      </c>
      <c r="PV32" s="19">
        <v>3.5</v>
      </c>
      <c r="PW32" s="19">
        <v>-0.1</v>
      </c>
      <c r="PX32" s="19">
        <v>5.2</v>
      </c>
      <c r="PY32" s="19">
        <v>5</v>
      </c>
      <c r="PZ32" s="19">
        <v>5</v>
      </c>
      <c r="QA32" s="19">
        <v>0.2</v>
      </c>
      <c r="QB32" s="19">
        <v>21</v>
      </c>
      <c r="QC32" s="19">
        <v>20.422219999999999</v>
      </c>
      <c r="QD32" s="19">
        <v>20.422219999999999</v>
      </c>
      <c r="QE32" s="19">
        <v>0.57777999999999996</v>
      </c>
      <c r="QF32" s="19">
        <v>20</v>
      </c>
      <c r="QG32" s="19">
        <v>19.436350000000001</v>
      </c>
      <c r="QH32" s="19">
        <v>19.436350000000001</v>
      </c>
      <c r="QI32" s="19">
        <v>0.56364999999999998</v>
      </c>
      <c r="QJ32" s="19">
        <v>16.100000000000001</v>
      </c>
      <c r="QK32" s="19">
        <v>12.633620000000001</v>
      </c>
      <c r="QL32" s="19">
        <v>12.633620000000001</v>
      </c>
      <c r="QM32" s="19">
        <v>3.46638</v>
      </c>
      <c r="QN32" s="19">
        <v>3.1</v>
      </c>
      <c r="QO32" s="19">
        <v>3.5</v>
      </c>
      <c r="QP32" s="19">
        <v>3.5</v>
      </c>
      <c r="QQ32" s="19">
        <v>-0.4</v>
      </c>
      <c r="QR32" s="19">
        <v>12.1</v>
      </c>
      <c r="QS32" s="19">
        <v>12.1</v>
      </c>
      <c r="QT32" s="19">
        <v>15.54908</v>
      </c>
      <c r="QU32" s="19">
        <v>-3.4490799999999999</v>
      </c>
      <c r="QV32" s="19">
        <v>11.2</v>
      </c>
      <c r="QW32" s="19">
        <v>12.6</v>
      </c>
      <c r="QX32" s="19">
        <v>12.600300000000001</v>
      </c>
      <c r="QY32" s="19">
        <v>-1.4003000000000001</v>
      </c>
      <c r="QZ32" s="19">
        <v>13.4</v>
      </c>
      <c r="RA32" s="19">
        <v>15.77</v>
      </c>
      <c r="RB32" s="19">
        <v>15.7666</v>
      </c>
      <c r="RC32" s="19">
        <v>-2.3666</v>
      </c>
      <c r="RD32" s="19">
        <v>24.3</v>
      </c>
      <c r="RE32" s="19">
        <v>19.39</v>
      </c>
      <c r="RF32" s="19">
        <v>15.465299999999999</v>
      </c>
      <c r="RG32" s="19">
        <v>8.8346999999999998</v>
      </c>
      <c r="RH32" s="19">
        <v>70</v>
      </c>
      <c r="RI32" s="19">
        <v>52.57</v>
      </c>
      <c r="RJ32" s="19">
        <v>54.308700000000002</v>
      </c>
      <c r="RK32" s="19">
        <v>15.6913</v>
      </c>
      <c r="RL32" s="19">
        <v>14</v>
      </c>
      <c r="RM32" s="19">
        <v>12.08</v>
      </c>
      <c r="RN32" s="19">
        <v>12.082599999999999</v>
      </c>
      <c r="RO32" s="19">
        <v>1.9174</v>
      </c>
      <c r="RP32" s="19">
        <v>3.5</v>
      </c>
      <c r="RQ32" s="19">
        <v>3.52</v>
      </c>
      <c r="RR32" s="19">
        <v>3.52</v>
      </c>
      <c r="RS32" s="19">
        <v>-0.02</v>
      </c>
      <c r="RT32" s="19">
        <v>19.899999999999999</v>
      </c>
      <c r="RU32" s="19">
        <v>19.792000000000002</v>
      </c>
      <c r="RV32" s="19">
        <v>19.792000000000002</v>
      </c>
      <c r="RW32" s="19">
        <v>0.108</v>
      </c>
      <c r="RX32" s="19">
        <v>2.2000000000000002</v>
      </c>
      <c r="RY32" s="19">
        <v>2.4</v>
      </c>
      <c r="RZ32" s="19">
        <v>2.4</v>
      </c>
      <c r="SA32" s="19">
        <v>-0.2</v>
      </c>
      <c r="SB32" s="19"/>
      <c r="SC32" s="19"/>
      <c r="SD32" s="19">
        <v>0.4</v>
      </c>
      <c r="SE32" s="19">
        <v>-0.4</v>
      </c>
      <c r="SF32" s="19">
        <v>0.2</v>
      </c>
      <c r="SG32" s="19">
        <v>0.19</v>
      </c>
      <c r="SH32" s="19">
        <v>0.19</v>
      </c>
      <c r="SI32" s="19">
        <v>0.01</v>
      </c>
      <c r="SJ32" s="19">
        <v>19.899999999999999</v>
      </c>
      <c r="SK32" s="19">
        <v>19.1448</v>
      </c>
      <c r="SL32" s="19">
        <v>19.1448</v>
      </c>
      <c r="SM32" s="19">
        <v>0.75519999999999998</v>
      </c>
      <c r="SN32" s="19">
        <v>6</v>
      </c>
      <c r="SO32" s="19">
        <v>6.2</v>
      </c>
      <c r="SP32" s="19">
        <v>6.2</v>
      </c>
      <c r="SQ32" s="19">
        <v>-0.2</v>
      </c>
      <c r="SR32" s="19">
        <v>20.2</v>
      </c>
      <c r="SS32" s="19">
        <v>15.54908</v>
      </c>
      <c r="ST32" s="19">
        <v>15.54908</v>
      </c>
      <c r="SU32" s="19">
        <v>4.6509200000000002</v>
      </c>
      <c r="SV32" s="19">
        <v>20.3</v>
      </c>
      <c r="SW32" s="19">
        <v>19.436350000000001</v>
      </c>
      <c r="SX32" s="19">
        <v>19.436350000000001</v>
      </c>
      <c r="SY32" s="19">
        <v>0.86365000000000003</v>
      </c>
      <c r="SZ32" s="19">
        <v>14.2</v>
      </c>
      <c r="TA32" s="19">
        <v>12.72</v>
      </c>
      <c r="TB32" s="19">
        <v>15.0806</v>
      </c>
      <c r="TC32" s="19">
        <v>-0.88060000000000005</v>
      </c>
      <c r="TD32" s="19">
        <v>18.100000000000001</v>
      </c>
      <c r="TE32" s="19">
        <v>27.21</v>
      </c>
      <c r="TF32" s="19">
        <v>37.496299999999998</v>
      </c>
      <c r="TG32" s="19">
        <v>-19.3963</v>
      </c>
      <c r="TH32" s="19">
        <v>32.200000000000003</v>
      </c>
      <c r="TI32" s="19">
        <v>31.73</v>
      </c>
      <c r="TJ32" s="19">
        <v>31.728400000000001</v>
      </c>
      <c r="TK32" s="19">
        <v>0.47160000000000002</v>
      </c>
      <c r="TL32" s="19">
        <v>77.8</v>
      </c>
      <c r="TM32" s="19">
        <v>71.61</v>
      </c>
      <c r="TN32" s="19">
        <v>78.633899999999997</v>
      </c>
      <c r="TO32" s="19">
        <v>-0.83389999999999997</v>
      </c>
      <c r="TP32" s="19">
        <v>96.5</v>
      </c>
      <c r="TQ32" s="19">
        <v>79.69</v>
      </c>
      <c r="TR32" s="19">
        <v>89.029300000000006</v>
      </c>
      <c r="TS32" s="19">
        <v>7.4706999999999999</v>
      </c>
      <c r="TT32" s="19">
        <v>12.9</v>
      </c>
      <c r="TU32" s="19">
        <v>9.9673999999999996</v>
      </c>
      <c r="TV32" s="19">
        <v>9.9673999999999996</v>
      </c>
      <c r="TW32" s="19">
        <v>2.9325999999999999</v>
      </c>
      <c r="TX32" s="19">
        <v>6.8</v>
      </c>
      <c r="TY32" s="19">
        <v>6.9390000000000001</v>
      </c>
      <c r="TZ32" s="19">
        <v>6.9390000000000001</v>
      </c>
      <c r="UA32" s="19">
        <v>-0.13900000000000001</v>
      </c>
      <c r="UB32" s="19">
        <v>36.1</v>
      </c>
      <c r="UC32" s="19">
        <v>41.74</v>
      </c>
      <c r="UD32" s="19">
        <v>41.74</v>
      </c>
      <c r="UE32" s="19">
        <v>-5.64</v>
      </c>
      <c r="UF32" s="19">
        <v>0</v>
      </c>
      <c r="UG32" s="19">
        <v>20.408159999999999</v>
      </c>
      <c r="UH32" s="19">
        <v>20.408159999999999</v>
      </c>
      <c r="UI32" s="19">
        <v>-20.408159999999999</v>
      </c>
      <c r="UJ32" s="19">
        <v>8.1</v>
      </c>
      <c r="UK32" s="19">
        <v>7</v>
      </c>
      <c r="UL32" s="19">
        <v>7</v>
      </c>
      <c r="UM32" s="19">
        <v>1.1000000000000001</v>
      </c>
      <c r="UN32" s="19">
        <v>8.3000000000000007</v>
      </c>
      <c r="UO32" s="19">
        <v>7</v>
      </c>
      <c r="UP32" s="19">
        <v>7</v>
      </c>
      <c r="UQ32" s="19">
        <v>1.3</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8.9</v>
      </c>
      <c r="VE32" s="19">
        <v>8.2951999999999995</v>
      </c>
      <c r="VF32" s="19">
        <v>8.2951999999999995</v>
      </c>
      <c r="VG32" s="19">
        <v>0.6048</v>
      </c>
      <c r="VH32" s="19">
        <v>194.8</v>
      </c>
      <c r="VI32" s="19">
        <v>226.08</v>
      </c>
      <c r="VJ32" s="19">
        <v>226.07990000000001</v>
      </c>
      <c r="VK32" s="19">
        <v>-31.279900000000001</v>
      </c>
      <c r="VL32" s="19">
        <v>14.2</v>
      </c>
      <c r="VM32" s="19">
        <v>14.59</v>
      </c>
      <c r="VN32" s="19">
        <v>14.5901</v>
      </c>
      <c r="VO32" s="19">
        <v>-0.3901</v>
      </c>
      <c r="VP32" s="19">
        <v>126.5</v>
      </c>
      <c r="VQ32" s="19">
        <v>114.93</v>
      </c>
      <c r="VR32" s="19">
        <v>126</v>
      </c>
      <c r="VS32" s="19">
        <v>0.5</v>
      </c>
      <c r="VT32" s="19">
        <v>0.6</v>
      </c>
      <c r="VU32" s="19">
        <v>0.6</v>
      </c>
      <c r="VV32" s="19">
        <v>0.6</v>
      </c>
      <c r="VW32" s="19">
        <v>0</v>
      </c>
      <c r="VX32" s="19">
        <v>34.9</v>
      </c>
      <c r="VY32" s="19">
        <v>75.22</v>
      </c>
      <c r="VZ32" s="19">
        <v>50</v>
      </c>
      <c r="WA32" s="19">
        <v>-15.1</v>
      </c>
      <c r="WB32" s="19">
        <v>33.700000000000003</v>
      </c>
      <c r="WC32" s="19">
        <v>57.26</v>
      </c>
      <c r="WD32" s="19">
        <v>62</v>
      </c>
      <c r="WE32" s="19">
        <v>-28.3</v>
      </c>
      <c r="WF32" s="19">
        <v>95.5</v>
      </c>
      <c r="WG32" s="19">
        <v>90.72</v>
      </c>
      <c r="WH32" s="19">
        <v>90.72</v>
      </c>
      <c r="WI32" s="19">
        <v>4.78</v>
      </c>
      <c r="WJ32" s="19">
        <v>4.8</v>
      </c>
      <c r="WK32" s="19">
        <v>4.5</v>
      </c>
      <c r="WL32" s="19">
        <v>4.5</v>
      </c>
      <c r="WM32" s="19">
        <v>0.3</v>
      </c>
      <c r="WN32" s="19">
        <v>2.2000000000000002</v>
      </c>
      <c r="WO32" s="19">
        <v>1.1000000000000001</v>
      </c>
      <c r="WP32" s="19">
        <v>1.1000000000000001</v>
      </c>
      <c r="WQ32" s="19">
        <v>1.1000000000000001</v>
      </c>
      <c r="WR32" s="19">
        <v>2.4</v>
      </c>
      <c r="WS32" s="19">
        <v>2.4</v>
      </c>
      <c r="WT32" s="19">
        <v>2.4</v>
      </c>
      <c r="WU32" s="19">
        <v>0</v>
      </c>
      <c r="WV32" s="19">
        <v>2.2999999999999998</v>
      </c>
      <c r="WW32" s="19">
        <v>2.5</v>
      </c>
      <c r="WX32" s="19">
        <v>2.5</v>
      </c>
      <c r="WY32" s="19">
        <v>-0.2</v>
      </c>
      <c r="WZ32" s="19"/>
      <c r="XA32" s="19"/>
      <c r="XB32" s="19"/>
      <c r="XC32" s="19">
        <v>0</v>
      </c>
      <c r="XD32" s="19">
        <v>9.6999999999999993</v>
      </c>
      <c r="XE32" s="19">
        <v>9.6999999999999993</v>
      </c>
      <c r="XF32" s="19">
        <v>9.6999999999999993</v>
      </c>
      <c r="XG32" s="19">
        <v>0</v>
      </c>
      <c r="XH32" s="19">
        <v>20</v>
      </c>
      <c r="XI32" s="19">
        <v>19.436350000000001</v>
      </c>
      <c r="XJ32" s="19">
        <v>19.436350000000001</v>
      </c>
      <c r="XK32" s="19">
        <v>0.56364999999999998</v>
      </c>
      <c r="XL32" s="19">
        <v>20</v>
      </c>
      <c r="XM32" s="19">
        <v>19.436350000000001</v>
      </c>
      <c r="XN32" s="19">
        <v>19.436350000000001</v>
      </c>
      <c r="XO32" s="19">
        <v>0.56364999999999998</v>
      </c>
      <c r="XP32" s="19">
        <v>8.9</v>
      </c>
      <c r="XQ32" s="19">
        <v>10.8</v>
      </c>
      <c r="XR32" s="19">
        <v>10.8</v>
      </c>
      <c r="XS32" s="19">
        <v>-1.9</v>
      </c>
      <c r="XT32" s="19"/>
      <c r="XU32" s="19"/>
      <c r="XV32" s="19"/>
      <c r="XW32" s="19">
        <v>0</v>
      </c>
      <c r="XX32" s="19"/>
      <c r="XY32" s="19"/>
      <c r="XZ32" s="19"/>
      <c r="YA32" s="19">
        <v>0</v>
      </c>
      <c r="YB32" s="19"/>
      <c r="YC32" s="19"/>
      <c r="YD32" s="19"/>
      <c r="YE32" s="19">
        <v>0</v>
      </c>
      <c r="YF32" s="19"/>
      <c r="YG32" s="19"/>
      <c r="YH32" s="19"/>
      <c r="YI32" s="19">
        <v>0</v>
      </c>
      <c r="YJ32" s="19">
        <v>8.1999999999999993</v>
      </c>
      <c r="YK32" s="19">
        <v>6.46</v>
      </c>
      <c r="YL32" s="19">
        <v>6.46</v>
      </c>
      <c r="YM32" s="19">
        <v>1.74</v>
      </c>
      <c r="YN32" s="19"/>
      <c r="YO32" s="19"/>
      <c r="YP32" s="19"/>
      <c r="YQ32" s="19">
        <v>0</v>
      </c>
      <c r="YR32" s="19">
        <v>7.8</v>
      </c>
      <c r="YS32" s="19">
        <v>17</v>
      </c>
      <c r="YT32" s="19">
        <v>17</v>
      </c>
      <c r="YU32" s="19">
        <v>-9.1999999999999993</v>
      </c>
    </row>
    <row r="33" spans="1:671" ht="24" customHeight="1" x14ac:dyDescent="0.3">
      <c r="A33" s="1"/>
      <c r="B33" s="13" t="s">
        <v>74</v>
      </c>
      <c r="C33" s="13" t="s">
        <v>798</v>
      </c>
      <c r="D33" s="14">
        <v>151.9</v>
      </c>
      <c r="E33" s="14">
        <v>155</v>
      </c>
      <c r="F33" s="14">
        <v>155</v>
      </c>
      <c r="G33" s="14">
        <v>-3.1</v>
      </c>
      <c r="H33" s="14">
        <v>599.9</v>
      </c>
      <c r="I33" s="14">
        <v>594.94658000000004</v>
      </c>
      <c r="J33" s="14">
        <v>594.94658000000004</v>
      </c>
      <c r="K33" s="14">
        <v>4.9534200000000004</v>
      </c>
      <c r="L33" s="14">
        <v>203.1</v>
      </c>
      <c r="M33" s="14">
        <v>193.73479</v>
      </c>
      <c r="N33" s="14">
        <v>193.73479</v>
      </c>
      <c r="O33" s="14">
        <v>9.3652099999999994</v>
      </c>
      <c r="P33" s="14"/>
      <c r="Q33" s="14"/>
      <c r="R33" s="14"/>
      <c r="S33" s="14">
        <v>0</v>
      </c>
      <c r="T33" s="14"/>
      <c r="U33" s="14"/>
      <c r="V33" s="14"/>
      <c r="W33" s="14">
        <v>0</v>
      </c>
      <c r="X33" s="14">
        <v>87.5</v>
      </c>
      <c r="Y33" s="14">
        <v>91.867829999999998</v>
      </c>
      <c r="Z33" s="14">
        <v>91.867829999999998</v>
      </c>
      <c r="AA33" s="14">
        <v>-4.3678299999999997</v>
      </c>
      <c r="AB33" s="14">
        <v>228.6</v>
      </c>
      <c r="AC33" s="14">
        <v>230</v>
      </c>
      <c r="AD33" s="14">
        <v>220</v>
      </c>
      <c r="AE33" s="14">
        <v>8.6</v>
      </c>
      <c r="AF33" s="14">
        <v>0</v>
      </c>
      <c r="AG33" s="14"/>
      <c r="AH33" s="14"/>
      <c r="AI33" s="14">
        <v>0</v>
      </c>
      <c r="AJ33" s="14"/>
      <c r="AK33" s="14"/>
      <c r="AL33" s="14"/>
      <c r="AM33" s="14">
        <v>0</v>
      </c>
      <c r="AN33" s="14">
        <v>176.3</v>
      </c>
      <c r="AO33" s="14">
        <v>109.89</v>
      </c>
      <c r="AP33" s="14">
        <v>144.44277</v>
      </c>
      <c r="AQ33" s="14">
        <v>31.857230000000001</v>
      </c>
      <c r="AR33" s="14">
        <v>200.2</v>
      </c>
      <c r="AS33" s="14">
        <v>109.89</v>
      </c>
      <c r="AT33" s="14">
        <v>144.44277</v>
      </c>
      <c r="AU33" s="14">
        <v>55.75723</v>
      </c>
      <c r="AV33" s="14"/>
      <c r="AW33" s="14"/>
      <c r="AX33" s="14"/>
      <c r="AY33" s="14">
        <v>0</v>
      </c>
      <c r="AZ33" s="14">
        <v>192.4</v>
      </c>
      <c r="BA33" s="14">
        <v>110.22</v>
      </c>
      <c r="BB33" s="14">
        <v>144.87653</v>
      </c>
      <c r="BC33" s="14">
        <v>47.523470000000003</v>
      </c>
      <c r="BD33" s="14">
        <v>203.8</v>
      </c>
      <c r="BE33" s="14">
        <v>207.24285</v>
      </c>
      <c r="BF33" s="14">
        <v>207.24285</v>
      </c>
      <c r="BG33" s="14">
        <v>-3.44285</v>
      </c>
      <c r="BH33" s="14">
        <v>107.4</v>
      </c>
      <c r="BI33" s="14">
        <v>103.93259999999999</v>
      </c>
      <c r="BJ33" s="14">
        <v>103.93259999999999</v>
      </c>
      <c r="BK33" s="14">
        <v>3.4674</v>
      </c>
      <c r="BL33" s="14">
        <v>560</v>
      </c>
      <c r="BM33" s="14">
        <v>566.08941000000004</v>
      </c>
      <c r="BN33" s="14">
        <v>566.08941000000004</v>
      </c>
      <c r="BO33" s="14">
        <v>-6.08941</v>
      </c>
      <c r="BP33" s="14">
        <v>10.1</v>
      </c>
      <c r="BQ33" s="14">
        <v>10.52094</v>
      </c>
      <c r="BR33" s="14">
        <v>10.52094</v>
      </c>
      <c r="BS33" s="14">
        <v>-0.42093999999999998</v>
      </c>
      <c r="BT33" s="14"/>
      <c r="BU33" s="14"/>
      <c r="BV33" s="14"/>
      <c r="BW33" s="14">
        <v>0</v>
      </c>
      <c r="BX33" s="14"/>
      <c r="BY33" s="14"/>
      <c r="BZ33" s="14"/>
      <c r="CA33" s="14">
        <v>0</v>
      </c>
      <c r="CB33" s="14"/>
      <c r="CC33" s="14"/>
      <c r="CD33" s="14"/>
      <c r="CE33" s="14">
        <v>0</v>
      </c>
      <c r="CF33" s="14">
        <v>80.7</v>
      </c>
      <c r="CG33" s="14">
        <v>86.693029999999993</v>
      </c>
      <c r="CH33" s="14">
        <v>114.87688</v>
      </c>
      <c r="CI33" s="14">
        <v>-34.176879999999997</v>
      </c>
      <c r="CJ33" s="14">
        <v>8.1</v>
      </c>
      <c r="CK33" s="14">
        <v>7.4156000000000004</v>
      </c>
      <c r="CL33" s="14">
        <v>7.4156000000000004</v>
      </c>
      <c r="CM33" s="14">
        <v>0.68440000000000001</v>
      </c>
      <c r="CN33" s="14">
        <v>5.3</v>
      </c>
      <c r="CO33" s="14">
        <v>3.9820000000000002</v>
      </c>
      <c r="CP33" s="14">
        <v>3.9820000000000002</v>
      </c>
      <c r="CQ33" s="14">
        <v>1.3180000000000001</v>
      </c>
      <c r="CR33" s="14">
        <v>21.2</v>
      </c>
      <c r="CS33" s="14"/>
      <c r="CT33" s="14"/>
      <c r="CU33" s="14">
        <v>21.2</v>
      </c>
      <c r="CV33" s="14">
        <v>6.7</v>
      </c>
      <c r="CW33" s="14">
        <v>6.8787000000000003</v>
      </c>
      <c r="CX33" s="14">
        <v>6.8787000000000003</v>
      </c>
      <c r="CY33" s="14">
        <v>-0.1787</v>
      </c>
      <c r="CZ33" s="14"/>
      <c r="DA33" s="14"/>
      <c r="DB33" s="14"/>
      <c r="DC33" s="14">
        <v>0</v>
      </c>
      <c r="DD33" s="14">
        <v>50.6</v>
      </c>
      <c r="DE33" s="14">
        <v>70.000079999999997</v>
      </c>
      <c r="DF33" s="14">
        <v>65.000460000000004</v>
      </c>
      <c r="DG33" s="14">
        <v>-14.400460000000001</v>
      </c>
      <c r="DH33" s="14"/>
      <c r="DI33" s="14"/>
      <c r="DJ33" s="14"/>
      <c r="DK33" s="14">
        <v>0</v>
      </c>
      <c r="DL33" s="14"/>
      <c r="DM33" s="14"/>
      <c r="DN33" s="14"/>
      <c r="DO33" s="14">
        <v>0</v>
      </c>
      <c r="DP33" s="14"/>
      <c r="DQ33" s="14"/>
      <c r="DR33" s="14"/>
      <c r="DS33" s="14">
        <v>0</v>
      </c>
      <c r="DT33" s="14"/>
      <c r="DU33" s="14"/>
      <c r="DV33" s="14"/>
      <c r="DW33" s="14">
        <v>0</v>
      </c>
      <c r="DX33" s="14">
        <v>109.4</v>
      </c>
      <c r="DY33" s="14">
        <v>112.46647</v>
      </c>
      <c r="DZ33" s="14">
        <v>112.46647</v>
      </c>
      <c r="EA33" s="14">
        <v>-3.0664699999999998</v>
      </c>
      <c r="EB33" s="14">
        <v>132.80000000000001</v>
      </c>
      <c r="EC33" s="14">
        <v>131.70462000000001</v>
      </c>
      <c r="ED33" s="14">
        <v>137.10114999999999</v>
      </c>
      <c r="EE33" s="14">
        <v>-4.3011499999999998</v>
      </c>
      <c r="EF33" s="14"/>
      <c r="EG33" s="14"/>
      <c r="EH33" s="14"/>
      <c r="EI33" s="14">
        <v>0</v>
      </c>
      <c r="EJ33" s="14"/>
      <c r="EK33" s="14"/>
      <c r="EL33" s="14"/>
      <c r="EM33" s="14">
        <v>0</v>
      </c>
      <c r="EN33" s="14"/>
      <c r="EO33" s="14"/>
      <c r="EP33" s="14"/>
      <c r="EQ33" s="14">
        <v>0</v>
      </c>
      <c r="ER33" s="14">
        <v>6.5</v>
      </c>
      <c r="ES33" s="14">
        <v>6.39</v>
      </c>
      <c r="ET33" s="14">
        <v>6.39</v>
      </c>
      <c r="EU33" s="14">
        <v>0.11</v>
      </c>
      <c r="EV33" s="14">
        <v>410.8</v>
      </c>
      <c r="EW33" s="14">
        <v>418.96015999999997</v>
      </c>
      <c r="EX33" s="14">
        <v>418.96015999999997</v>
      </c>
      <c r="EY33" s="14">
        <v>-8.1601599999999994</v>
      </c>
      <c r="EZ33" s="14">
        <v>81.3</v>
      </c>
      <c r="FA33" s="14">
        <v>81.635570000000001</v>
      </c>
      <c r="FB33" s="14">
        <v>81.635570000000001</v>
      </c>
      <c r="FC33" s="14">
        <v>-0.33556999999999998</v>
      </c>
      <c r="FD33" s="14">
        <v>57.5</v>
      </c>
      <c r="FE33" s="14">
        <v>58.309040000000003</v>
      </c>
      <c r="FF33" s="14">
        <v>75</v>
      </c>
      <c r="FG33" s="14">
        <v>-17.5</v>
      </c>
      <c r="FH33" s="14">
        <v>41.4</v>
      </c>
      <c r="FI33" s="14">
        <v>41.89893</v>
      </c>
      <c r="FJ33" s="14">
        <v>41.89893</v>
      </c>
      <c r="FK33" s="14">
        <v>-0.49892999999999998</v>
      </c>
      <c r="FL33" s="14">
        <v>18.600000000000001</v>
      </c>
      <c r="FM33" s="14">
        <v>19.21088</v>
      </c>
      <c r="FN33" s="14">
        <v>19.21088</v>
      </c>
      <c r="FO33" s="14">
        <v>-0.61087999999999998</v>
      </c>
      <c r="FP33" s="14">
        <v>19.399999999999999</v>
      </c>
      <c r="FQ33" s="14">
        <v>18.756070000000001</v>
      </c>
      <c r="FR33" s="14">
        <v>18.756070000000001</v>
      </c>
      <c r="FS33" s="14">
        <v>0.64393</v>
      </c>
      <c r="FT33" s="14">
        <v>49</v>
      </c>
      <c r="FU33" s="14">
        <v>47.418370000000003</v>
      </c>
      <c r="FV33" s="14">
        <v>20.597370000000002</v>
      </c>
      <c r="FW33" s="14">
        <v>28.402629999999998</v>
      </c>
      <c r="FX33" s="14">
        <v>157.30000000000001</v>
      </c>
      <c r="FY33" s="14">
        <v>166.98542</v>
      </c>
      <c r="FZ33" s="14">
        <v>166.98542</v>
      </c>
      <c r="GA33" s="14">
        <v>-9.6854200000000006</v>
      </c>
      <c r="GB33" s="14">
        <v>158.6</v>
      </c>
      <c r="GC33" s="14">
        <v>166.98542</v>
      </c>
      <c r="GD33" s="14">
        <v>166.98542</v>
      </c>
      <c r="GE33" s="14">
        <v>-8.3854199999999999</v>
      </c>
      <c r="GF33" s="14">
        <v>169.2</v>
      </c>
      <c r="GG33" s="14">
        <v>167.48688000000001</v>
      </c>
      <c r="GH33" s="14">
        <v>167.48688000000001</v>
      </c>
      <c r="GI33" s="14">
        <v>1.71312</v>
      </c>
      <c r="GJ33" s="14">
        <v>106.277</v>
      </c>
      <c r="GK33" s="14">
        <v>110.48202000000001</v>
      </c>
      <c r="GL33" s="14">
        <v>110.48202000000001</v>
      </c>
      <c r="GM33" s="14">
        <v>-4.2050200000000002</v>
      </c>
      <c r="GN33" s="14">
        <v>43.347000000000001</v>
      </c>
      <c r="GO33" s="14">
        <v>47.082599999999999</v>
      </c>
      <c r="GP33" s="14">
        <v>47.082599999999999</v>
      </c>
      <c r="GQ33" s="14">
        <v>-3.7355999999999998</v>
      </c>
      <c r="GR33" s="14">
        <v>41.545999999999999</v>
      </c>
      <c r="GS33" s="14">
        <v>44.103009999999998</v>
      </c>
      <c r="GT33" s="14">
        <v>44.103009999999998</v>
      </c>
      <c r="GU33" s="14">
        <v>-2.55701</v>
      </c>
      <c r="GV33" s="14">
        <v>3.8540000000000001</v>
      </c>
      <c r="GW33" s="14"/>
      <c r="GX33" s="14"/>
      <c r="GY33" s="14">
        <v>3.8540000000000001</v>
      </c>
      <c r="GZ33" s="14">
        <v>13.67</v>
      </c>
      <c r="HA33" s="14">
        <v>13.34422</v>
      </c>
      <c r="HB33" s="14">
        <v>31.100370000000002</v>
      </c>
      <c r="HC33" s="14">
        <v>-17.43037</v>
      </c>
      <c r="HD33" s="14">
        <v>142.965</v>
      </c>
      <c r="HE33" s="14">
        <v>172.35792000000001</v>
      </c>
      <c r="HF33" s="14">
        <v>172.35792000000001</v>
      </c>
      <c r="HG33" s="14">
        <v>-29.39292</v>
      </c>
      <c r="HH33" s="14"/>
      <c r="HI33" s="14"/>
      <c r="HJ33" s="14"/>
      <c r="HK33" s="14">
        <v>0</v>
      </c>
      <c r="HL33" s="14"/>
      <c r="HM33" s="14"/>
      <c r="HN33" s="14"/>
      <c r="HO33" s="14">
        <v>0</v>
      </c>
      <c r="HP33" s="14">
        <v>80.8</v>
      </c>
      <c r="HQ33" s="14">
        <v>81.626220000000004</v>
      </c>
      <c r="HR33" s="14">
        <v>88.873000000000005</v>
      </c>
      <c r="HS33" s="14">
        <v>-8.0730000000000004</v>
      </c>
      <c r="HT33" s="14">
        <v>0</v>
      </c>
      <c r="HU33" s="14"/>
      <c r="HV33" s="14"/>
      <c r="HW33" s="14">
        <v>0</v>
      </c>
      <c r="HX33" s="14"/>
      <c r="HY33" s="14"/>
      <c r="HZ33" s="14"/>
      <c r="IA33" s="14">
        <v>0</v>
      </c>
      <c r="IB33" s="14">
        <v>42.4</v>
      </c>
      <c r="IC33" s="14">
        <v>45.555999999999997</v>
      </c>
      <c r="ID33" s="14">
        <v>45.555999999999997</v>
      </c>
      <c r="IE33" s="14">
        <v>-3.1560000000000001</v>
      </c>
      <c r="IF33" s="14"/>
      <c r="IG33" s="14"/>
      <c r="IH33" s="14"/>
      <c r="II33" s="14">
        <v>0</v>
      </c>
      <c r="IJ33" s="14"/>
      <c r="IK33" s="14"/>
      <c r="IL33" s="14"/>
      <c r="IM33" s="14">
        <v>0</v>
      </c>
      <c r="IN33" s="14"/>
      <c r="IO33" s="14"/>
      <c r="IP33" s="14"/>
      <c r="IQ33" s="14">
        <v>0</v>
      </c>
      <c r="IR33" s="14">
        <v>124.3</v>
      </c>
      <c r="IS33" s="14">
        <v>125.0009</v>
      </c>
      <c r="IT33" s="14">
        <v>88.73603</v>
      </c>
      <c r="IU33" s="14">
        <v>35.563969999999998</v>
      </c>
      <c r="IV33" s="14">
        <v>167.8</v>
      </c>
      <c r="IW33" s="14">
        <v>148.68856</v>
      </c>
      <c r="IX33" s="14">
        <v>172.31039000000001</v>
      </c>
      <c r="IY33" s="14">
        <v>-4.5103900000000001</v>
      </c>
      <c r="IZ33" s="14">
        <v>165.9</v>
      </c>
      <c r="JA33" s="14">
        <v>148.68856</v>
      </c>
      <c r="JB33" s="14">
        <v>172.31039000000001</v>
      </c>
      <c r="JC33" s="14">
        <v>-6.4103899999999996</v>
      </c>
      <c r="JD33" s="14">
        <v>0</v>
      </c>
      <c r="JE33" s="14"/>
      <c r="JF33" s="14"/>
      <c r="JG33" s="14">
        <v>0</v>
      </c>
      <c r="JH33" s="14">
        <v>170.6</v>
      </c>
      <c r="JI33" s="14">
        <v>149.13507000000001</v>
      </c>
      <c r="JJ33" s="14">
        <v>172.82784000000001</v>
      </c>
      <c r="JK33" s="14">
        <v>-2.22784</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3.2490000000000001</v>
      </c>
      <c r="KS33" s="14">
        <v>2.9764900000000001</v>
      </c>
      <c r="KT33" s="14">
        <v>2.9764900000000001</v>
      </c>
      <c r="KU33" s="14">
        <v>0.27250999999999997</v>
      </c>
      <c r="KV33" s="14">
        <v>207.1</v>
      </c>
      <c r="KW33" s="14">
        <v>261.56851</v>
      </c>
      <c r="KX33" s="14">
        <v>231.83090000000001</v>
      </c>
      <c r="KY33" s="14">
        <v>-24.730899999999998</v>
      </c>
      <c r="KZ33" s="14">
        <v>129</v>
      </c>
      <c r="LA33" s="14">
        <v>110.60214000000001</v>
      </c>
      <c r="LB33" s="14">
        <v>120.36595</v>
      </c>
      <c r="LC33" s="14">
        <v>8.6340500000000002</v>
      </c>
      <c r="LD33" s="14">
        <v>65.900000000000006</v>
      </c>
      <c r="LE33" s="14">
        <v>67.199219999999997</v>
      </c>
      <c r="LF33" s="14">
        <v>67.199219999999997</v>
      </c>
      <c r="LG33" s="14">
        <v>-1.29922</v>
      </c>
      <c r="LH33" s="14">
        <v>76.5</v>
      </c>
      <c r="LI33" s="14">
        <v>78.567999999999998</v>
      </c>
      <c r="LJ33" s="14">
        <v>78.567999999999998</v>
      </c>
      <c r="LK33" s="14">
        <v>-2.0680000000000001</v>
      </c>
      <c r="LL33" s="14">
        <v>30</v>
      </c>
      <c r="LM33" s="14">
        <v>29.980560000000001</v>
      </c>
      <c r="LN33" s="14">
        <v>29.980560000000001</v>
      </c>
      <c r="LO33" s="14">
        <v>1.9439999999999999E-2</v>
      </c>
      <c r="LP33" s="14"/>
      <c r="LQ33" s="14"/>
      <c r="LR33" s="14"/>
      <c r="LS33" s="14">
        <v>0</v>
      </c>
      <c r="LT33" s="14"/>
      <c r="LU33" s="14"/>
      <c r="LV33" s="14"/>
      <c r="LW33" s="14">
        <v>0</v>
      </c>
      <c r="LX33" s="14"/>
      <c r="LY33" s="14"/>
      <c r="LZ33" s="14"/>
      <c r="MA33" s="14">
        <v>0</v>
      </c>
      <c r="MB33" s="14">
        <v>90</v>
      </c>
      <c r="MC33" s="14">
        <v>90</v>
      </c>
      <c r="MD33" s="14"/>
      <c r="ME33" s="14">
        <v>90</v>
      </c>
      <c r="MF33" s="14">
        <v>90.4</v>
      </c>
      <c r="MG33" s="14">
        <v>90</v>
      </c>
      <c r="MH33" s="14"/>
      <c r="MI33" s="14">
        <v>90.4</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206.9</v>
      </c>
      <c r="NI33" s="14">
        <v>199.8</v>
      </c>
      <c r="NJ33" s="14">
        <v>199.8</v>
      </c>
      <c r="NK33" s="14">
        <v>7.1</v>
      </c>
      <c r="NL33" s="14">
        <v>99.6</v>
      </c>
      <c r="NM33" s="14">
        <v>100.2</v>
      </c>
      <c r="NN33" s="14">
        <v>100.2</v>
      </c>
      <c r="NO33" s="14">
        <v>-0.6</v>
      </c>
      <c r="NP33" s="14">
        <v>0</v>
      </c>
      <c r="NQ33" s="14"/>
      <c r="NR33" s="14"/>
      <c r="NS33" s="14">
        <v>0</v>
      </c>
      <c r="NT33" s="14">
        <v>7.7</v>
      </c>
      <c r="NU33" s="14">
        <v>7.0020499999999997</v>
      </c>
      <c r="NV33" s="14">
        <v>7.0020499999999997</v>
      </c>
      <c r="NW33" s="14">
        <v>0.69794999999999996</v>
      </c>
      <c r="NX33" s="14"/>
      <c r="NY33" s="14"/>
      <c r="NZ33" s="14"/>
      <c r="OA33" s="14">
        <v>0</v>
      </c>
      <c r="OB33" s="14">
        <v>1.2</v>
      </c>
      <c r="OC33" s="14">
        <v>1.02</v>
      </c>
      <c r="OD33" s="14">
        <v>1.0229999999999999</v>
      </c>
      <c r="OE33" s="14">
        <v>0.17699999999999999</v>
      </c>
      <c r="OF33" s="14">
        <v>86.1</v>
      </c>
      <c r="OG33" s="14">
        <v>67.11</v>
      </c>
      <c r="OH33" s="14">
        <v>89.260300000000001</v>
      </c>
      <c r="OI33" s="14">
        <v>-3.1602999999999999</v>
      </c>
      <c r="OJ33" s="14">
        <v>62.7</v>
      </c>
      <c r="OK33" s="14">
        <v>73.099999999999994</v>
      </c>
      <c r="OL33" s="14">
        <v>73.096400000000003</v>
      </c>
      <c r="OM33" s="14">
        <v>-10.3964</v>
      </c>
      <c r="ON33" s="14">
        <v>10.7</v>
      </c>
      <c r="OO33" s="14">
        <v>9.9901999999999997</v>
      </c>
      <c r="OP33" s="14">
        <v>9.9901999999999997</v>
      </c>
      <c r="OQ33" s="14">
        <v>0.70979999999999999</v>
      </c>
      <c r="OR33" s="14">
        <v>0.3</v>
      </c>
      <c r="OS33" s="14">
        <v>0.4</v>
      </c>
      <c r="OT33" s="14">
        <v>0.4</v>
      </c>
      <c r="OU33" s="14">
        <v>-0.1</v>
      </c>
      <c r="OV33" s="14">
        <v>19.899999999999999</v>
      </c>
      <c r="OW33" s="14">
        <v>20.456230000000001</v>
      </c>
      <c r="OX33" s="14">
        <v>20.456230000000001</v>
      </c>
      <c r="OY33" s="14">
        <v>-0.55623</v>
      </c>
      <c r="OZ33" s="14">
        <v>9.9</v>
      </c>
      <c r="PA33" s="14">
        <v>9.9830000000000005</v>
      </c>
      <c r="PB33" s="14">
        <v>9.9830000000000005</v>
      </c>
      <c r="PC33" s="14">
        <v>-8.3000000000000004E-2</v>
      </c>
      <c r="PD33" s="14">
        <v>5.4</v>
      </c>
      <c r="PE33" s="14">
        <v>5.67</v>
      </c>
      <c r="PF33" s="14">
        <v>5.67</v>
      </c>
      <c r="PG33" s="14">
        <v>-0.27</v>
      </c>
      <c r="PH33" s="14">
        <v>150.4</v>
      </c>
      <c r="PI33" s="14">
        <v>195.22</v>
      </c>
      <c r="PJ33" s="14">
        <v>195.22120000000001</v>
      </c>
      <c r="PK33" s="14">
        <v>-44.821199999999997</v>
      </c>
      <c r="PL33" s="14">
        <v>81.900000000000006</v>
      </c>
      <c r="PM33" s="14">
        <v>103.58</v>
      </c>
      <c r="PN33" s="14">
        <v>103.5834</v>
      </c>
      <c r="PO33" s="14">
        <v>-21.683399999999999</v>
      </c>
      <c r="PP33" s="14">
        <v>2.1</v>
      </c>
      <c r="PQ33" s="14">
        <v>2.09</v>
      </c>
      <c r="PR33" s="14">
        <v>2.09</v>
      </c>
      <c r="PS33" s="14">
        <v>0.01</v>
      </c>
      <c r="PT33" s="14">
        <v>3.4</v>
      </c>
      <c r="PU33" s="14">
        <v>3.5</v>
      </c>
      <c r="PV33" s="14">
        <v>3.5</v>
      </c>
      <c r="PW33" s="14">
        <v>-0.1</v>
      </c>
      <c r="PX33" s="14">
        <v>5.2</v>
      </c>
      <c r="PY33" s="14">
        <v>5</v>
      </c>
      <c r="PZ33" s="14">
        <v>5</v>
      </c>
      <c r="QA33" s="14">
        <v>0.2</v>
      </c>
      <c r="QB33" s="14">
        <v>20.9</v>
      </c>
      <c r="QC33" s="14">
        <v>20.422219999999999</v>
      </c>
      <c r="QD33" s="14">
        <v>20.422219999999999</v>
      </c>
      <c r="QE33" s="14">
        <v>0.47777999999999998</v>
      </c>
      <c r="QF33" s="14">
        <v>20</v>
      </c>
      <c r="QG33" s="14">
        <v>19.436350000000001</v>
      </c>
      <c r="QH33" s="14">
        <v>19.436350000000001</v>
      </c>
      <c r="QI33" s="14">
        <v>0.56364999999999998</v>
      </c>
      <c r="QJ33" s="14">
        <v>16.100000000000001</v>
      </c>
      <c r="QK33" s="14">
        <v>12.633620000000001</v>
      </c>
      <c r="QL33" s="14">
        <v>12.633620000000001</v>
      </c>
      <c r="QM33" s="14">
        <v>3.46638</v>
      </c>
      <c r="QN33" s="14">
        <v>3.1</v>
      </c>
      <c r="QO33" s="14">
        <v>3.5</v>
      </c>
      <c r="QP33" s="14">
        <v>3.5</v>
      </c>
      <c r="QQ33" s="14">
        <v>-0.4</v>
      </c>
      <c r="QR33" s="14">
        <v>12.1</v>
      </c>
      <c r="QS33" s="14">
        <v>12.1</v>
      </c>
      <c r="QT33" s="14">
        <v>15.54908</v>
      </c>
      <c r="QU33" s="14">
        <v>-3.4490799999999999</v>
      </c>
      <c r="QV33" s="14">
        <v>12.1</v>
      </c>
      <c r="QW33" s="14">
        <v>12.58</v>
      </c>
      <c r="QX33" s="14">
        <v>12.584</v>
      </c>
      <c r="QY33" s="14">
        <v>-0.48399999999999999</v>
      </c>
      <c r="QZ33" s="14">
        <v>11.8</v>
      </c>
      <c r="RA33" s="14">
        <v>15.76</v>
      </c>
      <c r="RB33" s="14">
        <v>15.76</v>
      </c>
      <c r="RC33" s="14">
        <v>-3.96</v>
      </c>
      <c r="RD33" s="14">
        <v>24.6</v>
      </c>
      <c r="RE33" s="14">
        <v>21.09</v>
      </c>
      <c r="RF33" s="14">
        <v>15.6952</v>
      </c>
      <c r="RG33" s="14">
        <v>8.9047999999999998</v>
      </c>
      <c r="RH33" s="14">
        <v>73.2</v>
      </c>
      <c r="RI33" s="14">
        <v>58.76</v>
      </c>
      <c r="RJ33" s="14">
        <v>55.579799999999999</v>
      </c>
      <c r="RK33" s="14">
        <v>17.620200000000001</v>
      </c>
      <c r="RL33" s="14">
        <v>14.6</v>
      </c>
      <c r="RM33" s="14">
        <v>12.04</v>
      </c>
      <c r="RN33" s="14">
        <v>12.039300000000001</v>
      </c>
      <c r="RO33" s="14">
        <v>2.5607000000000002</v>
      </c>
      <c r="RP33" s="14">
        <v>3.5</v>
      </c>
      <c r="RQ33" s="14">
        <v>3.52</v>
      </c>
      <c r="RR33" s="14">
        <v>3.52</v>
      </c>
      <c r="RS33" s="14">
        <v>-0.02</v>
      </c>
      <c r="RT33" s="14">
        <v>19.899999999999999</v>
      </c>
      <c r="RU33" s="14">
        <v>19.792000000000002</v>
      </c>
      <c r="RV33" s="14">
        <v>19.792000000000002</v>
      </c>
      <c r="RW33" s="14">
        <v>0.108</v>
      </c>
      <c r="RX33" s="14">
        <v>2.2000000000000002</v>
      </c>
      <c r="RY33" s="14">
        <v>2.36</v>
      </c>
      <c r="RZ33" s="14">
        <v>2.36</v>
      </c>
      <c r="SA33" s="14">
        <v>-0.16</v>
      </c>
      <c r="SB33" s="14"/>
      <c r="SC33" s="14"/>
      <c r="SD33" s="14">
        <v>0.4</v>
      </c>
      <c r="SE33" s="14">
        <v>-0.4</v>
      </c>
      <c r="SF33" s="14">
        <v>0.2</v>
      </c>
      <c r="SG33" s="14">
        <v>0.19</v>
      </c>
      <c r="SH33" s="14">
        <v>0.19</v>
      </c>
      <c r="SI33" s="14">
        <v>0.01</v>
      </c>
      <c r="SJ33" s="14">
        <v>19.8</v>
      </c>
      <c r="SK33" s="14">
        <v>19.1448</v>
      </c>
      <c r="SL33" s="14">
        <v>19.1448</v>
      </c>
      <c r="SM33" s="14">
        <v>0.6552</v>
      </c>
      <c r="SN33" s="14">
        <v>5.9</v>
      </c>
      <c r="SO33" s="14">
        <v>6.2</v>
      </c>
      <c r="SP33" s="14">
        <v>6.2</v>
      </c>
      <c r="SQ33" s="14">
        <v>-0.3</v>
      </c>
      <c r="SR33" s="14">
        <v>20.2</v>
      </c>
      <c r="SS33" s="14">
        <v>15.54908</v>
      </c>
      <c r="ST33" s="14">
        <v>15.54908</v>
      </c>
      <c r="SU33" s="14">
        <v>4.6509200000000002</v>
      </c>
      <c r="SV33" s="14">
        <v>20.3</v>
      </c>
      <c r="SW33" s="14">
        <v>19.436350000000001</v>
      </c>
      <c r="SX33" s="14">
        <v>19.436350000000001</v>
      </c>
      <c r="SY33" s="14">
        <v>0.86365000000000003</v>
      </c>
      <c r="SZ33" s="14">
        <v>15.1</v>
      </c>
      <c r="TA33" s="14">
        <v>12.09</v>
      </c>
      <c r="TB33" s="14">
        <v>16.199400000000001</v>
      </c>
      <c r="TC33" s="14">
        <v>-1.0993999999999999</v>
      </c>
      <c r="TD33" s="14">
        <v>14</v>
      </c>
      <c r="TE33" s="14">
        <v>31.02</v>
      </c>
      <c r="TF33" s="14">
        <v>47.732999999999997</v>
      </c>
      <c r="TG33" s="14">
        <v>-33.732999999999997</v>
      </c>
      <c r="TH33" s="14">
        <v>23.6</v>
      </c>
      <c r="TI33" s="14">
        <v>31.44</v>
      </c>
      <c r="TJ33" s="14">
        <v>31.4422</v>
      </c>
      <c r="TK33" s="14">
        <v>-7.8422000000000001</v>
      </c>
      <c r="TL33" s="14">
        <v>79.599999999999994</v>
      </c>
      <c r="TM33" s="14">
        <v>80.56</v>
      </c>
      <c r="TN33" s="14">
        <v>85.215999999999994</v>
      </c>
      <c r="TO33" s="14">
        <v>-5.6159999999999997</v>
      </c>
      <c r="TP33" s="14">
        <v>98</v>
      </c>
      <c r="TQ33" s="14">
        <v>87.29</v>
      </c>
      <c r="TR33" s="14">
        <v>93.927700000000002</v>
      </c>
      <c r="TS33" s="14">
        <v>4.0723000000000003</v>
      </c>
      <c r="TT33" s="14">
        <v>12</v>
      </c>
      <c r="TU33" s="14">
        <v>10.977</v>
      </c>
      <c r="TV33" s="14">
        <v>10.977</v>
      </c>
      <c r="TW33" s="14">
        <v>1.0229999999999999</v>
      </c>
      <c r="TX33" s="14">
        <v>5.0999999999999996</v>
      </c>
      <c r="TY33" s="14">
        <v>7.7793000000000001</v>
      </c>
      <c r="TZ33" s="14">
        <v>7.7793000000000001</v>
      </c>
      <c r="UA33" s="14">
        <v>-2.6793</v>
      </c>
      <c r="UB33" s="14">
        <v>43.9</v>
      </c>
      <c r="UC33" s="14">
        <v>41.29</v>
      </c>
      <c r="UD33" s="14">
        <v>41.29</v>
      </c>
      <c r="UE33" s="14">
        <v>2.61</v>
      </c>
      <c r="UF33" s="14">
        <v>0</v>
      </c>
      <c r="UG33" s="14">
        <v>20.408159999999999</v>
      </c>
      <c r="UH33" s="14">
        <v>20.408159999999999</v>
      </c>
      <c r="UI33" s="14">
        <v>-20.408159999999999</v>
      </c>
      <c r="UJ33" s="14">
        <v>8.1</v>
      </c>
      <c r="UK33" s="14">
        <v>7</v>
      </c>
      <c r="UL33" s="14">
        <v>7</v>
      </c>
      <c r="UM33" s="14">
        <v>1.1000000000000001</v>
      </c>
      <c r="UN33" s="14">
        <v>8.4</v>
      </c>
      <c r="UO33" s="14">
        <v>7</v>
      </c>
      <c r="UP33" s="14">
        <v>7</v>
      </c>
      <c r="UQ33" s="14">
        <v>1.4</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10.4</v>
      </c>
      <c r="VE33" s="14">
        <v>8.1972000000000005</v>
      </c>
      <c r="VF33" s="14">
        <v>8.1972000000000005</v>
      </c>
      <c r="VG33" s="14">
        <v>2.2027999999999999</v>
      </c>
      <c r="VH33" s="14">
        <v>184.8</v>
      </c>
      <c r="VI33" s="14">
        <v>226.46</v>
      </c>
      <c r="VJ33" s="14">
        <v>226.45529999999999</v>
      </c>
      <c r="VK33" s="14">
        <v>-41.655299999999997</v>
      </c>
      <c r="VL33" s="14">
        <v>15.7</v>
      </c>
      <c r="VM33" s="14">
        <v>14.46</v>
      </c>
      <c r="VN33" s="14">
        <v>14.465299999999999</v>
      </c>
      <c r="VO33" s="14">
        <v>1.2346999999999999</v>
      </c>
      <c r="VP33" s="14">
        <v>73</v>
      </c>
      <c r="VQ33" s="14">
        <v>114.93</v>
      </c>
      <c r="VR33" s="14">
        <v>126</v>
      </c>
      <c r="VS33" s="14">
        <v>-53</v>
      </c>
      <c r="VT33" s="14">
        <v>0.6</v>
      </c>
      <c r="VU33" s="14">
        <v>0.6</v>
      </c>
      <c r="VV33" s="14">
        <v>0.6</v>
      </c>
      <c r="VW33" s="14">
        <v>0</v>
      </c>
      <c r="VX33" s="14">
        <v>48.2</v>
      </c>
      <c r="VY33" s="14">
        <v>85.78</v>
      </c>
      <c r="VZ33" s="14">
        <v>58</v>
      </c>
      <c r="WA33" s="14">
        <v>-9.8000000000000007</v>
      </c>
      <c r="WB33" s="14">
        <v>52.5</v>
      </c>
      <c r="WC33" s="14">
        <v>71.44</v>
      </c>
      <c r="WD33" s="14">
        <v>68</v>
      </c>
      <c r="WE33" s="14">
        <v>-15.5</v>
      </c>
      <c r="WF33" s="14">
        <v>59.8</v>
      </c>
      <c r="WG33" s="14">
        <v>90.72</v>
      </c>
      <c r="WH33" s="14">
        <v>90.72</v>
      </c>
      <c r="WI33" s="14">
        <v>-30.92</v>
      </c>
      <c r="WJ33" s="14">
        <v>4.8</v>
      </c>
      <c r="WK33" s="14">
        <v>4.5</v>
      </c>
      <c r="WL33" s="14">
        <v>4.5</v>
      </c>
      <c r="WM33" s="14">
        <v>0.3</v>
      </c>
      <c r="WN33" s="14">
        <v>2.2000000000000002</v>
      </c>
      <c r="WO33" s="14">
        <v>1.1000000000000001</v>
      </c>
      <c r="WP33" s="14">
        <v>1.1000000000000001</v>
      </c>
      <c r="WQ33" s="14">
        <v>1.1000000000000001</v>
      </c>
      <c r="WR33" s="14">
        <v>2.4</v>
      </c>
      <c r="WS33" s="14">
        <v>2.4</v>
      </c>
      <c r="WT33" s="14">
        <v>2.4</v>
      </c>
      <c r="WU33" s="14">
        <v>0</v>
      </c>
      <c r="WV33" s="14">
        <v>2.2999999999999998</v>
      </c>
      <c r="WW33" s="14">
        <v>2.5</v>
      </c>
      <c r="WX33" s="14">
        <v>2.5</v>
      </c>
      <c r="WY33" s="14">
        <v>-0.2</v>
      </c>
      <c r="WZ33" s="14"/>
      <c r="XA33" s="14"/>
      <c r="XB33" s="14"/>
      <c r="XC33" s="14">
        <v>0</v>
      </c>
      <c r="XD33" s="14">
        <v>9.6999999999999993</v>
      </c>
      <c r="XE33" s="14">
        <v>9.6999999999999993</v>
      </c>
      <c r="XF33" s="14">
        <v>9.6999999999999993</v>
      </c>
      <c r="XG33" s="14">
        <v>0</v>
      </c>
      <c r="XH33" s="14">
        <v>20</v>
      </c>
      <c r="XI33" s="14">
        <v>19.436350000000001</v>
      </c>
      <c r="XJ33" s="14">
        <v>19.436350000000001</v>
      </c>
      <c r="XK33" s="14">
        <v>0.56364999999999998</v>
      </c>
      <c r="XL33" s="14">
        <v>19.899999999999999</v>
      </c>
      <c r="XM33" s="14">
        <v>19.436350000000001</v>
      </c>
      <c r="XN33" s="14">
        <v>19.436350000000001</v>
      </c>
      <c r="XO33" s="14">
        <v>0.46365000000000001</v>
      </c>
      <c r="XP33" s="14">
        <v>9</v>
      </c>
      <c r="XQ33" s="14">
        <v>10.8</v>
      </c>
      <c r="XR33" s="14">
        <v>10.8</v>
      </c>
      <c r="XS33" s="14">
        <v>-1.8</v>
      </c>
      <c r="XT33" s="14"/>
      <c r="XU33" s="14"/>
      <c r="XV33" s="14"/>
      <c r="XW33" s="14">
        <v>0</v>
      </c>
      <c r="XX33" s="14"/>
      <c r="XY33" s="14"/>
      <c r="XZ33" s="14"/>
      <c r="YA33" s="14">
        <v>0</v>
      </c>
      <c r="YB33" s="14"/>
      <c r="YC33" s="14"/>
      <c r="YD33" s="14"/>
      <c r="YE33" s="14">
        <v>0</v>
      </c>
      <c r="YF33" s="14"/>
      <c r="YG33" s="14"/>
      <c r="YH33" s="14"/>
      <c r="YI33" s="14">
        <v>0</v>
      </c>
      <c r="YJ33" s="14">
        <v>7.8</v>
      </c>
      <c r="YK33" s="14">
        <v>6.46</v>
      </c>
      <c r="YL33" s="14">
        <v>6.46</v>
      </c>
      <c r="YM33" s="14">
        <v>1.34</v>
      </c>
      <c r="YN33" s="14"/>
      <c r="YO33" s="14"/>
      <c r="YP33" s="14"/>
      <c r="YQ33" s="14">
        <v>0</v>
      </c>
      <c r="YR33" s="14">
        <v>7.6</v>
      </c>
      <c r="YS33" s="14">
        <v>17</v>
      </c>
      <c r="YT33" s="14">
        <v>17</v>
      </c>
      <c r="YU33" s="14">
        <v>-9.4</v>
      </c>
    </row>
    <row r="34" spans="1:671" ht="24" customHeight="1" x14ac:dyDescent="0.3">
      <c r="A34" s="1"/>
      <c r="B34" s="16" t="s">
        <v>74</v>
      </c>
      <c r="C34" s="16" t="s">
        <v>799</v>
      </c>
      <c r="D34" s="17">
        <v>154.30000000000001</v>
      </c>
      <c r="E34" s="17">
        <v>155</v>
      </c>
      <c r="F34" s="17">
        <v>155</v>
      </c>
      <c r="G34" s="17">
        <v>-0.7</v>
      </c>
      <c r="H34" s="17">
        <v>598.9</v>
      </c>
      <c r="I34" s="17">
        <v>594.94658000000004</v>
      </c>
      <c r="J34" s="17">
        <v>594.94658000000004</v>
      </c>
      <c r="K34" s="17">
        <v>3.9534199999999999</v>
      </c>
      <c r="L34" s="17">
        <v>201.9</v>
      </c>
      <c r="M34" s="17">
        <v>193.73479</v>
      </c>
      <c r="N34" s="17">
        <v>193.73479</v>
      </c>
      <c r="O34" s="17">
        <v>8.1652100000000001</v>
      </c>
      <c r="P34" s="17"/>
      <c r="Q34" s="17"/>
      <c r="R34" s="17"/>
      <c r="S34" s="17">
        <v>0</v>
      </c>
      <c r="T34" s="17"/>
      <c r="U34" s="17"/>
      <c r="V34" s="17"/>
      <c r="W34" s="17">
        <v>0</v>
      </c>
      <c r="X34" s="17">
        <v>88.8</v>
      </c>
      <c r="Y34" s="17">
        <v>91.867829999999998</v>
      </c>
      <c r="Z34" s="17">
        <v>91.867829999999998</v>
      </c>
      <c r="AA34" s="17">
        <v>-3.0678299999999998</v>
      </c>
      <c r="AB34" s="17">
        <v>228.6</v>
      </c>
      <c r="AC34" s="17">
        <v>230</v>
      </c>
      <c r="AD34" s="17">
        <v>220</v>
      </c>
      <c r="AE34" s="17">
        <v>8.6</v>
      </c>
      <c r="AF34" s="17">
        <v>0</v>
      </c>
      <c r="AG34" s="17"/>
      <c r="AH34" s="17"/>
      <c r="AI34" s="17">
        <v>0</v>
      </c>
      <c r="AJ34" s="17"/>
      <c r="AK34" s="17"/>
      <c r="AL34" s="17"/>
      <c r="AM34" s="17">
        <v>0</v>
      </c>
      <c r="AN34" s="17">
        <v>125.7</v>
      </c>
      <c r="AO34" s="17">
        <v>109.89</v>
      </c>
      <c r="AP34" s="17">
        <v>119.58765</v>
      </c>
      <c r="AQ34" s="17">
        <v>6.1123500000000002</v>
      </c>
      <c r="AR34" s="17">
        <v>125.9</v>
      </c>
      <c r="AS34" s="17">
        <v>109.89</v>
      </c>
      <c r="AT34" s="17">
        <v>119.58765</v>
      </c>
      <c r="AU34" s="17">
        <v>6.3123500000000003</v>
      </c>
      <c r="AV34" s="17"/>
      <c r="AW34" s="17"/>
      <c r="AX34" s="17"/>
      <c r="AY34" s="17">
        <v>0</v>
      </c>
      <c r="AZ34" s="17">
        <v>148.69999999999999</v>
      </c>
      <c r="BA34" s="17">
        <v>110.22</v>
      </c>
      <c r="BB34" s="17">
        <v>119.94678</v>
      </c>
      <c r="BC34" s="17">
        <v>28.753219999999999</v>
      </c>
      <c r="BD34" s="17">
        <v>203.8</v>
      </c>
      <c r="BE34" s="17">
        <v>207.24285</v>
      </c>
      <c r="BF34" s="17">
        <v>207.24285</v>
      </c>
      <c r="BG34" s="17">
        <v>-3.44285</v>
      </c>
      <c r="BH34" s="17">
        <v>106.8</v>
      </c>
      <c r="BI34" s="17">
        <v>103.93259999999999</v>
      </c>
      <c r="BJ34" s="17">
        <v>103.93259999999999</v>
      </c>
      <c r="BK34" s="17">
        <v>2.8673999999999999</v>
      </c>
      <c r="BL34" s="17">
        <v>555.1</v>
      </c>
      <c r="BM34" s="17">
        <v>566.08941000000004</v>
      </c>
      <c r="BN34" s="17">
        <v>566.08941000000004</v>
      </c>
      <c r="BO34" s="17">
        <v>-10.989409999999999</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81.7</v>
      </c>
      <c r="CG34" s="17">
        <v>86.693029999999993</v>
      </c>
      <c r="CH34" s="17">
        <v>114.82261</v>
      </c>
      <c r="CI34" s="17">
        <v>-33.122610000000002</v>
      </c>
      <c r="CJ34" s="17">
        <v>7.8</v>
      </c>
      <c r="CK34" s="17">
        <v>7.4156000000000004</v>
      </c>
      <c r="CL34" s="17">
        <v>7.4156000000000004</v>
      </c>
      <c r="CM34" s="17">
        <v>0.38440000000000002</v>
      </c>
      <c r="CN34" s="17">
        <v>5.3</v>
      </c>
      <c r="CO34" s="17">
        <v>3.9820000000000002</v>
      </c>
      <c r="CP34" s="17">
        <v>3.9820000000000002</v>
      </c>
      <c r="CQ34" s="17">
        <v>1.3180000000000001</v>
      </c>
      <c r="CR34" s="17">
        <v>0</v>
      </c>
      <c r="CS34" s="17"/>
      <c r="CT34" s="17"/>
      <c r="CU34" s="17">
        <v>0</v>
      </c>
      <c r="CV34" s="17">
        <v>6.7</v>
      </c>
      <c r="CW34" s="17">
        <v>6.8787000000000003</v>
      </c>
      <c r="CX34" s="17">
        <v>6.8787000000000003</v>
      </c>
      <c r="CY34" s="17">
        <v>-0.1787</v>
      </c>
      <c r="CZ34" s="17"/>
      <c r="DA34" s="17"/>
      <c r="DB34" s="17"/>
      <c r="DC34" s="17">
        <v>0</v>
      </c>
      <c r="DD34" s="17">
        <v>49</v>
      </c>
      <c r="DE34" s="17">
        <v>70.000079999999997</v>
      </c>
      <c r="DF34" s="17">
        <v>50.513269999999999</v>
      </c>
      <c r="DG34" s="17">
        <v>-1.5132699999999999</v>
      </c>
      <c r="DH34" s="17"/>
      <c r="DI34" s="17"/>
      <c r="DJ34" s="17"/>
      <c r="DK34" s="17">
        <v>0</v>
      </c>
      <c r="DL34" s="17"/>
      <c r="DM34" s="17"/>
      <c r="DN34" s="17"/>
      <c r="DO34" s="17">
        <v>0</v>
      </c>
      <c r="DP34" s="17"/>
      <c r="DQ34" s="17"/>
      <c r="DR34" s="17"/>
      <c r="DS34" s="17">
        <v>0</v>
      </c>
      <c r="DT34" s="17"/>
      <c r="DU34" s="17"/>
      <c r="DV34" s="17"/>
      <c r="DW34" s="17">
        <v>0</v>
      </c>
      <c r="DX34" s="17">
        <v>109.4</v>
      </c>
      <c r="DY34" s="17">
        <v>112.46647</v>
      </c>
      <c r="DZ34" s="17">
        <v>112.46647</v>
      </c>
      <c r="EA34" s="17">
        <v>-3.0664699999999998</v>
      </c>
      <c r="EB34" s="17">
        <v>133.1</v>
      </c>
      <c r="EC34" s="17">
        <v>131.70462000000001</v>
      </c>
      <c r="ED34" s="17">
        <v>137.10114999999999</v>
      </c>
      <c r="EE34" s="17">
        <v>-4.00115</v>
      </c>
      <c r="EF34" s="17"/>
      <c r="EG34" s="17"/>
      <c r="EH34" s="17"/>
      <c r="EI34" s="17">
        <v>0</v>
      </c>
      <c r="EJ34" s="17"/>
      <c r="EK34" s="17"/>
      <c r="EL34" s="17"/>
      <c r="EM34" s="17">
        <v>0</v>
      </c>
      <c r="EN34" s="17"/>
      <c r="EO34" s="17"/>
      <c r="EP34" s="17"/>
      <c r="EQ34" s="17">
        <v>0</v>
      </c>
      <c r="ER34" s="17">
        <v>6.5</v>
      </c>
      <c r="ES34" s="17">
        <v>6.39</v>
      </c>
      <c r="ET34" s="17">
        <v>6.39</v>
      </c>
      <c r="EU34" s="17">
        <v>0.11</v>
      </c>
      <c r="EV34" s="17">
        <v>406.8</v>
      </c>
      <c r="EW34" s="17">
        <v>418.96015999999997</v>
      </c>
      <c r="EX34" s="17">
        <v>418.96015999999997</v>
      </c>
      <c r="EY34" s="17">
        <v>-12.160159999999999</v>
      </c>
      <c r="EZ34" s="17">
        <v>81.3</v>
      </c>
      <c r="FA34" s="17">
        <v>81.635570000000001</v>
      </c>
      <c r="FB34" s="17">
        <v>81.635570000000001</v>
      </c>
      <c r="FC34" s="17">
        <v>-0.33556999999999998</v>
      </c>
      <c r="FD34" s="17">
        <v>51.8</v>
      </c>
      <c r="FE34" s="17">
        <v>58.309040000000003</v>
      </c>
      <c r="FF34" s="17">
        <v>75</v>
      </c>
      <c r="FG34" s="17">
        <v>-23.2</v>
      </c>
      <c r="FH34" s="17">
        <v>41.3</v>
      </c>
      <c r="FI34" s="17">
        <v>41.89893</v>
      </c>
      <c r="FJ34" s="17">
        <v>41.89893</v>
      </c>
      <c r="FK34" s="17">
        <v>-0.59892999999999996</v>
      </c>
      <c r="FL34" s="17">
        <v>18.600000000000001</v>
      </c>
      <c r="FM34" s="17">
        <v>19.21088</v>
      </c>
      <c r="FN34" s="17">
        <v>19.21088</v>
      </c>
      <c r="FO34" s="17">
        <v>-0.61087999999999998</v>
      </c>
      <c r="FP34" s="17">
        <v>19.399999999999999</v>
      </c>
      <c r="FQ34" s="17">
        <v>18.756070000000001</v>
      </c>
      <c r="FR34" s="17">
        <v>18.756070000000001</v>
      </c>
      <c r="FS34" s="17">
        <v>0.64393</v>
      </c>
      <c r="FT34" s="17">
        <v>48.5</v>
      </c>
      <c r="FU34" s="17">
        <v>47.418370000000003</v>
      </c>
      <c r="FV34" s="17">
        <v>20.597370000000002</v>
      </c>
      <c r="FW34" s="17">
        <v>27.902629999999998</v>
      </c>
      <c r="FX34" s="17">
        <v>156.30000000000001</v>
      </c>
      <c r="FY34" s="17">
        <v>166.98542</v>
      </c>
      <c r="FZ34" s="17">
        <v>166.98542</v>
      </c>
      <c r="GA34" s="17">
        <v>-10.685420000000001</v>
      </c>
      <c r="GB34" s="17">
        <v>156.5</v>
      </c>
      <c r="GC34" s="17">
        <v>166.98542</v>
      </c>
      <c r="GD34" s="17">
        <v>166.98542</v>
      </c>
      <c r="GE34" s="17">
        <v>-10.48542</v>
      </c>
      <c r="GF34" s="17">
        <v>170.6</v>
      </c>
      <c r="GG34" s="17">
        <v>167.48688000000001</v>
      </c>
      <c r="GH34" s="17">
        <v>167.48688000000001</v>
      </c>
      <c r="GI34" s="17">
        <v>3.1131199999999999</v>
      </c>
      <c r="GJ34" s="17">
        <v>106.95399999999999</v>
      </c>
      <c r="GK34" s="17">
        <v>110.48202000000001</v>
      </c>
      <c r="GL34" s="17">
        <v>110.48202000000001</v>
      </c>
      <c r="GM34" s="17">
        <v>-3.5280200000000002</v>
      </c>
      <c r="GN34" s="17">
        <v>43.951000000000001</v>
      </c>
      <c r="GO34" s="17">
        <v>47.082599999999999</v>
      </c>
      <c r="GP34" s="17">
        <v>47.082599999999999</v>
      </c>
      <c r="GQ34" s="17">
        <v>-3.1316000000000002</v>
      </c>
      <c r="GR34" s="17">
        <v>41.582000000000001</v>
      </c>
      <c r="GS34" s="17">
        <v>44.103009999999998</v>
      </c>
      <c r="GT34" s="17">
        <v>44.103009999999998</v>
      </c>
      <c r="GU34" s="17">
        <v>-2.52101</v>
      </c>
      <c r="GV34" s="17">
        <v>3.8460000000000001</v>
      </c>
      <c r="GW34" s="17"/>
      <c r="GX34" s="17"/>
      <c r="GY34" s="17">
        <v>3.8460000000000001</v>
      </c>
      <c r="GZ34" s="17">
        <v>13.72</v>
      </c>
      <c r="HA34" s="17">
        <v>13.34422</v>
      </c>
      <c r="HB34" s="17">
        <v>31.100370000000002</v>
      </c>
      <c r="HC34" s="17">
        <v>-17.380369999999999</v>
      </c>
      <c r="HD34" s="17">
        <v>134.18199999999999</v>
      </c>
      <c r="HE34" s="17">
        <v>172.35792000000001</v>
      </c>
      <c r="HF34" s="17">
        <v>172.35792000000001</v>
      </c>
      <c r="HG34" s="17">
        <v>-38.175919999999998</v>
      </c>
      <c r="HH34" s="17"/>
      <c r="HI34" s="17"/>
      <c r="HJ34" s="17"/>
      <c r="HK34" s="17">
        <v>0</v>
      </c>
      <c r="HL34" s="17"/>
      <c r="HM34" s="17"/>
      <c r="HN34" s="17"/>
      <c r="HO34" s="17">
        <v>0</v>
      </c>
      <c r="HP34" s="17">
        <v>81.099999999999994</v>
      </c>
      <c r="HQ34" s="17">
        <v>59.84104</v>
      </c>
      <c r="HR34" s="17">
        <v>88.380219999999994</v>
      </c>
      <c r="HS34" s="17">
        <v>-7.2802199999999999</v>
      </c>
      <c r="HT34" s="17">
        <v>0</v>
      </c>
      <c r="HU34" s="17"/>
      <c r="HV34" s="17"/>
      <c r="HW34" s="17">
        <v>0</v>
      </c>
      <c r="HX34" s="17"/>
      <c r="HY34" s="17"/>
      <c r="HZ34" s="17"/>
      <c r="IA34" s="17">
        <v>0</v>
      </c>
      <c r="IB34" s="17">
        <v>42.3</v>
      </c>
      <c r="IC34" s="17">
        <v>45.555999999999997</v>
      </c>
      <c r="ID34" s="17">
        <v>45.555999999999997</v>
      </c>
      <c r="IE34" s="17">
        <v>-3.2559999999999998</v>
      </c>
      <c r="IF34" s="17"/>
      <c r="IG34" s="17"/>
      <c r="IH34" s="17"/>
      <c r="II34" s="17">
        <v>0</v>
      </c>
      <c r="IJ34" s="17"/>
      <c r="IK34" s="17"/>
      <c r="IL34" s="17"/>
      <c r="IM34" s="17">
        <v>0</v>
      </c>
      <c r="IN34" s="17"/>
      <c r="IO34" s="17"/>
      <c r="IP34" s="17"/>
      <c r="IQ34" s="17">
        <v>0</v>
      </c>
      <c r="IR34" s="17">
        <v>124.9</v>
      </c>
      <c r="IS34" s="17">
        <v>125.0009</v>
      </c>
      <c r="IT34" s="17">
        <v>88.73603</v>
      </c>
      <c r="IU34" s="17">
        <v>36.163969999999999</v>
      </c>
      <c r="IV34" s="17">
        <v>167.1</v>
      </c>
      <c r="IW34" s="17">
        <v>114.53023</v>
      </c>
      <c r="IX34" s="17">
        <v>172.31039000000001</v>
      </c>
      <c r="IY34" s="17">
        <v>-5.2103900000000003</v>
      </c>
      <c r="IZ34" s="17">
        <v>166.1</v>
      </c>
      <c r="JA34" s="17">
        <v>114.53023</v>
      </c>
      <c r="JB34" s="17">
        <v>172.31039000000001</v>
      </c>
      <c r="JC34" s="17">
        <v>-6.2103900000000003</v>
      </c>
      <c r="JD34" s="17">
        <v>0</v>
      </c>
      <c r="JE34" s="17"/>
      <c r="JF34" s="17"/>
      <c r="JG34" s="17">
        <v>0</v>
      </c>
      <c r="JH34" s="17">
        <v>170.6</v>
      </c>
      <c r="JI34" s="17">
        <v>114.87417000000001</v>
      </c>
      <c r="JJ34" s="17">
        <v>172.82784000000001</v>
      </c>
      <c r="JK34" s="17">
        <v>-2.22784</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3.2559999999999998</v>
      </c>
      <c r="KS34" s="17">
        <v>2.9764900000000001</v>
      </c>
      <c r="KT34" s="17">
        <v>2.9764900000000001</v>
      </c>
      <c r="KU34" s="17">
        <v>0.27950999999999998</v>
      </c>
      <c r="KV34" s="17">
        <v>184.8</v>
      </c>
      <c r="KW34" s="17">
        <v>261.56851</v>
      </c>
      <c r="KX34" s="17">
        <v>225.67663999999999</v>
      </c>
      <c r="KY34" s="17">
        <v>-40.876640000000002</v>
      </c>
      <c r="KZ34" s="17">
        <v>129.19999999999999</v>
      </c>
      <c r="LA34" s="17">
        <v>110.60214000000001</v>
      </c>
      <c r="LB34" s="17">
        <v>120.36595</v>
      </c>
      <c r="LC34" s="17">
        <v>8.8340499999999995</v>
      </c>
      <c r="LD34" s="17">
        <v>66</v>
      </c>
      <c r="LE34" s="17">
        <v>67.199219999999997</v>
      </c>
      <c r="LF34" s="17">
        <v>67.199219999999997</v>
      </c>
      <c r="LG34" s="17">
        <v>-1.19922</v>
      </c>
      <c r="LH34" s="17">
        <v>76.8</v>
      </c>
      <c r="LI34" s="17">
        <v>78.567999999999998</v>
      </c>
      <c r="LJ34" s="17">
        <v>78.567999999999998</v>
      </c>
      <c r="LK34" s="17">
        <v>-1.768</v>
      </c>
      <c r="LL34" s="17">
        <v>30.1</v>
      </c>
      <c r="LM34" s="17">
        <v>29.980560000000001</v>
      </c>
      <c r="LN34" s="17">
        <v>29.980560000000001</v>
      </c>
      <c r="LO34" s="17">
        <v>0.11944</v>
      </c>
      <c r="LP34" s="17"/>
      <c r="LQ34" s="17"/>
      <c r="LR34" s="17"/>
      <c r="LS34" s="17">
        <v>0</v>
      </c>
      <c r="LT34" s="17"/>
      <c r="LU34" s="17"/>
      <c r="LV34" s="17"/>
      <c r="LW34" s="17">
        <v>0</v>
      </c>
      <c r="LX34" s="17"/>
      <c r="LY34" s="17"/>
      <c r="LZ34" s="17"/>
      <c r="MA34" s="17">
        <v>0</v>
      </c>
      <c r="MB34" s="17">
        <v>90.3</v>
      </c>
      <c r="MC34" s="17">
        <v>90</v>
      </c>
      <c r="MD34" s="17"/>
      <c r="ME34" s="17">
        <v>90.3</v>
      </c>
      <c r="MF34" s="17">
        <v>89.3</v>
      </c>
      <c r="MG34" s="17">
        <v>90</v>
      </c>
      <c r="MH34" s="17"/>
      <c r="MI34" s="17">
        <v>89.3</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207.1</v>
      </c>
      <c r="NI34" s="17">
        <v>199.8</v>
      </c>
      <c r="NJ34" s="17">
        <v>199.8</v>
      </c>
      <c r="NK34" s="17">
        <v>7.3</v>
      </c>
      <c r="NL34" s="17">
        <v>100.1</v>
      </c>
      <c r="NM34" s="17">
        <v>100.2</v>
      </c>
      <c r="NN34" s="17">
        <v>100.2</v>
      </c>
      <c r="NO34" s="17">
        <v>-0.1</v>
      </c>
      <c r="NP34" s="17">
        <v>0</v>
      </c>
      <c r="NQ34" s="17"/>
      <c r="NR34" s="17"/>
      <c r="NS34" s="17">
        <v>0</v>
      </c>
      <c r="NT34" s="17">
        <v>7.5</v>
      </c>
      <c r="NU34" s="17">
        <v>7.0020499999999997</v>
      </c>
      <c r="NV34" s="17">
        <v>7.0020499999999997</v>
      </c>
      <c r="NW34" s="17">
        <v>0.49795</v>
      </c>
      <c r="NX34" s="17"/>
      <c r="NY34" s="17"/>
      <c r="NZ34" s="17"/>
      <c r="OA34" s="17">
        <v>0</v>
      </c>
      <c r="OB34" s="17">
        <v>1.3</v>
      </c>
      <c r="OC34" s="17">
        <v>1.02</v>
      </c>
      <c r="OD34" s="17">
        <v>1.0189999999999999</v>
      </c>
      <c r="OE34" s="17">
        <v>0.28100000000000003</v>
      </c>
      <c r="OF34" s="17">
        <v>99.4</v>
      </c>
      <c r="OG34" s="17">
        <v>73.8</v>
      </c>
      <c r="OH34" s="17">
        <v>88.7119</v>
      </c>
      <c r="OI34" s="17">
        <v>10.6881</v>
      </c>
      <c r="OJ34" s="17">
        <v>80.3</v>
      </c>
      <c r="OK34" s="17">
        <v>73.150000000000006</v>
      </c>
      <c r="OL34" s="17">
        <v>73.148399999999995</v>
      </c>
      <c r="OM34" s="17">
        <v>7.1516000000000002</v>
      </c>
      <c r="ON34" s="17">
        <v>16.600000000000001</v>
      </c>
      <c r="OO34" s="17">
        <v>9.1184999999999992</v>
      </c>
      <c r="OP34" s="17">
        <v>9.1184999999999992</v>
      </c>
      <c r="OQ34" s="17">
        <v>7.4814999999999996</v>
      </c>
      <c r="OR34" s="17">
        <v>0.2</v>
      </c>
      <c r="OS34" s="17">
        <v>0.4</v>
      </c>
      <c r="OT34" s="17">
        <v>0.4</v>
      </c>
      <c r="OU34" s="17">
        <v>-0.2</v>
      </c>
      <c r="OV34" s="17">
        <v>19.2</v>
      </c>
      <c r="OW34" s="17">
        <v>20.456230000000001</v>
      </c>
      <c r="OX34" s="17">
        <v>20.456230000000001</v>
      </c>
      <c r="OY34" s="17">
        <v>-1.25623</v>
      </c>
      <c r="OZ34" s="17">
        <v>10</v>
      </c>
      <c r="PA34" s="17">
        <v>9.9830000000000005</v>
      </c>
      <c r="PB34" s="17">
        <v>9</v>
      </c>
      <c r="PC34" s="17">
        <v>1</v>
      </c>
      <c r="PD34" s="17">
        <v>5.5</v>
      </c>
      <c r="PE34" s="17">
        <v>5.67</v>
      </c>
      <c r="PF34" s="17">
        <v>5.67</v>
      </c>
      <c r="PG34" s="17">
        <v>-0.17</v>
      </c>
      <c r="PH34" s="17">
        <v>107.5</v>
      </c>
      <c r="PI34" s="17">
        <v>193.92</v>
      </c>
      <c r="PJ34" s="17">
        <v>193.9178</v>
      </c>
      <c r="PK34" s="17">
        <v>-86.4178</v>
      </c>
      <c r="PL34" s="17">
        <v>55.5</v>
      </c>
      <c r="PM34" s="17">
        <v>103.7</v>
      </c>
      <c r="PN34" s="17">
        <v>103.6965</v>
      </c>
      <c r="PO34" s="17">
        <v>-48.1965</v>
      </c>
      <c r="PP34" s="17">
        <v>2.1</v>
      </c>
      <c r="PQ34" s="17">
        <v>2.09</v>
      </c>
      <c r="PR34" s="17">
        <v>2.09</v>
      </c>
      <c r="PS34" s="17">
        <v>0.01</v>
      </c>
      <c r="PT34" s="17">
        <v>3.4</v>
      </c>
      <c r="PU34" s="17">
        <v>3.5</v>
      </c>
      <c r="PV34" s="17">
        <v>3.5</v>
      </c>
      <c r="PW34" s="17">
        <v>-0.1</v>
      </c>
      <c r="PX34" s="17">
        <v>5.2</v>
      </c>
      <c r="PY34" s="17">
        <v>5</v>
      </c>
      <c r="PZ34" s="17">
        <v>5</v>
      </c>
      <c r="QA34" s="17">
        <v>0.2</v>
      </c>
      <c r="QB34" s="17">
        <v>20.9</v>
      </c>
      <c r="QC34" s="17">
        <v>20.422219999999999</v>
      </c>
      <c r="QD34" s="17">
        <v>20.422219999999999</v>
      </c>
      <c r="QE34" s="17">
        <v>0.47777999999999998</v>
      </c>
      <c r="QF34" s="17">
        <v>20</v>
      </c>
      <c r="QG34" s="17">
        <v>19.436350000000001</v>
      </c>
      <c r="QH34" s="17">
        <v>19.436350000000001</v>
      </c>
      <c r="QI34" s="17">
        <v>0.56364999999999998</v>
      </c>
      <c r="QJ34" s="17">
        <v>16.5</v>
      </c>
      <c r="QK34" s="17">
        <v>12.633620000000001</v>
      </c>
      <c r="QL34" s="17">
        <v>12.633620000000001</v>
      </c>
      <c r="QM34" s="17">
        <v>3.8663799999999999</v>
      </c>
      <c r="QN34" s="17">
        <v>3.1</v>
      </c>
      <c r="QO34" s="17">
        <v>3.5</v>
      </c>
      <c r="QP34" s="17">
        <v>3.5</v>
      </c>
      <c r="QQ34" s="17">
        <v>-0.4</v>
      </c>
      <c r="QR34" s="17">
        <v>12.1</v>
      </c>
      <c r="QS34" s="17">
        <v>12.1</v>
      </c>
      <c r="QT34" s="17">
        <v>15.54908</v>
      </c>
      <c r="QU34" s="17">
        <v>-3.4490799999999999</v>
      </c>
      <c r="QV34" s="17">
        <v>12.1</v>
      </c>
      <c r="QW34" s="17">
        <v>12.56</v>
      </c>
      <c r="QX34" s="17">
        <v>12.5578</v>
      </c>
      <c r="QY34" s="17">
        <v>-0.45779999999999998</v>
      </c>
      <c r="QZ34" s="17">
        <v>14.1</v>
      </c>
      <c r="RA34" s="17">
        <v>15.78</v>
      </c>
      <c r="RB34" s="17">
        <v>15.782500000000001</v>
      </c>
      <c r="RC34" s="17">
        <v>-1.6825000000000001</v>
      </c>
      <c r="RD34" s="17">
        <v>24</v>
      </c>
      <c r="RE34" s="17">
        <v>21.76</v>
      </c>
      <c r="RF34" s="17">
        <v>15.937099999999999</v>
      </c>
      <c r="RG34" s="17">
        <v>8.0629000000000008</v>
      </c>
      <c r="RH34" s="17">
        <v>72.7</v>
      </c>
      <c r="RI34" s="17">
        <v>63.76</v>
      </c>
      <c r="RJ34" s="17">
        <v>56.616300000000003</v>
      </c>
      <c r="RK34" s="17">
        <v>16.0837</v>
      </c>
      <c r="RL34" s="17">
        <v>14.8</v>
      </c>
      <c r="RM34" s="17">
        <v>12.16</v>
      </c>
      <c r="RN34" s="17">
        <v>12.157</v>
      </c>
      <c r="RO34" s="17">
        <v>2.6429999999999998</v>
      </c>
      <c r="RP34" s="17">
        <v>3.5</v>
      </c>
      <c r="RQ34" s="17">
        <v>3.52</v>
      </c>
      <c r="RR34" s="17">
        <v>3.52</v>
      </c>
      <c r="RS34" s="17">
        <v>-0.02</v>
      </c>
      <c r="RT34" s="17">
        <v>20</v>
      </c>
      <c r="RU34" s="17">
        <v>19.792000000000002</v>
      </c>
      <c r="RV34" s="17">
        <v>19.792000000000002</v>
      </c>
      <c r="RW34" s="17">
        <v>0.20799999999999999</v>
      </c>
      <c r="RX34" s="17">
        <v>2.2000000000000002</v>
      </c>
      <c r="RY34" s="17">
        <v>2.4</v>
      </c>
      <c r="RZ34" s="17">
        <v>2.4</v>
      </c>
      <c r="SA34" s="17">
        <v>-0.2</v>
      </c>
      <c r="SB34" s="17"/>
      <c r="SC34" s="17"/>
      <c r="SD34" s="17">
        <v>0.4</v>
      </c>
      <c r="SE34" s="17">
        <v>-0.4</v>
      </c>
      <c r="SF34" s="17">
        <v>0.2</v>
      </c>
      <c r="SG34" s="17">
        <v>0.19</v>
      </c>
      <c r="SH34" s="17">
        <v>0.19</v>
      </c>
      <c r="SI34" s="17">
        <v>0.01</v>
      </c>
      <c r="SJ34" s="17">
        <v>19.8</v>
      </c>
      <c r="SK34" s="17">
        <v>19.1448</v>
      </c>
      <c r="SL34" s="17">
        <v>19.1448</v>
      </c>
      <c r="SM34" s="17">
        <v>0.6552</v>
      </c>
      <c r="SN34" s="17">
        <v>5.9</v>
      </c>
      <c r="SO34" s="17">
        <v>6.2</v>
      </c>
      <c r="SP34" s="17">
        <v>6.2</v>
      </c>
      <c r="SQ34" s="17">
        <v>-0.3</v>
      </c>
      <c r="SR34" s="17">
        <v>20.2</v>
      </c>
      <c r="SS34" s="17">
        <v>15.54908</v>
      </c>
      <c r="ST34" s="17">
        <v>15.54908</v>
      </c>
      <c r="SU34" s="17">
        <v>4.6509200000000002</v>
      </c>
      <c r="SV34" s="17">
        <v>20.3</v>
      </c>
      <c r="SW34" s="17">
        <v>19.436350000000001</v>
      </c>
      <c r="SX34" s="17">
        <v>19.436350000000001</v>
      </c>
      <c r="SY34" s="17">
        <v>0.86365000000000003</v>
      </c>
      <c r="SZ34" s="17">
        <v>17</v>
      </c>
      <c r="TA34" s="17">
        <v>11.99</v>
      </c>
      <c r="TB34" s="17">
        <v>15.857100000000001</v>
      </c>
      <c r="TC34" s="17">
        <v>1.1429</v>
      </c>
      <c r="TD34" s="17">
        <v>25.5</v>
      </c>
      <c r="TE34" s="17">
        <v>34.56</v>
      </c>
      <c r="TF34" s="17">
        <v>50.5852</v>
      </c>
      <c r="TG34" s="17">
        <v>-25.0852</v>
      </c>
      <c r="TH34" s="17">
        <v>17</v>
      </c>
      <c r="TI34" s="17">
        <v>31.33</v>
      </c>
      <c r="TJ34" s="17">
        <v>31.333500000000001</v>
      </c>
      <c r="TK34" s="17">
        <v>-14.333500000000001</v>
      </c>
      <c r="TL34" s="17">
        <v>78.3</v>
      </c>
      <c r="TM34" s="17">
        <v>87.79</v>
      </c>
      <c r="TN34" s="17">
        <v>87.206100000000006</v>
      </c>
      <c r="TO34" s="17">
        <v>-8.9061000000000003</v>
      </c>
      <c r="TP34" s="17">
        <v>96.9</v>
      </c>
      <c r="TQ34" s="17">
        <v>93.44</v>
      </c>
      <c r="TR34" s="17">
        <v>94.413799999999995</v>
      </c>
      <c r="TS34" s="17">
        <v>2.4862000000000002</v>
      </c>
      <c r="TT34" s="17">
        <v>12.3</v>
      </c>
      <c r="TU34" s="17">
        <v>11.1655</v>
      </c>
      <c r="TV34" s="17">
        <v>11.1655</v>
      </c>
      <c r="TW34" s="17">
        <v>1.1345000000000001</v>
      </c>
      <c r="TX34" s="17">
        <v>7.5</v>
      </c>
      <c r="TY34" s="17">
        <v>8.1353000000000009</v>
      </c>
      <c r="TZ34" s="17">
        <v>8.1353000000000009</v>
      </c>
      <c r="UA34" s="17">
        <v>-0.63529999999999998</v>
      </c>
      <c r="UB34" s="17">
        <v>30.5</v>
      </c>
      <c r="UC34" s="17">
        <v>41.28</v>
      </c>
      <c r="UD34" s="17">
        <v>41.28</v>
      </c>
      <c r="UE34" s="17">
        <v>-10.78</v>
      </c>
      <c r="UF34" s="17">
        <v>6.6</v>
      </c>
      <c r="UG34" s="17">
        <v>20.408159999999999</v>
      </c>
      <c r="UH34" s="17">
        <v>20.408159999999999</v>
      </c>
      <c r="UI34" s="17">
        <v>-13.808160000000001</v>
      </c>
      <c r="UJ34" s="17">
        <v>8.1</v>
      </c>
      <c r="UK34" s="17">
        <v>7</v>
      </c>
      <c r="UL34" s="17">
        <v>7</v>
      </c>
      <c r="UM34" s="17">
        <v>1.1000000000000001</v>
      </c>
      <c r="UN34" s="17">
        <v>8.4</v>
      </c>
      <c r="UO34" s="17">
        <v>7</v>
      </c>
      <c r="UP34" s="17">
        <v>7</v>
      </c>
      <c r="UQ34" s="17">
        <v>1.4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11.4</v>
      </c>
      <c r="VE34" s="17">
        <v>7.4028999999999998</v>
      </c>
      <c r="VF34" s="17">
        <v>7.4028999999999998</v>
      </c>
      <c r="VG34" s="17">
        <v>3.9971000000000001</v>
      </c>
      <c r="VH34" s="17">
        <v>143.4</v>
      </c>
      <c r="VI34" s="17">
        <v>225.56</v>
      </c>
      <c r="VJ34" s="17">
        <v>225.55529999999999</v>
      </c>
      <c r="VK34" s="17">
        <v>-82.155299999999997</v>
      </c>
      <c r="VL34" s="17">
        <v>12.6</v>
      </c>
      <c r="VM34" s="17">
        <v>14.05</v>
      </c>
      <c r="VN34" s="17">
        <v>14.055</v>
      </c>
      <c r="VO34" s="17">
        <v>-1.4550000000000001</v>
      </c>
      <c r="VP34" s="17">
        <v>107.2</v>
      </c>
      <c r="VQ34" s="17">
        <v>114.93</v>
      </c>
      <c r="VR34" s="17">
        <v>127</v>
      </c>
      <c r="VS34" s="17">
        <v>-19.8</v>
      </c>
      <c r="VT34" s="17">
        <v>0.6</v>
      </c>
      <c r="VU34" s="17">
        <v>0.6</v>
      </c>
      <c r="VV34" s="17">
        <v>0.6</v>
      </c>
      <c r="VW34" s="17">
        <v>0</v>
      </c>
      <c r="VX34" s="17">
        <v>51.3</v>
      </c>
      <c r="VY34" s="17">
        <v>94.02</v>
      </c>
      <c r="VZ34" s="17">
        <v>67</v>
      </c>
      <c r="WA34" s="17">
        <v>-15.7</v>
      </c>
      <c r="WB34" s="17">
        <v>63</v>
      </c>
      <c r="WC34" s="17">
        <v>85.61</v>
      </c>
      <c r="WD34" s="17">
        <v>76</v>
      </c>
      <c r="WE34" s="17">
        <v>-13</v>
      </c>
      <c r="WF34" s="17">
        <v>85.4</v>
      </c>
      <c r="WG34" s="17">
        <v>91.44</v>
      </c>
      <c r="WH34" s="17">
        <v>91.44</v>
      </c>
      <c r="WI34" s="17">
        <v>-6.04</v>
      </c>
      <c r="WJ34" s="17">
        <v>4.8</v>
      </c>
      <c r="WK34" s="17">
        <v>4.5</v>
      </c>
      <c r="WL34" s="17">
        <v>4.5</v>
      </c>
      <c r="WM34" s="17">
        <v>0.3</v>
      </c>
      <c r="WN34" s="17">
        <v>2.2000000000000002</v>
      </c>
      <c r="WO34" s="17">
        <v>1.1000000000000001</v>
      </c>
      <c r="WP34" s="17">
        <v>1.1000000000000001</v>
      </c>
      <c r="WQ34" s="17">
        <v>1.1000000000000001</v>
      </c>
      <c r="WR34" s="17">
        <v>2.4</v>
      </c>
      <c r="WS34" s="17">
        <v>2.4</v>
      </c>
      <c r="WT34" s="17">
        <v>2.4</v>
      </c>
      <c r="WU34" s="17">
        <v>0</v>
      </c>
      <c r="WV34" s="17">
        <v>2.2999999999999998</v>
      </c>
      <c r="WW34" s="17">
        <v>2.5</v>
      </c>
      <c r="WX34" s="17">
        <v>2.5</v>
      </c>
      <c r="WY34" s="17">
        <v>-0.2</v>
      </c>
      <c r="WZ34" s="17"/>
      <c r="XA34" s="17"/>
      <c r="XB34" s="17"/>
      <c r="XC34" s="17">
        <v>0</v>
      </c>
      <c r="XD34" s="17">
        <v>9.6999999999999993</v>
      </c>
      <c r="XE34" s="17">
        <v>9.6999999999999993</v>
      </c>
      <c r="XF34" s="17">
        <v>9.6999999999999993</v>
      </c>
      <c r="XG34" s="17">
        <v>0</v>
      </c>
      <c r="XH34" s="17">
        <v>20</v>
      </c>
      <c r="XI34" s="17">
        <v>19.436350000000001</v>
      </c>
      <c r="XJ34" s="17">
        <v>19.436350000000001</v>
      </c>
      <c r="XK34" s="17">
        <v>0.56364999999999998</v>
      </c>
      <c r="XL34" s="17">
        <v>20</v>
      </c>
      <c r="XM34" s="17">
        <v>19.436350000000001</v>
      </c>
      <c r="XN34" s="17">
        <v>19.436350000000001</v>
      </c>
      <c r="XO34" s="17">
        <v>0.56364999999999998</v>
      </c>
      <c r="XP34" s="17">
        <v>9.1999999999999993</v>
      </c>
      <c r="XQ34" s="17">
        <v>10.8</v>
      </c>
      <c r="XR34" s="17">
        <v>10.8</v>
      </c>
      <c r="XS34" s="17">
        <v>-1.6</v>
      </c>
      <c r="XT34" s="17"/>
      <c r="XU34" s="17"/>
      <c r="XV34" s="17"/>
      <c r="XW34" s="17">
        <v>0</v>
      </c>
      <c r="XX34" s="17"/>
      <c r="XY34" s="17"/>
      <c r="XZ34" s="17"/>
      <c r="YA34" s="17">
        <v>0</v>
      </c>
      <c r="YB34" s="17"/>
      <c r="YC34" s="17"/>
      <c r="YD34" s="17"/>
      <c r="YE34" s="17">
        <v>0</v>
      </c>
      <c r="YF34" s="17"/>
      <c r="YG34" s="17"/>
      <c r="YH34" s="17"/>
      <c r="YI34" s="17">
        <v>0</v>
      </c>
      <c r="YJ34" s="17">
        <v>8.1</v>
      </c>
      <c r="YK34" s="17">
        <v>6.46</v>
      </c>
      <c r="YL34" s="17">
        <v>6.46</v>
      </c>
      <c r="YM34" s="17">
        <v>1.64</v>
      </c>
      <c r="YN34" s="17"/>
      <c r="YO34" s="17"/>
      <c r="YP34" s="17"/>
      <c r="YQ34" s="17">
        <v>0</v>
      </c>
      <c r="YR34" s="17">
        <v>6.5</v>
      </c>
      <c r="YS34" s="17">
        <v>17</v>
      </c>
      <c r="YT34" s="17">
        <v>17</v>
      </c>
      <c r="YU34" s="17">
        <v>-10.5</v>
      </c>
    </row>
    <row r="35" spans="1:671" ht="24" customHeight="1" x14ac:dyDescent="0.3">
      <c r="A35" s="1"/>
      <c r="B35" s="16" t="s">
        <v>74</v>
      </c>
      <c r="C35" s="16" t="s">
        <v>800</v>
      </c>
      <c r="D35" s="17">
        <v>152</v>
      </c>
      <c r="E35" s="17">
        <v>155</v>
      </c>
      <c r="F35" s="17">
        <v>155</v>
      </c>
      <c r="G35" s="17">
        <v>-3</v>
      </c>
      <c r="H35" s="17">
        <v>598.9</v>
      </c>
      <c r="I35" s="17">
        <v>594.94658000000004</v>
      </c>
      <c r="J35" s="17">
        <v>594.94658000000004</v>
      </c>
      <c r="K35" s="17">
        <v>3.9534199999999999</v>
      </c>
      <c r="L35" s="17">
        <v>201.1</v>
      </c>
      <c r="M35" s="17">
        <v>193.73479</v>
      </c>
      <c r="N35" s="17">
        <v>193.73479</v>
      </c>
      <c r="O35" s="17">
        <v>7.3652100000000003</v>
      </c>
      <c r="P35" s="17"/>
      <c r="Q35" s="17"/>
      <c r="R35" s="17"/>
      <c r="S35" s="17">
        <v>0</v>
      </c>
      <c r="T35" s="17"/>
      <c r="U35" s="17"/>
      <c r="V35" s="17"/>
      <c r="W35" s="17">
        <v>0</v>
      </c>
      <c r="X35" s="17">
        <v>88.4</v>
      </c>
      <c r="Y35" s="17">
        <v>91.867829999999998</v>
      </c>
      <c r="Z35" s="17">
        <v>91.867829999999998</v>
      </c>
      <c r="AA35" s="17">
        <v>-3.4678300000000002</v>
      </c>
      <c r="AB35" s="17">
        <v>227.4</v>
      </c>
      <c r="AC35" s="17">
        <v>230</v>
      </c>
      <c r="AD35" s="17">
        <v>220</v>
      </c>
      <c r="AE35" s="17">
        <v>7.4</v>
      </c>
      <c r="AF35" s="17">
        <v>0</v>
      </c>
      <c r="AG35" s="17"/>
      <c r="AH35" s="17"/>
      <c r="AI35" s="17">
        <v>0</v>
      </c>
      <c r="AJ35" s="17"/>
      <c r="AK35" s="17"/>
      <c r="AL35" s="17"/>
      <c r="AM35" s="17">
        <v>0</v>
      </c>
      <c r="AN35" s="17">
        <v>164.4</v>
      </c>
      <c r="AO35" s="17">
        <v>109.89</v>
      </c>
      <c r="AP35" s="17">
        <v>109.89</v>
      </c>
      <c r="AQ35" s="17">
        <v>54.51</v>
      </c>
      <c r="AR35" s="17">
        <v>198.1</v>
      </c>
      <c r="AS35" s="17">
        <v>109.89</v>
      </c>
      <c r="AT35" s="17">
        <v>109.89</v>
      </c>
      <c r="AU35" s="17">
        <v>88.21</v>
      </c>
      <c r="AV35" s="17"/>
      <c r="AW35" s="17"/>
      <c r="AX35" s="17"/>
      <c r="AY35" s="17">
        <v>0</v>
      </c>
      <c r="AZ35" s="17">
        <v>189.8</v>
      </c>
      <c r="BA35" s="17">
        <v>110.22</v>
      </c>
      <c r="BB35" s="17">
        <v>110.22</v>
      </c>
      <c r="BC35" s="17">
        <v>79.58</v>
      </c>
      <c r="BD35" s="17">
        <v>203.4</v>
      </c>
      <c r="BE35" s="17">
        <v>207.24285</v>
      </c>
      <c r="BF35" s="17">
        <v>207.24285</v>
      </c>
      <c r="BG35" s="17">
        <v>-3.8428499999999999</v>
      </c>
      <c r="BH35" s="17">
        <v>106.9</v>
      </c>
      <c r="BI35" s="17">
        <v>103.93259999999999</v>
      </c>
      <c r="BJ35" s="17">
        <v>103.93259999999999</v>
      </c>
      <c r="BK35" s="17">
        <v>2.9674</v>
      </c>
      <c r="BL35" s="17">
        <v>555.20000000000005</v>
      </c>
      <c r="BM35" s="17">
        <v>566.08941000000004</v>
      </c>
      <c r="BN35" s="17">
        <v>566.08941000000004</v>
      </c>
      <c r="BO35" s="17">
        <v>-10.88941</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v>81.3</v>
      </c>
      <c r="CG35" s="17">
        <v>86.693029999999993</v>
      </c>
      <c r="CH35" s="17">
        <v>114.59126999999999</v>
      </c>
      <c r="CI35" s="17">
        <v>-33.291269999999997</v>
      </c>
      <c r="CJ35" s="17">
        <v>7.5</v>
      </c>
      <c r="CK35" s="17">
        <v>7.4156000000000004</v>
      </c>
      <c r="CL35" s="17">
        <v>7.4156000000000004</v>
      </c>
      <c r="CM35" s="17">
        <v>8.4400000000000003E-2</v>
      </c>
      <c r="CN35" s="17">
        <v>5.3</v>
      </c>
      <c r="CO35" s="17">
        <v>3.9820000000000002</v>
      </c>
      <c r="CP35" s="17">
        <v>3.9820000000000002</v>
      </c>
      <c r="CQ35" s="17">
        <v>1.3180000000000001</v>
      </c>
      <c r="CR35" s="17">
        <v>0</v>
      </c>
      <c r="CS35" s="17"/>
      <c r="CT35" s="17"/>
      <c r="CU35" s="17">
        <v>0</v>
      </c>
      <c r="CV35" s="17">
        <v>6.5</v>
      </c>
      <c r="CW35" s="17">
        <v>6.8787000000000003</v>
      </c>
      <c r="CX35" s="17">
        <v>6.8787000000000003</v>
      </c>
      <c r="CY35" s="17">
        <v>-0.37869999999999998</v>
      </c>
      <c r="CZ35" s="17"/>
      <c r="DA35" s="17"/>
      <c r="DB35" s="17"/>
      <c r="DC35" s="17">
        <v>0</v>
      </c>
      <c r="DD35" s="17">
        <v>75.599999999999994</v>
      </c>
      <c r="DE35" s="17">
        <v>70.000079999999997</v>
      </c>
      <c r="DF35" s="17">
        <v>42.134450000000001</v>
      </c>
      <c r="DG35" s="17">
        <v>33.46555</v>
      </c>
      <c r="DH35" s="17"/>
      <c r="DI35" s="17"/>
      <c r="DJ35" s="17"/>
      <c r="DK35" s="17">
        <v>0</v>
      </c>
      <c r="DL35" s="17"/>
      <c r="DM35" s="17"/>
      <c r="DN35" s="17"/>
      <c r="DO35" s="17">
        <v>0</v>
      </c>
      <c r="DP35" s="17"/>
      <c r="DQ35" s="17"/>
      <c r="DR35" s="17"/>
      <c r="DS35" s="17">
        <v>0</v>
      </c>
      <c r="DT35" s="17"/>
      <c r="DU35" s="17"/>
      <c r="DV35" s="17"/>
      <c r="DW35" s="17">
        <v>0</v>
      </c>
      <c r="DX35" s="17">
        <v>109.3</v>
      </c>
      <c r="DY35" s="17">
        <v>112.46647</v>
      </c>
      <c r="DZ35" s="17">
        <v>112.46647</v>
      </c>
      <c r="EA35" s="17">
        <v>-3.1664699999999999</v>
      </c>
      <c r="EB35" s="17">
        <v>138.69999999999999</v>
      </c>
      <c r="EC35" s="17">
        <v>131.70462000000001</v>
      </c>
      <c r="ED35" s="17">
        <v>137.10114999999999</v>
      </c>
      <c r="EE35" s="17">
        <v>1.5988500000000001</v>
      </c>
      <c r="EF35" s="17"/>
      <c r="EG35" s="17"/>
      <c r="EH35" s="17"/>
      <c r="EI35" s="17">
        <v>0</v>
      </c>
      <c r="EJ35" s="17"/>
      <c r="EK35" s="17"/>
      <c r="EL35" s="17"/>
      <c r="EM35" s="17">
        <v>0</v>
      </c>
      <c r="EN35" s="17"/>
      <c r="EO35" s="17"/>
      <c r="EP35" s="17"/>
      <c r="EQ35" s="17">
        <v>0</v>
      </c>
      <c r="ER35" s="17">
        <v>6.5</v>
      </c>
      <c r="ES35" s="17">
        <v>6.39</v>
      </c>
      <c r="ET35" s="17">
        <v>6.39</v>
      </c>
      <c r="EU35" s="17">
        <v>0.11</v>
      </c>
      <c r="EV35" s="17">
        <v>409.1</v>
      </c>
      <c r="EW35" s="17">
        <v>418.96015999999997</v>
      </c>
      <c r="EX35" s="17">
        <v>418.96015999999997</v>
      </c>
      <c r="EY35" s="17">
        <v>-9.8601600000000005</v>
      </c>
      <c r="EZ35" s="17">
        <v>81.3</v>
      </c>
      <c r="FA35" s="17">
        <v>81.635570000000001</v>
      </c>
      <c r="FB35" s="17">
        <v>81.635570000000001</v>
      </c>
      <c r="FC35" s="17">
        <v>-0.33556999999999998</v>
      </c>
      <c r="FD35" s="17">
        <v>51.8</v>
      </c>
      <c r="FE35" s="17">
        <v>58.309040000000003</v>
      </c>
      <c r="FF35" s="17">
        <v>75</v>
      </c>
      <c r="FG35" s="17">
        <v>-23.2</v>
      </c>
      <c r="FH35" s="17">
        <v>41.1</v>
      </c>
      <c r="FI35" s="17">
        <v>41.89893</v>
      </c>
      <c r="FJ35" s="17">
        <v>41.89893</v>
      </c>
      <c r="FK35" s="17">
        <v>-0.79893000000000003</v>
      </c>
      <c r="FL35" s="17">
        <v>18.600000000000001</v>
      </c>
      <c r="FM35" s="17">
        <v>19.21088</v>
      </c>
      <c r="FN35" s="17">
        <v>19.21088</v>
      </c>
      <c r="FO35" s="17">
        <v>-0.61087999999999998</v>
      </c>
      <c r="FP35" s="17">
        <v>19.399999999999999</v>
      </c>
      <c r="FQ35" s="17">
        <v>18.756070000000001</v>
      </c>
      <c r="FR35" s="17">
        <v>18.756070000000001</v>
      </c>
      <c r="FS35" s="17">
        <v>0.64393</v>
      </c>
      <c r="FT35" s="17">
        <v>48.3</v>
      </c>
      <c r="FU35" s="17">
        <v>47.418370000000003</v>
      </c>
      <c r="FV35" s="17">
        <v>20.597370000000002</v>
      </c>
      <c r="FW35" s="17">
        <v>27.702629999999999</v>
      </c>
      <c r="FX35" s="17">
        <v>156.1</v>
      </c>
      <c r="FY35" s="17">
        <v>166.98542</v>
      </c>
      <c r="FZ35" s="17">
        <v>166.98542</v>
      </c>
      <c r="GA35" s="17">
        <v>-10.88542</v>
      </c>
      <c r="GB35" s="17">
        <v>156.5</v>
      </c>
      <c r="GC35" s="17">
        <v>166.98542</v>
      </c>
      <c r="GD35" s="17">
        <v>166.98542</v>
      </c>
      <c r="GE35" s="17">
        <v>-10.48542</v>
      </c>
      <c r="GF35" s="17">
        <v>169.9</v>
      </c>
      <c r="GG35" s="17">
        <v>167.48688000000001</v>
      </c>
      <c r="GH35" s="17">
        <v>167.48688000000001</v>
      </c>
      <c r="GI35" s="17">
        <v>2.4131200000000002</v>
      </c>
      <c r="GJ35" s="17">
        <v>106.623</v>
      </c>
      <c r="GK35" s="17">
        <v>110.48202000000001</v>
      </c>
      <c r="GL35" s="17">
        <v>110.48202000000001</v>
      </c>
      <c r="GM35" s="17">
        <v>-3.8590200000000001</v>
      </c>
      <c r="GN35" s="17">
        <v>43.668999999999997</v>
      </c>
      <c r="GO35" s="17">
        <v>47.082599999999999</v>
      </c>
      <c r="GP35" s="17">
        <v>47.082599999999999</v>
      </c>
      <c r="GQ35" s="17">
        <v>-3.4136000000000002</v>
      </c>
      <c r="GR35" s="17">
        <v>41.570999999999998</v>
      </c>
      <c r="GS35" s="17">
        <v>44.103009999999998</v>
      </c>
      <c r="GT35" s="17">
        <v>44.103009999999998</v>
      </c>
      <c r="GU35" s="17">
        <v>-2.5320100000000001</v>
      </c>
      <c r="GV35" s="17">
        <v>3.847</v>
      </c>
      <c r="GW35" s="17"/>
      <c r="GX35" s="17"/>
      <c r="GY35" s="17">
        <v>3.847</v>
      </c>
      <c r="GZ35" s="17">
        <v>13.95</v>
      </c>
      <c r="HA35" s="17">
        <v>13.34422</v>
      </c>
      <c r="HB35" s="17">
        <v>31.100370000000002</v>
      </c>
      <c r="HC35" s="17">
        <v>-17.150369999999999</v>
      </c>
      <c r="HD35" s="17">
        <v>134.827</v>
      </c>
      <c r="HE35" s="17">
        <v>172.35792000000001</v>
      </c>
      <c r="HF35" s="17">
        <v>172.35792000000001</v>
      </c>
      <c r="HG35" s="17">
        <v>-37.530920000000002</v>
      </c>
      <c r="HH35" s="17"/>
      <c r="HI35" s="17"/>
      <c r="HJ35" s="17"/>
      <c r="HK35" s="17">
        <v>0</v>
      </c>
      <c r="HL35" s="17"/>
      <c r="HM35" s="17"/>
      <c r="HN35" s="17"/>
      <c r="HO35" s="17">
        <v>0</v>
      </c>
      <c r="HP35" s="17">
        <v>80.8</v>
      </c>
      <c r="HQ35" s="17">
        <v>55.362580000000001</v>
      </c>
      <c r="HR35" s="17">
        <v>87.674329999999998</v>
      </c>
      <c r="HS35" s="17">
        <v>-6.8743299999999996</v>
      </c>
      <c r="HT35" s="17">
        <v>0</v>
      </c>
      <c r="HU35" s="17"/>
      <c r="HV35" s="17"/>
      <c r="HW35" s="17">
        <v>0</v>
      </c>
      <c r="HX35" s="17"/>
      <c r="HY35" s="17"/>
      <c r="HZ35" s="17"/>
      <c r="IA35" s="17">
        <v>0</v>
      </c>
      <c r="IB35" s="17">
        <v>43.7</v>
      </c>
      <c r="IC35" s="17">
        <v>45.555999999999997</v>
      </c>
      <c r="ID35" s="17">
        <v>45.555999999999997</v>
      </c>
      <c r="IE35" s="17">
        <v>-1.8560000000000001</v>
      </c>
      <c r="IF35" s="17"/>
      <c r="IG35" s="17"/>
      <c r="IH35" s="17"/>
      <c r="II35" s="17">
        <v>0</v>
      </c>
      <c r="IJ35" s="17"/>
      <c r="IK35" s="17"/>
      <c r="IL35" s="17"/>
      <c r="IM35" s="17">
        <v>0</v>
      </c>
      <c r="IN35" s="17"/>
      <c r="IO35" s="17"/>
      <c r="IP35" s="17"/>
      <c r="IQ35" s="17">
        <v>0</v>
      </c>
      <c r="IR35" s="17">
        <v>84.4</v>
      </c>
      <c r="IS35" s="17">
        <v>125.0009</v>
      </c>
      <c r="IT35" s="17">
        <v>88.73603</v>
      </c>
      <c r="IU35" s="17">
        <v>-4.3360300000000001</v>
      </c>
      <c r="IV35" s="17">
        <v>168.5</v>
      </c>
      <c r="IW35" s="17">
        <v>116.43791</v>
      </c>
      <c r="IX35" s="17">
        <v>172.31039000000001</v>
      </c>
      <c r="IY35" s="17">
        <v>-3.8103899999999999</v>
      </c>
      <c r="IZ35" s="17">
        <v>165.5</v>
      </c>
      <c r="JA35" s="17">
        <v>116.43791</v>
      </c>
      <c r="JB35" s="17">
        <v>172.31039000000001</v>
      </c>
      <c r="JC35" s="17">
        <v>-6.8103899999999999</v>
      </c>
      <c r="JD35" s="17">
        <v>0</v>
      </c>
      <c r="JE35" s="17"/>
      <c r="JF35" s="17"/>
      <c r="JG35" s="17">
        <v>0</v>
      </c>
      <c r="JH35" s="17">
        <v>170.3</v>
      </c>
      <c r="JI35" s="17">
        <v>116.78758000000001</v>
      </c>
      <c r="JJ35" s="17">
        <v>172.82784000000001</v>
      </c>
      <c r="JK35" s="17">
        <v>-2.5278399999999999</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3.246</v>
      </c>
      <c r="KS35" s="17">
        <v>2.9764900000000001</v>
      </c>
      <c r="KT35" s="17">
        <v>2.9764900000000001</v>
      </c>
      <c r="KU35" s="17">
        <v>0.26951000000000003</v>
      </c>
      <c r="KV35" s="17">
        <v>188.7</v>
      </c>
      <c r="KW35" s="17">
        <v>261.56851</v>
      </c>
      <c r="KX35" s="17">
        <v>203.56777</v>
      </c>
      <c r="KY35" s="17">
        <v>-14.86777</v>
      </c>
      <c r="KZ35" s="17">
        <v>128.6</v>
      </c>
      <c r="LA35" s="17">
        <v>110.60214000000001</v>
      </c>
      <c r="LB35" s="17">
        <v>120.36595</v>
      </c>
      <c r="LC35" s="17">
        <v>8.2340499999999999</v>
      </c>
      <c r="LD35" s="17">
        <v>65.7</v>
      </c>
      <c r="LE35" s="17">
        <v>67.199219999999997</v>
      </c>
      <c r="LF35" s="17">
        <v>67.199219999999997</v>
      </c>
      <c r="LG35" s="17">
        <v>-1.49922</v>
      </c>
      <c r="LH35" s="17">
        <v>76.7</v>
      </c>
      <c r="LI35" s="17">
        <v>78.567999999999998</v>
      </c>
      <c r="LJ35" s="17">
        <v>78.567999999999998</v>
      </c>
      <c r="LK35" s="17">
        <v>-1.8680000000000001</v>
      </c>
      <c r="LL35" s="17">
        <v>30</v>
      </c>
      <c r="LM35" s="17">
        <v>29.980560000000001</v>
      </c>
      <c r="LN35" s="17">
        <v>29.980560000000001</v>
      </c>
      <c r="LO35" s="17">
        <v>1.9439999999999999E-2</v>
      </c>
      <c r="LP35" s="17"/>
      <c r="LQ35" s="17"/>
      <c r="LR35" s="17"/>
      <c r="LS35" s="17">
        <v>0</v>
      </c>
      <c r="LT35" s="17"/>
      <c r="LU35" s="17"/>
      <c r="LV35" s="17"/>
      <c r="LW35" s="17">
        <v>0</v>
      </c>
      <c r="LX35" s="17"/>
      <c r="LY35" s="17"/>
      <c r="LZ35" s="17"/>
      <c r="MA35" s="17">
        <v>0</v>
      </c>
      <c r="MB35" s="17">
        <v>90</v>
      </c>
      <c r="MC35" s="17">
        <v>90</v>
      </c>
      <c r="MD35" s="17"/>
      <c r="ME35" s="17">
        <v>90</v>
      </c>
      <c r="MF35" s="17">
        <v>90.9</v>
      </c>
      <c r="MG35" s="17">
        <v>90</v>
      </c>
      <c r="MH35" s="17"/>
      <c r="MI35" s="17">
        <v>90.9</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207.1</v>
      </c>
      <c r="NI35" s="17">
        <v>199.8</v>
      </c>
      <c r="NJ35" s="17">
        <v>199.8</v>
      </c>
      <c r="NK35" s="17">
        <v>7.3</v>
      </c>
      <c r="NL35" s="17">
        <v>99.9</v>
      </c>
      <c r="NM35" s="17">
        <v>100.2</v>
      </c>
      <c r="NN35" s="17">
        <v>100.2</v>
      </c>
      <c r="NO35" s="17">
        <v>-0.3</v>
      </c>
      <c r="NP35" s="17">
        <v>0</v>
      </c>
      <c r="NQ35" s="17"/>
      <c r="NR35" s="17"/>
      <c r="NS35" s="17">
        <v>0</v>
      </c>
      <c r="NT35" s="17">
        <v>7.7</v>
      </c>
      <c r="NU35" s="17">
        <v>7.0020499999999997</v>
      </c>
      <c r="NV35" s="17">
        <v>7.0020499999999997</v>
      </c>
      <c r="NW35" s="17">
        <v>0.69794999999999996</v>
      </c>
      <c r="NX35" s="17"/>
      <c r="NY35" s="17"/>
      <c r="NZ35" s="17"/>
      <c r="OA35" s="17">
        <v>0</v>
      </c>
      <c r="OB35" s="17">
        <v>1</v>
      </c>
      <c r="OC35" s="17">
        <v>1.02</v>
      </c>
      <c r="OD35" s="17">
        <v>1.02</v>
      </c>
      <c r="OE35" s="17">
        <v>-0.02</v>
      </c>
      <c r="OF35" s="17">
        <v>93.9</v>
      </c>
      <c r="OG35" s="17">
        <v>78.33</v>
      </c>
      <c r="OH35" s="17">
        <v>87.294899999999998</v>
      </c>
      <c r="OI35" s="17">
        <v>6.6051000000000002</v>
      </c>
      <c r="OJ35" s="17">
        <v>61.4</v>
      </c>
      <c r="OK35" s="17">
        <v>72.540000000000006</v>
      </c>
      <c r="OL35" s="17">
        <v>72.539500000000004</v>
      </c>
      <c r="OM35" s="17">
        <v>-11.1395</v>
      </c>
      <c r="ON35" s="17">
        <v>16.7</v>
      </c>
      <c r="OO35" s="17">
        <v>8.3824000000000005</v>
      </c>
      <c r="OP35" s="17">
        <v>8.3824000000000005</v>
      </c>
      <c r="OQ35" s="17">
        <v>8.3176000000000005</v>
      </c>
      <c r="OR35" s="17">
        <v>0.3</v>
      </c>
      <c r="OS35" s="17">
        <v>0.3</v>
      </c>
      <c r="OT35" s="17">
        <v>0.3</v>
      </c>
      <c r="OU35" s="17">
        <v>0</v>
      </c>
      <c r="OV35" s="17">
        <v>19.899999999999999</v>
      </c>
      <c r="OW35" s="17">
        <v>20.456230000000001</v>
      </c>
      <c r="OX35" s="17">
        <v>20.456230000000001</v>
      </c>
      <c r="OY35" s="17">
        <v>-0.55623</v>
      </c>
      <c r="OZ35" s="17">
        <v>10</v>
      </c>
      <c r="PA35" s="17">
        <v>9.9830000000000005</v>
      </c>
      <c r="PB35" s="17">
        <v>9</v>
      </c>
      <c r="PC35" s="17">
        <v>1</v>
      </c>
      <c r="PD35" s="17">
        <v>5.4</v>
      </c>
      <c r="PE35" s="17">
        <v>5.67</v>
      </c>
      <c r="PF35" s="17">
        <v>5.67</v>
      </c>
      <c r="PG35" s="17">
        <v>-0.27</v>
      </c>
      <c r="PH35" s="17">
        <v>107.6</v>
      </c>
      <c r="PI35" s="17">
        <v>190.79</v>
      </c>
      <c r="PJ35" s="17">
        <v>190.79349999999999</v>
      </c>
      <c r="PK35" s="17">
        <v>-83.1935</v>
      </c>
      <c r="PL35" s="17">
        <v>56.8</v>
      </c>
      <c r="PM35" s="17">
        <v>103.99</v>
      </c>
      <c r="PN35" s="17">
        <v>103.9858</v>
      </c>
      <c r="PO35" s="17">
        <v>-47.1858</v>
      </c>
      <c r="PP35" s="17">
        <v>2.1</v>
      </c>
      <c r="PQ35" s="17">
        <v>2.09</v>
      </c>
      <c r="PR35" s="17">
        <v>2.09</v>
      </c>
      <c r="PS35" s="17">
        <v>0.01</v>
      </c>
      <c r="PT35" s="17">
        <v>3.4</v>
      </c>
      <c r="PU35" s="17">
        <v>3.5</v>
      </c>
      <c r="PV35" s="17">
        <v>3.5</v>
      </c>
      <c r="PW35" s="17">
        <v>-0.1</v>
      </c>
      <c r="PX35" s="17">
        <v>5.2</v>
      </c>
      <c r="PY35" s="17">
        <v>5</v>
      </c>
      <c r="PZ35" s="17">
        <v>5</v>
      </c>
      <c r="QA35" s="17">
        <v>0.2</v>
      </c>
      <c r="QB35" s="17">
        <v>20.6</v>
      </c>
      <c r="QC35" s="17">
        <v>20.422219999999999</v>
      </c>
      <c r="QD35" s="17">
        <v>20.422219999999999</v>
      </c>
      <c r="QE35" s="17">
        <v>0.17777999999999999</v>
      </c>
      <c r="QF35" s="17">
        <v>20</v>
      </c>
      <c r="QG35" s="17">
        <v>19.436350000000001</v>
      </c>
      <c r="QH35" s="17">
        <v>19.436350000000001</v>
      </c>
      <c r="QI35" s="17">
        <v>0.56364999999999998</v>
      </c>
      <c r="QJ35" s="17">
        <v>16.399999999999999</v>
      </c>
      <c r="QK35" s="17">
        <v>12.633620000000001</v>
      </c>
      <c r="QL35" s="17">
        <v>12.633620000000001</v>
      </c>
      <c r="QM35" s="17">
        <v>3.7663799999999998</v>
      </c>
      <c r="QN35" s="17">
        <v>3.2</v>
      </c>
      <c r="QO35" s="17">
        <v>3.5</v>
      </c>
      <c r="QP35" s="17">
        <v>3.5</v>
      </c>
      <c r="QQ35" s="17">
        <v>-0.3</v>
      </c>
      <c r="QR35" s="17">
        <v>12.1</v>
      </c>
      <c r="QS35" s="17">
        <v>12.1</v>
      </c>
      <c r="QT35" s="17">
        <v>15.54908</v>
      </c>
      <c r="QU35" s="17">
        <v>-3.4490799999999999</v>
      </c>
      <c r="QV35" s="17">
        <v>9.3000000000000007</v>
      </c>
      <c r="QW35" s="17">
        <v>12.51</v>
      </c>
      <c r="QX35" s="17">
        <v>12.5059</v>
      </c>
      <c r="QY35" s="17">
        <v>-3.2059000000000002</v>
      </c>
      <c r="QZ35" s="17">
        <v>13.7</v>
      </c>
      <c r="RA35" s="17">
        <v>15.76</v>
      </c>
      <c r="RB35" s="17">
        <v>15.7607</v>
      </c>
      <c r="RC35" s="17">
        <v>-2.0607000000000002</v>
      </c>
      <c r="RD35" s="17">
        <v>25.3</v>
      </c>
      <c r="RE35" s="17">
        <v>22.28</v>
      </c>
      <c r="RF35" s="17">
        <v>16.1447</v>
      </c>
      <c r="RG35" s="17">
        <v>9.1553000000000004</v>
      </c>
      <c r="RH35" s="17">
        <v>72.5</v>
      </c>
      <c r="RI35" s="17">
        <v>67.12</v>
      </c>
      <c r="RJ35" s="17">
        <v>57.356000000000002</v>
      </c>
      <c r="RK35" s="17">
        <v>15.144</v>
      </c>
      <c r="RL35" s="17">
        <v>12.7</v>
      </c>
      <c r="RM35" s="17">
        <v>11.82</v>
      </c>
      <c r="RN35" s="17">
        <v>11.8172</v>
      </c>
      <c r="RO35" s="17">
        <v>0.88280000000000003</v>
      </c>
      <c r="RP35" s="17">
        <v>3.5</v>
      </c>
      <c r="RQ35" s="17">
        <v>3.52</v>
      </c>
      <c r="RR35" s="17">
        <v>3.52</v>
      </c>
      <c r="RS35" s="17">
        <v>-0.02</v>
      </c>
      <c r="RT35" s="17">
        <v>20</v>
      </c>
      <c r="RU35" s="17">
        <v>19.792000000000002</v>
      </c>
      <c r="RV35" s="17">
        <v>19.792000000000002</v>
      </c>
      <c r="RW35" s="17">
        <v>0.20799999999999999</v>
      </c>
      <c r="RX35" s="17">
        <v>2.2000000000000002</v>
      </c>
      <c r="RY35" s="17">
        <v>2.44</v>
      </c>
      <c r="RZ35" s="17">
        <v>2.44</v>
      </c>
      <c r="SA35" s="17">
        <v>-0.24</v>
      </c>
      <c r="SB35" s="17"/>
      <c r="SC35" s="17"/>
      <c r="SD35" s="17">
        <v>0.4</v>
      </c>
      <c r="SE35" s="17">
        <v>-0.4</v>
      </c>
      <c r="SF35" s="17">
        <v>0.2</v>
      </c>
      <c r="SG35" s="17">
        <v>0.19</v>
      </c>
      <c r="SH35" s="17">
        <v>0.19</v>
      </c>
      <c r="SI35" s="17">
        <v>0.01</v>
      </c>
      <c r="SJ35" s="17">
        <v>19.899999999999999</v>
      </c>
      <c r="SK35" s="17">
        <v>19.1448</v>
      </c>
      <c r="SL35" s="17">
        <v>19.1448</v>
      </c>
      <c r="SM35" s="17">
        <v>0.75519999999999998</v>
      </c>
      <c r="SN35" s="17">
        <v>5.9</v>
      </c>
      <c r="SO35" s="17">
        <v>6.2</v>
      </c>
      <c r="SP35" s="17">
        <v>6.2</v>
      </c>
      <c r="SQ35" s="17">
        <v>-0.3</v>
      </c>
      <c r="SR35" s="17">
        <v>20.2</v>
      </c>
      <c r="SS35" s="17">
        <v>15.54908</v>
      </c>
      <c r="ST35" s="17">
        <v>15.54908</v>
      </c>
      <c r="SU35" s="17">
        <v>4.6509200000000002</v>
      </c>
      <c r="SV35" s="17">
        <v>20.2</v>
      </c>
      <c r="SW35" s="17">
        <v>19.436350000000001</v>
      </c>
      <c r="SX35" s="17">
        <v>19.436350000000001</v>
      </c>
      <c r="SY35" s="17">
        <v>0.76365000000000005</v>
      </c>
      <c r="SZ35" s="17">
        <v>15.2</v>
      </c>
      <c r="TA35" s="17">
        <v>12.29</v>
      </c>
      <c r="TB35" s="17">
        <v>16.3642</v>
      </c>
      <c r="TC35" s="17">
        <v>-1.1641999999999999</v>
      </c>
      <c r="TD35" s="17">
        <v>26.1</v>
      </c>
      <c r="TE35" s="17">
        <v>37.64</v>
      </c>
      <c r="TF35" s="17">
        <v>51.702399999999997</v>
      </c>
      <c r="TG35" s="17">
        <v>-25.602399999999999</v>
      </c>
      <c r="TH35" s="17">
        <v>27.4</v>
      </c>
      <c r="TI35" s="17">
        <v>31.14</v>
      </c>
      <c r="TJ35" s="17">
        <v>31.143699999999999</v>
      </c>
      <c r="TK35" s="17">
        <v>-3.7437</v>
      </c>
      <c r="TL35" s="17">
        <v>79</v>
      </c>
      <c r="TM35" s="17">
        <v>92.63</v>
      </c>
      <c r="TN35" s="17">
        <v>91.986900000000006</v>
      </c>
      <c r="TO35" s="17">
        <v>-12.9869</v>
      </c>
      <c r="TP35" s="17">
        <v>92.4</v>
      </c>
      <c r="TQ35" s="17">
        <v>97.56</v>
      </c>
      <c r="TR35" s="17">
        <v>96.367699999999999</v>
      </c>
      <c r="TS35" s="17">
        <v>-3.9676999999999998</v>
      </c>
      <c r="TT35" s="17">
        <v>13.3</v>
      </c>
      <c r="TU35" s="17">
        <v>12.2788</v>
      </c>
      <c r="TV35" s="17">
        <v>12.2788</v>
      </c>
      <c r="TW35" s="17">
        <v>1.0212000000000001</v>
      </c>
      <c r="TX35" s="17">
        <v>7.4</v>
      </c>
      <c r="TY35" s="17">
        <v>9.0622000000000007</v>
      </c>
      <c r="TZ35" s="17">
        <v>9.0622000000000007</v>
      </c>
      <c r="UA35" s="17">
        <v>-1.6621999999999999</v>
      </c>
      <c r="UB35" s="17">
        <v>24.1</v>
      </c>
      <c r="UC35" s="17">
        <v>41.26</v>
      </c>
      <c r="UD35" s="17">
        <v>41.26</v>
      </c>
      <c r="UE35" s="17">
        <v>-17.16</v>
      </c>
      <c r="UF35" s="17">
        <v>10.5</v>
      </c>
      <c r="UG35" s="17">
        <v>20.408159999999999</v>
      </c>
      <c r="UH35" s="17">
        <v>20.408159999999999</v>
      </c>
      <c r="UI35" s="17">
        <v>-9.9081600000000005</v>
      </c>
      <c r="UJ35" s="17">
        <v>8.1</v>
      </c>
      <c r="UK35" s="17">
        <v>7</v>
      </c>
      <c r="UL35" s="17">
        <v>7</v>
      </c>
      <c r="UM35" s="17">
        <v>1.1000000000000001</v>
      </c>
      <c r="UN35" s="17">
        <v>8.3000000000000007</v>
      </c>
      <c r="UO35" s="17">
        <v>7</v>
      </c>
      <c r="UP35" s="17">
        <v>7</v>
      </c>
      <c r="UQ35" s="17">
        <v>1.3</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11.7</v>
      </c>
      <c r="VE35" s="17">
        <v>6.7480000000000002</v>
      </c>
      <c r="VF35" s="17">
        <v>6.7480000000000002</v>
      </c>
      <c r="VG35" s="17">
        <v>4.952</v>
      </c>
      <c r="VH35" s="17">
        <v>168.3</v>
      </c>
      <c r="VI35" s="17">
        <v>223.7</v>
      </c>
      <c r="VJ35" s="17">
        <v>223.70259999999999</v>
      </c>
      <c r="VK35" s="17">
        <v>-55.4026</v>
      </c>
      <c r="VL35" s="17">
        <v>8.8000000000000007</v>
      </c>
      <c r="VM35" s="17">
        <v>13.49</v>
      </c>
      <c r="VN35" s="17">
        <v>13.4937</v>
      </c>
      <c r="VO35" s="17">
        <v>-4.6936999999999998</v>
      </c>
      <c r="VP35" s="17">
        <v>56.4</v>
      </c>
      <c r="VQ35" s="17">
        <v>114.93</v>
      </c>
      <c r="VR35" s="17">
        <v>127</v>
      </c>
      <c r="VS35" s="17">
        <v>-70.599999999999994</v>
      </c>
      <c r="VT35" s="17">
        <v>0.6</v>
      </c>
      <c r="VU35" s="17">
        <v>0.6</v>
      </c>
      <c r="VV35" s="17">
        <v>0.6</v>
      </c>
      <c r="VW35" s="17">
        <v>0</v>
      </c>
      <c r="VX35" s="17">
        <v>89</v>
      </c>
      <c r="VY35" s="17">
        <v>100.22</v>
      </c>
      <c r="VZ35" s="17">
        <v>77</v>
      </c>
      <c r="WA35" s="17">
        <v>12</v>
      </c>
      <c r="WB35" s="17">
        <v>82.1</v>
      </c>
      <c r="WC35" s="17">
        <v>94.51</v>
      </c>
      <c r="WD35" s="17">
        <v>84</v>
      </c>
      <c r="WE35" s="17">
        <v>-1.9</v>
      </c>
      <c r="WF35" s="17">
        <v>46</v>
      </c>
      <c r="WG35" s="17">
        <v>91.44</v>
      </c>
      <c r="WH35" s="17">
        <v>91.44</v>
      </c>
      <c r="WI35" s="17">
        <v>-45.44</v>
      </c>
      <c r="WJ35" s="17">
        <v>4.8</v>
      </c>
      <c r="WK35" s="17">
        <v>4.5</v>
      </c>
      <c r="WL35" s="17">
        <v>4.5</v>
      </c>
      <c r="WM35" s="17">
        <v>0.3</v>
      </c>
      <c r="WN35" s="17">
        <v>2.2000000000000002</v>
      </c>
      <c r="WO35" s="17">
        <v>1.1000000000000001</v>
      </c>
      <c r="WP35" s="17">
        <v>1.1000000000000001</v>
      </c>
      <c r="WQ35" s="17">
        <v>1.1000000000000001</v>
      </c>
      <c r="WR35" s="17">
        <v>2.4</v>
      </c>
      <c r="WS35" s="17">
        <v>2.4</v>
      </c>
      <c r="WT35" s="17">
        <v>2.4</v>
      </c>
      <c r="WU35" s="17">
        <v>0</v>
      </c>
      <c r="WV35" s="17">
        <v>2.2999999999999998</v>
      </c>
      <c r="WW35" s="17">
        <v>2.5</v>
      </c>
      <c r="WX35" s="17">
        <v>2.5</v>
      </c>
      <c r="WY35" s="17">
        <v>-0.2</v>
      </c>
      <c r="WZ35" s="17"/>
      <c r="XA35" s="17"/>
      <c r="XB35" s="17"/>
      <c r="XC35" s="17">
        <v>0</v>
      </c>
      <c r="XD35" s="17">
        <v>9.6999999999999993</v>
      </c>
      <c r="XE35" s="17">
        <v>9.6999999999999993</v>
      </c>
      <c r="XF35" s="17">
        <v>9.6999999999999993</v>
      </c>
      <c r="XG35" s="17">
        <v>0</v>
      </c>
      <c r="XH35" s="17">
        <v>20</v>
      </c>
      <c r="XI35" s="17">
        <v>19.436350000000001</v>
      </c>
      <c r="XJ35" s="17">
        <v>19.436350000000001</v>
      </c>
      <c r="XK35" s="17">
        <v>0.56364999999999998</v>
      </c>
      <c r="XL35" s="17">
        <v>20</v>
      </c>
      <c r="XM35" s="17">
        <v>19.436350000000001</v>
      </c>
      <c r="XN35" s="17">
        <v>19.436350000000001</v>
      </c>
      <c r="XO35" s="17">
        <v>0.56364999999999998</v>
      </c>
      <c r="XP35" s="17">
        <v>9.1</v>
      </c>
      <c r="XQ35" s="17">
        <v>10.8</v>
      </c>
      <c r="XR35" s="17">
        <v>10.8</v>
      </c>
      <c r="XS35" s="17">
        <v>-1.7</v>
      </c>
      <c r="XT35" s="17"/>
      <c r="XU35" s="17"/>
      <c r="XV35" s="17"/>
      <c r="XW35" s="17">
        <v>0</v>
      </c>
      <c r="XX35" s="17"/>
      <c r="XY35" s="17"/>
      <c r="XZ35" s="17"/>
      <c r="YA35" s="17">
        <v>0</v>
      </c>
      <c r="YB35" s="17"/>
      <c r="YC35" s="17"/>
      <c r="YD35" s="17"/>
      <c r="YE35" s="17">
        <v>0</v>
      </c>
      <c r="YF35" s="17"/>
      <c r="YG35" s="17"/>
      <c r="YH35" s="17"/>
      <c r="YI35" s="17">
        <v>0</v>
      </c>
      <c r="YJ35" s="17">
        <v>8.1</v>
      </c>
      <c r="YK35" s="17">
        <v>6.46</v>
      </c>
      <c r="YL35" s="17">
        <v>6.46</v>
      </c>
      <c r="YM35" s="17">
        <v>1.64</v>
      </c>
      <c r="YN35" s="17"/>
      <c r="YO35" s="17"/>
      <c r="YP35" s="17"/>
      <c r="YQ35" s="17">
        <v>0</v>
      </c>
      <c r="YR35" s="17">
        <v>6.4</v>
      </c>
      <c r="YS35" s="17">
        <v>17</v>
      </c>
      <c r="YT35" s="17">
        <v>17</v>
      </c>
      <c r="YU35" s="17">
        <v>-10.6</v>
      </c>
    </row>
    <row r="36" spans="1:671" ht="24" customHeight="1" x14ac:dyDescent="0.3">
      <c r="A36" s="1"/>
      <c r="B36" s="16" t="s">
        <v>74</v>
      </c>
      <c r="C36" s="16" t="s">
        <v>801</v>
      </c>
      <c r="D36" s="17">
        <v>155.6</v>
      </c>
      <c r="E36" s="17">
        <v>155</v>
      </c>
      <c r="F36" s="17">
        <v>155</v>
      </c>
      <c r="G36" s="17">
        <v>0.6</v>
      </c>
      <c r="H36" s="17">
        <v>595.6</v>
      </c>
      <c r="I36" s="17">
        <v>594.94658000000004</v>
      </c>
      <c r="J36" s="17">
        <v>594.94658000000004</v>
      </c>
      <c r="K36" s="17">
        <v>0.65342</v>
      </c>
      <c r="L36" s="17">
        <v>201.5</v>
      </c>
      <c r="M36" s="17">
        <v>193.73479</v>
      </c>
      <c r="N36" s="17">
        <v>193.73479</v>
      </c>
      <c r="O36" s="17">
        <v>7.7652099999999997</v>
      </c>
      <c r="P36" s="17"/>
      <c r="Q36" s="17"/>
      <c r="R36" s="17"/>
      <c r="S36" s="17">
        <v>0</v>
      </c>
      <c r="T36" s="17"/>
      <c r="U36" s="17"/>
      <c r="V36" s="17"/>
      <c r="W36" s="17">
        <v>0</v>
      </c>
      <c r="X36" s="17">
        <v>88.9</v>
      </c>
      <c r="Y36" s="17">
        <v>91.867829999999998</v>
      </c>
      <c r="Z36" s="17">
        <v>91.867829999999998</v>
      </c>
      <c r="AA36" s="17">
        <v>-2.9678300000000002</v>
      </c>
      <c r="AB36" s="17">
        <v>224.7</v>
      </c>
      <c r="AC36" s="17">
        <v>230</v>
      </c>
      <c r="AD36" s="17">
        <v>220</v>
      </c>
      <c r="AE36" s="17">
        <v>4.7</v>
      </c>
      <c r="AF36" s="17">
        <v>0</v>
      </c>
      <c r="AG36" s="17"/>
      <c r="AH36" s="17"/>
      <c r="AI36" s="17">
        <v>0</v>
      </c>
      <c r="AJ36" s="17"/>
      <c r="AK36" s="17"/>
      <c r="AL36" s="17"/>
      <c r="AM36" s="17">
        <v>0</v>
      </c>
      <c r="AN36" s="17">
        <v>170.3</v>
      </c>
      <c r="AO36" s="17">
        <v>114.80155000000001</v>
      </c>
      <c r="AP36" s="17">
        <v>111.60008000000001</v>
      </c>
      <c r="AQ36" s="17">
        <v>58.699919999999999</v>
      </c>
      <c r="AR36" s="17">
        <v>200.3</v>
      </c>
      <c r="AS36" s="17">
        <v>114.80155000000001</v>
      </c>
      <c r="AT36" s="17">
        <v>111.60008000000001</v>
      </c>
      <c r="AU36" s="17">
        <v>88.699920000000006</v>
      </c>
      <c r="AV36" s="17"/>
      <c r="AW36" s="17"/>
      <c r="AX36" s="17"/>
      <c r="AY36" s="17">
        <v>0</v>
      </c>
      <c r="AZ36" s="17">
        <v>180.9</v>
      </c>
      <c r="BA36" s="17">
        <v>115.1463</v>
      </c>
      <c r="BB36" s="17">
        <v>111.93521</v>
      </c>
      <c r="BC36" s="17">
        <v>68.964789999999994</v>
      </c>
      <c r="BD36" s="17">
        <v>203.2</v>
      </c>
      <c r="BE36" s="17">
        <v>207.24285</v>
      </c>
      <c r="BF36" s="17">
        <v>207.24285</v>
      </c>
      <c r="BG36" s="17">
        <v>-4.0428499999999996</v>
      </c>
      <c r="BH36" s="17">
        <v>106.4</v>
      </c>
      <c r="BI36" s="17">
        <v>103.93259999999999</v>
      </c>
      <c r="BJ36" s="17">
        <v>103.93259999999999</v>
      </c>
      <c r="BK36" s="17">
        <v>2.4674</v>
      </c>
      <c r="BL36" s="17">
        <v>552.4</v>
      </c>
      <c r="BM36" s="17">
        <v>566.08941000000004</v>
      </c>
      <c r="BN36" s="17">
        <v>566.08941000000004</v>
      </c>
      <c r="BO36" s="17">
        <v>-13.689410000000001</v>
      </c>
      <c r="BP36" s="17">
        <v>10.3</v>
      </c>
      <c r="BQ36" s="17">
        <v>10.52094</v>
      </c>
      <c r="BR36" s="17">
        <v>10.52094</v>
      </c>
      <c r="BS36" s="17">
        <v>-0.22094</v>
      </c>
      <c r="BT36" s="17"/>
      <c r="BU36" s="17"/>
      <c r="BV36" s="17"/>
      <c r="BW36" s="17">
        <v>0</v>
      </c>
      <c r="BX36" s="17"/>
      <c r="BY36" s="17"/>
      <c r="BZ36" s="17"/>
      <c r="CA36" s="17">
        <v>0</v>
      </c>
      <c r="CB36" s="17"/>
      <c r="CC36" s="17"/>
      <c r="CD36" s="17"/>
      <c r="CE36" s="17">
        <v>0</v>
      </c>
      <c r="CF36" s="17">
        <v>81.5</v>
      </c>
      <c r="CG36" s="17">
        <v>86.693029999999993</v>
      </c>
      <c r="CH36" s="17">
        <v>114.85608999999999</v>
      </c>
      <c r="CI36" s="17">
        <v>-33.356090000000002</v>
      </c>
      <c r="CJ36" s="17">
        <v>7.4</v>
      </c>
      <c r="CK36" s="17">
        <v>7.4156000000000004</v>
      </c>
      <c r="CL36" s="17">
        <v>7.4156000000000004</v>
      </c>
      <c r="CM36" s="17">
        <v>-1.5599999999999999E-2</v>
      </c>
      <c r="CN36" s="17">
        <v>5.2</v>
      </c>
      <c r="CO36" s="17">
        <v>3.9820000000000002</v>
      </c>
      <c r="CP36" s="17">
        <v>3.9820000000000002</v>
      </c>
      <c r="CQ36" s="17">
        <v>1.218</v>
      </c>
      <c r="CR36" s="17">
        <v>0</v>
      </c>
      <c r="CS36" s="17"/>
      <c r="CT36" s="17"/>
      <c r="CU36" s="17">
        <v>0</v>
      </c>
      <c r="CV36" s="17">
        <v>6.6</v>
      </c>
      <c r="CW36" s="17">
        <v>6.8787000000000003</v>
      </c>
      <c r="CX36" s="17">
        <v>6.8787000000000003</v>
      </c>
      <c r="CY36" s="17">
        <v>-0.2787</v>
      </c>
      <c r="CZ36" s="17"/>
      <c r="DA36" s="17"/>
      <c r="DB36" s="17"/>
      <c r="DC36" s="17">
        <v>0</v>
      </c>
      <c r="DD36" s="17">
        <v>119</v>
      </c>
      <c r="DE36" s="17">
        <v>50.024039999999999</v>
      </c>
      <c r="DF36" s="17">
        <v>52.117040000000003</v>
      </c>
      <c r="DG36" s="17">
        <v>66.882959999999997</v>
      </c>
      <c r="DH36" s="17"/>
      <c r="DI36" s="17"/>
      <c r="DJ36" s="17"/>
      <c r="DK36" s="17">
        <v>0</v>
      </c>
      <c r="DL36" s="17"/>
      <c r="DM36" s="17"/>
      <c r="DN36" s="17"/>
      <c r="DO36" s="17">
        <v>0</v>
      </c>
      <c r="DP36" s="17"/>
      <c r="DQ36" s="17"/>
      <c r="DR36" s="17"/>
      <c r="DS36" s="17">
        <v>0</v>
      </c>
      <c r="DT36" s="17"/>
      <c r="DU36" s="17"/>
      <c r="DV36" s="17"/>
      <c r="DW36" s="17">
        <v>0</v>
      </c>
      <c r="DX36" s="17">
        <v>109.1</v>
      </c>
      <c r="DY36" s="17">
        <v>112.46647</v>
      </c>
      <c r="DZ36" s="17">
        <v>112.46647</v>
      </c>
      <c r="EA36" s="17">
        <v>-3.3664700000000001</v>
      </c>
      <c r="EB36" s="17">
        <v>179.5</v>
      </c>
      <c r="EC36" s="17">
        <v>131.70462000000001</v>
      </c>
      <c r="ED36" s="17">
        <v>137.10114999999999</v>
      </c>
      <c r="EE36" s="17">
        <v>42.398850000000003</v>
      </c>
      <c r="EF36" s="17"/>
      <c r="EG36" s="17"/>
      <c r="EH36" s="17"/>
      <c r="EI36" s="17">
        <v>0</v>
      </c>
      <c r="EJ36" s="17"/>
      <c r="EK36" s="17"/>
      <c r="EL36" s="17"/>
      <c r="EM36" s="17">
        <v>0</v>
      </c>
      <c r="EN36" s="17"/>
      <c r="EO36" s="17"/>
      <c r="EP36" s="17"/>
      <c r="EQ36" s="17">
        <v>0</v>
      </c>
      <c r="ER36" s="17">
        <v>6.5</v>
      </c>
      <c r="ES36" s="17">
        <v>6.39</v>
      </c>
      <c r="ET36" s="17">
        <v>6.39</v>
      </c>
      <c r="EU36" s="17">
        <v>0.11</v>
      </c>
      <c r="EV36" s="17">
        <v>419.6</v>
      </c>
      <c r="EW36" s="17">
        <v>418.96015999999997</v>
      </c>
      <c r="EX36" s="17">
        <v>418.96015999999997</v>
      </c>
      <c r="EY36" s="17">
        <v>0.63983999999999996</v>
      </c>
      <c r="EZ36" s="17">
        <v>81.400000000000006</v>
      </c>
      <c r="FA36" s="17">
        <v>81.635570000000001</v>
      </c>
      <c r="FB36" s="17">
        <v>81.635570000000001</v>
      </c>
      <c r="FC36" s="17">
        <v>-0.23557</v>
      </c>
      <c r="FD36" s="17">
        <v>57.8</v>
      </c>
      <c r="FE36" s="17">
        <v>58.309040000000003</v>
      </c>
      <c r="FF36" s="17">
        <v>75</v>
      </c>
      <c r="FG36" s="17">
        <v>-17.2</v>
      </c>
      <c r="FH36" s="17">
        <v>40.9</v>
      </c>
      <c r="FI36" s="17">
        <v>41.89893</v>
      </c>
      <c r="FJ36" s="17">
        <v>41.89893</v>
      </c>
      <c r="FK36" s="17">
        <v>-0.99892999999999998</v>
      </c>
      <c r="FL36" s="17">
        <v>18.600000000000001</v>
      </c>
      <c r="FM36" s="17">
        <v>19.21088</v>
      </c>
      <c r="FN36" s="17">
        <v>19.21088</v>
      </c>
      <c r="FO36" s="17">
        <v>-0.61087999999999998</v>
      </c>
      <c r="FP36" s="17">
        <v>19.399999999999999</v>
      </c>
      <c r="FQ36" s="17">
        <v>18.756070000000001</v>
      </c>
      <c r="FR36" s="17">
        <v>18.756070000000001</v>
      </c>
      <c r="FS36" s="17">
        <v>0.64393</v>
      </c>
      <c r="FT36" s="17">
        <v>47.9</v>
      </c>
      <c r="FU36" s="17">
        <v>47.418370000000003</v>
      </c>
      <c r="FV36" s="17">
        <v>20.597370000000002</v>
      </c>
      <c r="FW36" s="17">
        <v>27.302630000000001</v>
      </c>
      <c r="FX36" s="17">
        <v>158</v>
      </c>
      <c r="FY36" s="17">
        <v>166.98542</v>
      </c>
      <c r="FZ36" s="17">
        <v>166.98542</v>
      </c>
      <c r="GA36" s="17">
        <v>-8.9854199999999995</v>
      </c>
      <c r="GB36" s="17">
        <v>158.1</v>
      </c>
      <c r="GC36" s="17">
        <v>166.98542</v>
      </c>
      <c r="GD36" s="17">
        <v>166.98542</v>
      </c>
      <c r="GE36" s="17">
        <v>-8.8854199999999999</v>
      </c>
      <c r="GF36" s="17">
        <v>174.1</v>
      </c>
      <c r="GG36" s="17">
        <v>167.48688000000001</v>
      </c>
      <c r="GH36" s="17">
        <v>167.48688000000001</v>
      </c>
      <c r="GI36" s="17">
        <v>6.6131200000000003</v>
      </c>
      <c r="GJ36" s="17">
        <v>106.643</v>
      </c>
      <c r="GK36" s="17">
        <v>110.48202000000001</v>
      </c>
      <c r="GL36" s="17">
        <v>110.48202000000001</v>
      </c>
      <c r="GM36" s="17">
        <v>-3.8390200000000001</v>
      </c>
      <c r="GN36" s="17">
        <v>44.295000000000002</v>
      </c>
      <c r="GO36" s="17">
        <v>47.082599999999999</v>
      </c>
      <c r="GP36" s="17">
        <v>47.082599999999999</v>
      </c>
      <c r="GQ36" s="17">
        <v>-2.7875999999999999</v>
      </c>
      <c r="GR36" s="17">
        <v>41.408999999999999</v>
      </c>
      <c r="GS36" s="17">
        <v>44.103009999999998</v>
      </c>
      <c r="GT36" s="17">
        <v>44.103009999999998</v>
      </c>
      <c r="GU36" s="17">
        <v>-2.69401</v>
      </c>
      <c r="GV36" s="17">
        <v>3.843</v>
      </c>
      <c r="GW36" s="17"/>
      <c r="GX36" s="17"/>
      <c r="GY36" s="17">
        <v>3.843</v>
      </c>
      <c r="GZ36" s="17">
        <v>13.68</v>
      </c>
      <c r="HA36" s="17">
        <v>13.34422</v>
      </c>
      <c r="HB36" s="17">
        <v>31.100370000000002</v>
      </c>
      <c r="HC36" s="17">
        <v>-17.420369999999998</v>
      </c>
      <c r="HD36" s="17">
        <v>157.858</v>
      </c>
      <c r="HE36" s="17">
        <v>172.35792000000001</v>
      </c>
      <c r="HF36" s="17">
        <v>172.35792000000001</v>
      </c>
      <c r="HG36" s="17">
        <v>-14.499919999999999</v>
      </c>
      <c r="HH36" s="17"/>
      <c r="HI36" s="17"/>
      <c r="HJ36" s="17"/>
      <c r="HK36" s="17">
        <v>0</v>
      </c>
      <c r="HL36" s="17"/>
      <c r="HM36" s="17"/>
      <c r="HN36" s="17"/>
      <c r="HO36" s="17">
        <v>0</v>
      </c>
      <c r="HP36" s="17">
        <v>80.7</v>
      </c>
      <c r="HQ36" s="17">
        <v>95.545190000000005</v>
      </c>
      <c r="HR36" s="17">
        <v>87.92989</v>
      </c>
      <c r="HS36" s="17">
        <v>-7.2298900000000001</v>
      </c>
      <c r="HT36" s="17">
        <v>0</v>
      </c>
      <c r="HU36" s="17"/>
      <c r="HV36" s="17"/>
      <c r="HW36" s="17">
        <v>0</v>
      </c>
      <c r="HX36" s="17"/>
      <c r="HY36" s="17"/>
      <c r="HZ36" s="17"/>
      <c r="IA36" s="17">
        <v>0</v>
      </c>
      <c r="IB36" s="17">
        <v>44.3</v>
      </c>
      <c r="IC36" s="17">
        <v>45.555999999999997</v>
      </c>
      <c r="ID36" s="17">
        <v>45.555999999999997</v>
      </c>
      <c r="IE36" s="17">
        <v>-1.256</v>
      </c>
      <c r="IF36" s="17"/>
      <c r="IG36" s="17"/>
      <c r="IH36" s="17"/>
      <c r="II36" s="17">
        <v>0</v>
      </c>
      <c r="IJ36" s="17"/>
      <c r="IK36" s="17"/>
      <c r="IL36" s="17"/>
      <c r="IM36" s="17">
        <v>0</v>
      </c>
      <c r="IN36" s="17"/>
      <c r="IO36" s="17"/>
      <c r="IP36" s="17"/>
      <c r="IQ36" s="17">
        <v>0</v>
      </c>
      <c r="IR36" s="17">
        <v>84.5</v>
      </c>
      <c r="IS36" s="17">
        <v>125.0009</v>
      </c>
      <c r="IT36" s="17">
        <v>88.73603</v>
      </c>
      <c r="IU36" s="17">
        <v>-4.2360300000000004</v>
      </c>
      <c r="IV36" s="17">
        <v>166.9</v>
      </c>
      <c r="IW36" s="17">
        <v>172.31039000000001</v>
      </c>
      <c r="IX36" s="17">
        <v>172.31039000000001</v>
      </c>
      <c r="IY36" s="17">
        <v>-5.4103899999999996</v>
      </c>
      <c r="IZ36" s="17">
        <v>164</v>
      </c>
      <c r="JA36" s="17">
        <v>172.31039000000001</v>
      </c>
      <c r="JB36" s="17">
        <v>172.31039000000001</v>
      </c>
      <c r="JC36" s="17">
        <v>-8.3103899999999999</v>
      </c>
      <c r="JD36" s="17">
        <v>0</v>
      </c>
      <c r="JE36" s="17"/>
      <c r="JF36" s="17"/>
      <c r="JG36" s="17">
        <v>0</v>
      </c>
      <c r="JH36" s="17">
        <v>169.2</v>
      </c>
      <c r="JI36" s="17">
        <v>172.82784000000001</v>
      </c>
      <c r="JJ36" s="17">
        <v>172.82784000000001</v>
      </c>
      <c r="JK36" s="17">
        <v>-3.62784</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3.2559999999999998</v>
      </c>
      <c r="KS36" s="17">
        <v>2.9764900000000001</v>
      </c>
      <c r="KT36" s="17">
        <v>2.9764900000000001</v>
      </c>
      <c r="KU36" s="17">
        <v>0.27950999999999998</v>
      </c>
      <c r="KV36" s="17">
        <v>234.4</v>
      </c>
      <c r="KW36" s="17">
        <v>261.56851</v>
      </c>
      <c r="KX36" s="17">
        <v>217.86344</v>
      </c>
      <c r="KY36" s="17">
        <v>16.536560000000001</v>
      </c>
      <c r="KZ36" s="17">
        <v>128.9</v>
      </c>
      <c r="LA36" s="17">
        <v>110.60214000000001</v>
      </c>
      <c r="LB36" s="17">
        <v>120.36595</v>
      </c>
      <c r="LC36" s="17">
        <v>8.5340500000000006</v>
      </c>
      <c r="LD36" s="17">
        <v>59.7</v>
      </c>
      <c r="LE36" s="17">
        <v>67.199219999999997</v>
      </c>
      <c r="LF36" s="17">
        <v>67.199219999999997</v>
      </c>
      <c r="LG36" s="17">
        <v>-7.4992200000000002</v>
      </c>
      <c r="LH36" s="17">
        <v>76.7</v>
      </c>
      <c r="LI36" s="17">
        <v>78.567999999999998</v>
      </c>
      <c r="LJ36" s="17">
        <v>78.567999999999998</v>
      </c>
      <c r="LK36" s="17">
        <v>-1.8680000000000001</v>
      </c>
      <c r="LL36" s="17">
        <v>30</v>
      </c>
      <c r="LM36" s="17">
        <v>29.980560000000001</v>
      </c>
      <c r="LN36" s="17">
        <v>29.980560000000001</v>
      </c>
      <c r="LO36" s="17">
        <v>1.9439999999999999E-2</v>
      </c>
      <c r="LP36" s="17"/>
      <c r="LQ36" s="17"/>
      <c r="LR36" s="17"/>
      <c r="LS36" s="17">
        <v>0</v>
      </c>
      <c r="LT36" s="17"/>
      <c r="LU36" s="17"/>
      <c r="LV36" s="17"/>
      <c r="LW36" s="17">
        <v>0</v>
      </c>
      <c r="LX36" s="17"/>
      <c r="LY36" s="17"/>
      <c r="LZ36" s="17"/>
      <c r="MA36" s="17">
        <v>0</v>
      </c>
      <c r="MB36" s="17">
        <v>143.30000000000001</v>
      </c>
      <c r="MC36" s="17">
        <v>90</v>
      </c>
      <c r="MD36" s="17"/>
      <c r="ME36" s="17">
        <v>143.30000000000001</v>
      </c>
      <c r="MF36" s="17">
        <v>91.2</v>
      </c>
      <c r="MG36" s="17">
        <v>90</v>
      </c>
      <c r="MH36" s="17"/>
      <c r="MI36" s="17">
        <v>91.2</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206.4</v>
      </c>
      <c r="NI36" s="17">
        <v>199.8</v>
      </c>
      <c r="NJ36" s="17">
        <v>199.8</v>
      </c>
      <c r="NK36" s="17">
        <v>6.6</v>
      </c>
      <c r="NL36" s="17">
        <v>99.3</v>
      </c>
      <c r="NM36" s="17">
        <v>100.2</v>
      </c>
      <c r="NN36" s="17">
        <v>100.2</v>
      </c>
      <c r="NO36" s="17">
        <v>-0.9</v>
      </c>
      <c r="NP36" s="17">
        <v>0</v>
      </c>
      <c r="NQ36" s="17"/>
      <c r="NR36" s="17"/>
      <c r="NS36" s="17">
        <v>0</v>
      </c>
      <c r="NT36" s="17">
        <v>7.5</v>
      </c>
      <c r="NU36" s="17">
        <v>7.0020499999999997</v>
      </c>
      <c r="NV36" s="17">
        <v>7.0020499999999997</v>
      </c>
      <c r="NW36" s="17">
        <v>0.49795</v>
      </c>
      <c r="NX36" s="17"/>
      <c r="NY36" s="17"/>
      <c r="NZ36" s="17"/>
      <c r="OA36" s="17">
        <v>0</v>
      </c>
      <c r="OB36" s="17">
        <v>1.2</v>
      </c>
      <c r="OC36" s="17">
        <v>0.86</v>
      </c>
      <c r="OD36" s="17">
        <v>0.86099999999999999</v>
      </c>
      <c r="OE36" s="17">
        <v>0.33900000000000002</v>
      </c>
      <c r="OF36" s="17">
        <v>98</v>
      </c>
      <c r="OG36" s="17">
        <v>82.41</v>
      </c>
      <c r="OH36" s="17">
        <v>85.921999999999997</v>
      </c>
      <c r="OI36" s="17">
        <v>12.077999999999999</v>
      </c>
      <c r="OJ36" s="17">
        <v>40.9</v>
      </c>
      <c r="OK36" s="17">
        <v>63.1</v>
      </c>
      <c r="OL36" s="17">
        <v>70.628200000000007</v>
      </c>
      <c r="OM36" s="17">
        <v>-29.728200000000001</v>
      </c>
      <c r="ON36" s="17">
        <v>15.9</v>
      </c>
      <c r="OO36" s="17">
        <v>7.5742000000000003</v>
      </c>
      <c r="OP36" s="17">
        <v>7.5742000000000003</v>
      </c>
      <c r="OQ36" s="17">
        <v>8.3257999999999992</v>
      </c>
      <c r="OR36" s="17">
        <v>0.2</v>
      </c>
      <c r="OS36" s="17">
        <v>0.2</v>
      </c>
      <c r="OT36" s="17">
        <v>0.2</v>
      </c>
      <c r="OU36" s="17">
        <v>0</v>
      </c>
      <c r="OV36" s="17">
        <v>19.8</v>
      </c>
      <c r="OW36" s="17">
        <v>20.456230000000001</v>
      </c>
      <c r="OX36" s="17">
        <v>20.456230000000001</v>
      </c>
      <c r="OY36" s="17">
        <v>-0.65622999999999998</v>
      </c>
      <c r="OZ36" s="17">
        <v>10</v>
      </c>
      <c r="PA36" s="17">
        <v>9.9830000000000005</v>
      </c>
      <c r="PB36" s="17">
        <v>9</v>
      </c>
      <c r="PC36" s="17">
        <v>1</v>
      </c>
      <c r="PD36" s="17">
        <v>5.4</v>
      </c>
      <c r="PE36" s="17">
        <v>5.67</v>
      </c>
      <c r="PF36" s="17">
        <v>5.67</v>
      </c>
      <c r="PG36" s="17">
        <v>-0.27</v>
      </c>
      <c r="PH36" s="17">
        <v>100.6</v>
      </c>
      <c r="PI36" s="17">
        <v>145.01283000000001</v>
      </c>
      <c r="PJ36" s="17">
        <v>186.62379999999999</v>
      </c>
      <c r="PK36" s="17">
        <v>-86.023799999999994</v>
      </c>
      <c r="PL36" s="17">
        <v>49.1</v>
      </c>
      <c r="PM36" s="17">
        <v>79.19</v>
      </c>
      <c r="PN36" s="17">
        <v>104.1917</v>
      </c>
      <c r="PO36" s="17">
        <v>-55.091700000000003</v>
      </c>
      <c r="PP36" s="17">
        <v>2.1</v>
      </c>
      <c r="PQ36" s="17">
        <v>2.09</v>
      </c>
      <c r="PR36" s="17">
        <v>2.09</v>
      </c>
      <c r="PS36" s="17">
        <v>0.01</v>
      </c>
      <c r="PT36" s="17">
        <v>3.4</v>
      </c>
      <c r="PU36" s="17">
        <v>3.5</v>
      </c>
      <c r="PV36" s="17">
        <v>3.5</v>
      </c>
      <c r="PW36" s="17">
        <v>-0.1</v>
      </c>
      <c r="PX36" s="17">
        <v>5.0999999999999996</v>
      </c>
      <c r="PY36" s="17">
        <v>5</v>
      </c>
      <c r="PZ36" s="17">
        <v>5</v>
      </c>
      <c r="QA36" s="17">
        <v>0.1</v>
      </c>
      <c r="QB36" s="17">
        <v>20.6</v>
      </c>
      <c r="QC36" s="17">
        <v>20.422219999999999</v>
      </c>
      <c r="QD36" s="17">
        <v>20.422219999999999</v>
      </c>
      <c r="QE36" s="17">
        <v>0.17777999999999999</v>
      </c>
      <c r="QF36" s="17">
        <v>20</v>
      </c>
      <c r="QG36" s="17">
        <v>19.436350000000001</v>
      </c>
      <c r="QH36" s="17">
        <v>19.436350000000001</v>
      </c>
      <c r="QI36" s="17">
        <v>0.56364999999999998</v>
      </c>
      <c r="QJ36" s="17">
        <v>16.399999999999999</v>
      </c>
      <c r="QK36" s="17">
        <v>12.633620000000001</v>
      </c>
      <c r="QL36" s="17">
        <v>12.633620000000001</v>
      </c>
      <c r="QM36" s="17">
        <v>3.7663799999999998</v>
      </c>
      <c r="QN36" s="17">
        <v>3.2</v>
      </c>
      <c r="QO36" s="17">
        <v>3.5</v>
      </c>
      <c r="QP36" s="17">
        <v>3.5</v>
      </c>
      <c r="QQ36" s="17">
        <v>-0.3</v>
      </c>
      <c r="QR36" s="17">
        <v>12.1</v>
      </c>
      <c r="QS36" s="17">
        <v>12.1</v>
      </c>
      <c r="QT36" s="17">
        <v>15.54908</v>
      </c>
      <c r="QU36" s="17">
        <v>-3.4490799999999999</v>
      </c>
      <c r="QV36" s="17">
        <v>6.2</v>
      </c>
      <c r="QW36" s="17">
        <v>12.4</v>
      </c>
      <c r="QX36" s="17">
        <v>12.397600000000001</v>
      </c>
      <c r="QY36" s="17">
        <v>-6.1976000000000004</v>
      </c>
      <c r="QZ36" s="17">
        <v>12.8</v>
      </c>
      <c r="RA36" s="17">
        <v>15.78</v>
      </c>
      <c r="RB36" s="17">
        <v>15.775600000000001</v>
      </c>
      <c r="RC36" s="17">
        <v>-2.9756</v>
      </c>
      <c r="RD36" s="17">
        <v>28</v>
      </c>
      <c r="RE36" s="17">
        <v>21.47</v>
      </c>
      <c r="RF36" s="17">
        <v>16.2212</v>
      </c>
      <c r="RG36" s="17">
        <v>11.7788</v>
      </c>
      <c r="RH36" s="17">
        <v>73.099999999999994</v>
      </c>
      <c r="RI36" s="17">
        <v>67.55</v>
      </c>
      <c r="RJ36" s="17">
        <v>57.245899999999999</v>
      </c>
      <c r="RK36" s="17">
        <v>15.854100000000001</v>
      </c>
      <c r="RL36" s="17">
        <v>8.6</v>
      </c>
      <c r="RM36" s="17">
        <v>11.73</v>
      </c>
      <c r="RN36" s="17">
        <v>11.7324</v>
      </c>
      <c r="RO36" s="17">
        <v>-3.1324000000000001</v>
      </c>
      <c r="RP36" s="17">
        <v>3.5</v>
      </c>
      <c r="RQ36" s="17">
        <v>3.52</v>
      </c>
      <c r="RR36" s="17">
        <v>3.52</v>
      </c>
      <c r="RS36" s="17">
        <v>-0.02</v>
      </c>
      <c r="RT36" s="17">
        <v>20</v>
      </c>
      <c r="RU36" s="17">
        <v>19.792000000000002</v>
      </c>
      <c r="RV36" s="17">
        <v>19.792000000000002</v>
      </c>
      <c r="RW36" s="17">
        <v>0.20799999999999999</v>
      </c>
      <c r="RX36" s="17">
        <v>2.2000000000000002</v>
      </c>
      <c r="RY36" s="17">
        <v>2.4</v>
      </c>
      <c r="RZ36" s="17">
        <v>2.4</v>
      </c>
      <c r="SA36" s="17">
        <v>-0.2</v>
      </c>
      <c r="SB36" s="17"/>
      <c r="SC36" s="17"/>
      <c r="SD36" s="17">
        <v>0.4</v>
      </c>
      <c r="SE36" s="17">
        <v>-0.4</v>
      </c>
      <c r="SF36" s="17">
        <v>0.2</v>
      </c>
      <c r="SG36" s="17">
        <v>0.18</v>
      </c>
      <c r="SH36" s="17">
        <v>0.18</v>
      </c>
      <c r="SI36" s="17">
        <v>0.02</v>
      </c>
      <c r="SJ36" s="17">
        <v>19.899999999999999</v>
      </c>
      <c r="SK36" s="17">
        <v>19.1448</v>
      </c>
      <c r="SL36" s="17">
        <v>19.1448</v>
      </c>
      <c r="SM36" s="17">
        <v>0.75519999999999998</v>
      </c>
      <c r="SN36" s="17">
        <v>5.9</v>
      </c>
      <c r="SO36" s="17">
        <v>6.2</v>
      </c>
      <c r="SP36" s="17">
        <v>6.2</v>
      </c>
      <c r="SQ36" s="17">
        <v>-0.3</v>
      </c>
      <c r="SR36" s="17">
        <v>20.2</v>
      </c>
      <c r="SS36" s="17">
        <v>15.54908</v>
      </c>
      <c r="ST36" s="17">
        <v>15.54908</v>
      </c>
      <c r="SU36" s="17">
        <v>4.6509200000000002</v>
      </c>
      <c r="SV36" s="17">
        <v>20.2</v>
      </c>
      <c r="SW36" s="17">
        <v>19.436350000000001</v>
      </c>
      <c r="SX36" s="17">
        <v>19.436350000000001</v>
      </c>
      <c r="SY36" s="17">
        <v>0.76365000000000005</v>
      </c>
      <c r="SZ36" s="17">
        <v>14</v>
      </c>
      <c r="TA36" s="17">
        <v>11.48</v>
      </c>
      <c r="TB36" s="17">
        <v>17.565100000000001</v>
      </c>
      <c r="TC36" s="17">
        <v>-3.5651000000000002</v>
      </c>
      <c r="TD36" s="17">
        <v>34.700000000000003</v>
      </c>
      <c r="TE36" s="17">
        <v>33.14</v>
      </c>
      <c r="TF36" s="17">
        <v>52.145200000000003</v>
      </c>
      <c r="TG36" s="17">
        <v>-17.4452</v>
      </c>
      <c r="TH36" s="17">
        <v>22.9</v>
      </c>
      <c r="TI36" s="17">
        <v>19.3</v>
      </c>
      <c r="TJ36" s="17">
        <v>31.155999999999999</v>
      </c>
      <c r="TK36" s="17">
        <v>-8.2560000000000002</v>
      </c>
      <c r="TL36" s="17">
        <v>66.599999999999994</v>
      </c>
      <c r="TM36" s="17">
        <v>80.53</v>
      </c>
      <c r="TN36" s="17">
        <v>93.203100000000006</v>
      </c>
      <c r="TO36" s="17">
        <v>-26.603100000000001</v>
      </c>
      <c r="TP36" s="17">
        <v>88.9</v>
      </c>
      <c r="TQ36" s="17">
        <v>101.42</v>
      </c>
      <c r="TR36" s="17">
        <v>97.126099999999994</v>
      </c>
      <c r="TS36" s="17">
        <v>-8.2261000000000006</v>
      </c>
      <c r="TT36" s="17">
        <v>11.9</v>
      </c>
      <c r="TU36" s="17">
        <v>12.16</v>
      </c>
      <c r="TV36" s="17">
        <v>12.581799999999999</v>
      </c>
      <c r="TW36" s="17">
        <v>-0.68179999999999996</v>
      </c>
      <c r="TX36" s="17">
        <v>5.9</v>
      </c>
      <c r="TY36" s="17">
        <v>9.35</v>
      </c>
      <c r="TZ36" s="17">
        <v>9.1405999999999992</v>
      </c>
      <c r="UA36" s="17">
        <v>-3.2406000000000001</v>
      </c>
      <c r="UB36" s="17">
        <v>35.9</v>
      </c>
      <c r="UC36" s="17">
        <v>41.22</v>
      </c>
      <c r="UD36" s="17">
        <v>41.22</v>
      </c>
      <c r="UE36" s="17">
        <v>-5.32</v>
      </c>
      <c r="UF36" s="17">
        <v>10.4</v>
      </c>
      <c r="UG36" s="17">
        <v>20.408159999999999</v>
      </c>
      <c r="UH36" s="17">
        <v>20.408159999999999</v>
      </c>
      <c r="UI36" s="17">
        <v>-10.00816</v>
      </c>
      <c r="UJ36" s="17">
        <v>7.6</v>
      </c>
      <c r="UK36" s="17">
        <v>7</v>
      </c>
      <c r="UL36" s="17">
        <v>7</v>
      </c>
      <c r="UM36" s="17">
        <v>0.6</v>
      </c>
      <c r="UN36" s="17">
        <v>8.3000000000000007</v>
      </c>
      <c r="UO36" s="17">
        <v>7</v>
      </c>
      <c r="UP36" s="17">
        <v>7</v>
      </c>
      <c r="UQ36" s="17">
        <v>1.3</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11.4</v>
      </c>
      <c r="VE36" s="17">
        <v>6.0876999999999999</v>
      </c>
      <c r="VF36" s="17">
        <v>6.0876999999999999</v>
      </c>
      <c r="VG36" s="17">
        <v>5.3122999999999996</v>
      </c>
      <c r="VH36" s="17">
        <v>141.69999999999999</v>
      </c>
      <c r="VI36" s="17">
        <v>224.11</v>
      </c>
      <c r="VJ36" s="17">
        <v>224.11089999999999</v>
      </c>
      <c r="VK36" s="17">
        <v>-82.410899999999998</v>
      </c>
      <c r="VL36" s="17">
        <v>8.9</v>
      </c>
      <c r="VM36" s="17">
        <v>12.01</v>
      </c>
      <c r="VN36" s="17">
        <v>12.010999999999999</v>
      </c>
      <c r="VO36" s="17">
        <v>-3.1110000000000002</v>
      </c>
      <c r="VP36" s="17">
        <v>52.5</v>
      </c>
      <c r="VQ36" s="17">
        <v>84.9</v>
      </c>
      <c r="VR36" s="17">
        <v>125</v>
      </c>
      <c r="VS36" s="17">
        <v>-72.5</v>
      </c>
      <c r="VT36" s="17">
        <v>0.6</v>
      </c>
      <c r="VU36" s="17">
        <v>0.6</v>
      </c>
      <c r="VV36" s="17">
        <v>0.6</v>
      </c>
      <c r="VW36" s="17">
        <v>0</v>
      </c>
      <c r="VX36" s="17">
        <v>82.7</v>
      </c>
      <c r="VY36" s="17">
        <v>84.97</v>
      </c>
      <c r="VZ36" s="17">
        <v>87</v>
      </c>
      <c r="WA36" s="17">
        <v>-4.3</v>
      </c>
      <c r="WB36" s="17">
        <v>88.6</v>
      </c>
      <c r="WC36" s="17">
        <v>83.17</v>
      </c>
      <c r="WD36" s="17">
        <v>92</v>
      </c>
      <c r="WE36" s="17">
        <v>-3.4</v>
      </c>
      <c r="WF36" s="17">
        <v>43.8</v>
      </c>
      <c r="WG36" s="17">
        <v>63.6</v>
      </c>
      <c r="WH36" s="17">
        <v>90</v>
      </c>
      <c r="WI36" s="17">
        <v>-46.2</v>
      </c>
      <c r="WJ36" s="17">
        <v>4.8</v>
      </c>
      <c r="WK36" s="17">
        <v>4.5</v>
      </c>
      <c r="WL36" s="17">
        <v>4.5</v>
      </c>
      <c r="WM36" s="17">
        <v>0.3</v>
      </c>
      <c r="WN36" s="17">
        <v>2.2000000000000002</v>
      </c>
      <c r="WO36" s="17">
        <v>1.1000000000000001</v>
      </c>
      <c r="WP36" s="17">
        <v>1.1000000000000001</v>
      </c>
      <c r="WQ36" s="17">
        <v>1.1000000000000001</v>
      </c>
      <c r="WR36" s="17">
        <v>2.4</v>
      </c>
      <c r="WS36" s="17">
        <v>2.4</v>
      </c>
      <c r="WT36" s="17">
        <v>2.4</v>
      </c>
      <c r="WU36" s="17">
        <v>0</v>
      </c>
      <c r="WV36" s="17">
        <v>2.2999999999999998</v>
      </c>
      <c r="WW36" s="17">
        <v>2.5</v>
      </c>
      <c r="WX36" s="17">
        <v>2.5</v>
      </c>
      <c r="WY36" s="17">
        <v>-0.2</v>
      </c>
      <c r="WZ36" s="17"/>
      <c r="XA36" s="17"/>
      <c r="XB36" s="17"/>
      <c r="XC36" s="17">
        <v>0</v>
      </c>
      <c r="XD36" s="17">
        <v>9.6</v>
      </c>
      <c r="XE36" s="17">
        <v>9.6999999999999993</v>
      </c>
      <c r="XF36" s="17">
        <v>9.6999999999999993</v>
      </c>
      <c r="XG36" s="17">
        <v>-0.1</v>
      </c>
      <c r="XH36" s="17">
        <v>20</v>
      </c>
      <c r="XI36" s="17">
        <v>19.436350000000001</v>
      </c>
      <c r="XJ36" s="17">
        <v>19.436350000000001</v>
      </c>
      <c r="XK36" s="17">
        <v>0.56364999999999998</v>
      </c>
      <c r="XL36" s="17">
        <v>20</v>
      </c>
      <c r="XM36" s="17">
        <v>19.436350000000001</v>
      </c>
      <c r="XN36" s="17">
        <v>19.436350000000001</v>
      </c>
      <c r="XO36" s="17">
        <v>0.56364999999999998</v>
      </c>
      <c r="XP36" s="17">
        <v>8.9</v>
      </c>
      <c r="XQ36" s="17">
        <v>10.8</v>
      </c>
      <c r="XR36" s="17">
        <v>10.8</v>
      </c>
      <c r="XS36" s="17">
        <v>-1.9</v>
      </c>
      <c r="XT36" s="17"/>
      <c r="XU36" s="17"/>
      <c r="XV36" s="17"/>
      <c r="XW36" s="17">
        <v>0</v>
      </c>
      <c r="XX36" s="17"/>
      <c r="XY36" s="17"/>
      <c r="XZ36" s="17"/>
      <c r="YA36" s="17">
        <v>0</v>
      </c>
      <c r="YB36" s="17"/>
      <c r="YC36" s="17"/>
      <c r="YD36" s="17"/>
      <c r="YE36" s="17">
        <v>0</v>
      </c>
      <c r="YF36" s="17"/>
      <c r="YG36" s="17"/>
      <c r="YH36" s="17"/>
      <c r="YI36" s="17">
        <v>0</v>
      </c>
      <c r="YJ36" s="17">
        <v>6.5</v>
      </c>
      <c r="YK36" s="17">
        <v>6.46</v>
      </c>
      <c r="YL36" s="17">
        <v>6.46</v>
      </c>
      <c r="YM36" s="17">
        <v>0.04</v>
      </c>
      <c r="YN36" s="17"/>
      <c r="YO36" s="17"/>
      <c r="YP36" s="17"/>
      <c r="YQ36" s="17">
        <v>0</v>
      </c>
      <c r="YR36" s="17">
        <v>6.8</v>
      </c>
      <c r="YS36" s="17">
        <v>17</v>
      </c>
      <c r="YT36" s="17">
        <v>17</v>
      </c>
      <c r="YU36" s="17">
        <v>-10.199999999999999</v>
      </c>
    </row>
    <row r="37" spans="1:671" ht="24" customHeight="1" x14ac:dyDescent="0.3">
      <c r="A37" s="1"/>
      <c r="B37" s="16" t="s">
        <v>74</v>
      </c>
      <c r="C37" s="16" t="s">
        <v>802</v>
      </c>
      <c r="D37" s="17">
        <v>154.69999999999999</v>
      </c>
      <c r="E37" s="17">
        <v>155</v>
      </c>
      <c r="F37" s="17">
        <v>155</v>
      </c>
      <c r="G37" s="17">
        <v>-0.3</v>
      </c>
      <c r="H37" s="17">
        <v>599.20000000000005</v>
      </c>
      <c r="I37" s="17">
        <v>594.94658000000004</v>
      </c>
      <c r="J37" s="17">
        <v>594.94658000000004</v>
      </c>
      <c r="K37" s="17">
        <v>4.2534200000000002</v>
      </c>
      <c r="L37" s="17">
        <v>202.2</v>
      </c>
      <c r="M37" s="17">
        <v>193.73479</v>
      </c>
      <c r="N37" s="17">
        <v>193.73479</v>
      </c>
      <c r="O37" s="17">
        <v>8.4652100000000008</v>
      </c>
      <c r="P37" s="17"/>
      <c r="Q37" s="17"/>
      <c r="R37" s="17"/>
      <c r="S37" s="17">
        <v>0</v>
      </c>
      <c r="T37" s="17"/>
      <c r="U37" s="17"/>
      <c r="V37" s="17"/>
      <c r="W37" s="17">
        <v>0</v>
      </c>
      <c r="X37" s="17">
        <v>92.2</v>
      </c>
      <c r="Y37" s="17">
        <v>91.867829999999998</v>
      </c>
      <c r="Z37" s="17">
        <v>91.867829999999998</v>
      </c>
      <c r="AA37" s="17">
        <v>0.33217000000000002</v>
      </c>
      <c r="AB37" s="17">
        <v>227.5</v>
      </c>
      <c r="AC37" s="17">
        <v>230</v>
      </c>
      <c r="AD37" s="17">
        <v>220</v>
      </c>
      <c r="AE37" s="17">
        <v>7.5</v>
      </c>
      <c r="AF37" s="17">
        <v>0</v>
      </c>
      <c r="AG37" s="17"/>
      <c r="AH37" s="17"/>
      <c r="AI37" s="17">
        <v>0</v>
      </c>
      <c r="AJ37" s="17"/>
      <c r="AK37" s="17"/>
      <c r="AL37" s="17"/>
      <c r="AM37" s="17">
        <v>0</v>
      </c>
      <c r="AN37" s="17">
        <v>176.7</v>
      </c>
      <c r="AO37" s="17">
        <v>175.84788</v>
      </c>
      <c r="AP37" s="17">
        <v>142.80911</v>
      </c>
      <c r="AQ37" s="17">
        <v>33.890889999999999</v>
      </c>
      <c r="AR37" s="17">
        <v>200</v>
      </c>
      <c r="AS37" s="17">
        <v>175.84788</v>
      </c>
      <c r="AT37" s="17">
        <v>142.80911</v>
      </c>
      <c r="AU37" s="17">
        <v>57.190890000000003</v>
      </c>
      <c r="AV37" s="17"/>
      <c r="AW37" s="17"/>
      <c r="AX37" s="17"/>
      <c r="AY37" s="17">
        <v>0</v>
      </c>
      <c r="AZ37" s="17">
        <v>191.5</v>
      </c>
      <c r="BA37" s="17">
        <v>176.37594999999999</v>
      </c>
      <c r="BB37" s="17">
        <v>143.23796999999999</v>
      </c>
      <c r="BC37" s="17">
        <v>48.262030000000003</v>
      </c>
      <c r="BD37" s="17">
        <v>204.9</v>
      </c>
      <c r="BE37" s="17">
        <v>207.24285</v>
      </c>
      <c r="BF37" s="17">
        <v>207.24285</v>
      </c>
      <c r="BG37" s="17">
        <v>-2.3428499999999999</v>
      </c>
      <c r="BH37" s="17">
        <v>107.1</v>
      </c>
      <c r="BI37" s="17">
        <v>103.93259999999999</v>
      </c>
      <c r="BJ37" s="17">
        <v>103.93259999999999</v>
      </c>
      <c r="BK37" s="17">
        <v>3.1674000000000002</v>
      </c>
      <c r="BL37" s="17">
        <v>557</v>
      </c>
      <c r="BM37" s="17">
        <v>566.08941000000004</v>
      </c>
      <c r="BN37" s="17">
        <v>566.08941000000004</v>
      </c>
      <c r="BO37" s="17">
        <v>-9.0894100000000009</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81</v>
      </c>
      <c r="CG37" s="17">
        <v>86.693029999999993</v>
      </c>
      <c r="CH37" s="17">
        <v>114.99102000000001</v>
      </c>
      <c r="CI37" s="17">
        <v>-33.991019999999999</v>
      </c>
      <c r="CJ37" s="17">
        <v>7.7</v>
      </c>
      <c r="CK37" s="17">
        <v>7.4156000000000004</v>
      </c>
      <c r="CL37" s="17">
        <v>7.4156000000000004</v>
      </c>
      <c r="CM37" s="17">
        <v>0.28439999999999999</v>
      </c>
      <c r="CN37" s="17">
        <v>5.3</v>
      </c>
      <c r="CO37" s="17">
        <v>3.9820000000000002</v>
      </c>
      <c r="CP37" s="17">
        <v>3.9820000000000002</v>
      </c>
      <c r="CQ37" s="17">
        <v>1.3180000000000001</v>
      </c>
      <c r="CR37" s="17">
        <v>0</v>
      </c>
      <c r="CS37" s="17"/>
      <c r="CT37" s="17"/>
      <c r="CU37" s="17">
        <v>0</v>
      </c>
      <c r="CV37" s="17">
        <v>6.7</v>
      </c>
      <c r="CW37" s="17">
        <v>6.8787000000000003</v>
      </c>
      <c r="CX37" s="17">
        <v>6.8787000000000003</v>
      </c>
      <c r="CY37" s="17">
        <v>-0.1787</v>
      </c>
      <c r="CZ37" s="17"/>
      <c r="DA37" s="17"/>
      <c r="DB37" s="17"/>
      <c r="DC37" s="17">
        <v>0</v>
      </c>
      <c r="DD37" s="17">
        <v>91.5</v>
      </c>
      <c r="DE37" s="17">
        <v>50.024039999999999</v>
      </c>
      <c r="DF37" s="17">
        <v>71.052160000000001</v>
      </c>
      <c r="DG37" s="17">
        <v>20.447839999999999</v>
      </c>
      <c r="DH37" s="17"/>
      <c r="DI37" s="17"/>
      <c r="DJ37" s="17"/>
      <c r="DK37" s="17">
        <v>0</v>
      </c>
      <c r="DL37" s="17"/>
      <c r="DM37" s="17"/>
      <c r="DN37" s="17"/>
      <c r="DO37" s="17">
        <v>0</v>
      </c>
      <c r="DP37" s="17"/>
      <c r="DQ37" s="17"/>
      <c r="DR37" s="17"/>
      <c r="DS37" s="17">
        <v>0</v>
      </c>
      <c r="DT37" s="17"/>
      <c r="DU37" s="17"/>
      <c r="DV37" s="17"/>
      <c r="DW37" s="17">
        <v>0</v>
      </c>
      <c r="DX37" s="17">
        <v>109.5</v>
      </c>
      <c r="DY37" s="17">
        <v>112.46647</v>
      </c>
      <c r="DZ37" s="17">
        <v>112.46647</v>
      </c>
      <c r="EA37" s="17">
        <v>-2.9664700000000002</v>
      </c>
      <c r="EB37" s="17">
        <v>144.30000000000001</v>
      </c>
      <c r="EC37" s="17">
        <v>137.10114999999999</v>
      </c>
      <c r="ED37" s="17">
        <v>161.44223</v>
      </c>
      <c r="EE37" s="17">
        <v>-17.142230000000001</v>
      </c>
      <c r="EF37" s="17"/>
      <c r="EG37" s="17"/>
      <c r="EH37" s="17"/>
      <c r="EI37" s="17">
        <v>0</v>
      </c>
      <c r="EJ37" s="17"/>
      <c r="EK37" s="17"/>
      <c r="EL37" s="17"/>
      <c r="EM37" s="17">
        <v>0</v>
      </c>
      <c r="EN37" s="17"/>
      <c r="EO37" s="17"/>
      <c r="EP37" s="17"/>
      <c r="EQ37" s="17">
        <v>0</v>
      </c>
      <c r="ER37" s="17">
        <v>6.5</v>
      </c>
      <c r="ES37" s="17">
        <v>6.39</v>
      </c>
      <c r="ET37" s="17">
        <v>6.39</v>
      </c>
      <c r="EU37" s="17">
        <v>0.11</v>
      </c>
      <c r="EV37" s="17">
        <v>437.3</v>
      </c>
      <c r="EW37" s="17">
        <v>418.96015999999997</v>
      </c>
      <c r="EX37" s="17">
        <v>418.96015999999997</v>
      </c>
      <c r="EY37" s="17">
        <v>18.339839999999999</v>
      </c>
      <c r="EZ37" s="17">
        <v>81.400000000000006</v>
      </c>
      <c r="FA37" s="17">
        <v>81.635570000000001</v>
      </c>
      <c r="FB37" s="17">
        <v>81.635570000000001</v>
      </c>
      <c r="FC37" s="17">
        <v>-0.23557</v>
      </c>
      <c r="FD37" s="17">
        <v>62.7</v>
      </c>
      <c r="FE37" s="17">
        <v>58.309040000000003</v>
      </c>
      <c r="FF37" s="17">
        <v>58.309040000000003</v>
      </c>
      <c r="FG37" s="17">
        <v>4.3909599999999998</v>
      </c>
      <c r="FH37" s="17">
        <v>41.1</v>
      </c>
      <c r="FI37" s="17">
        <v>41.89893</v>
      </c>
      <c r="FJ37" s="17">
        <v>41.89893</v>
      </c>
      <c r="FK37" s="17">
        <v>-0.79893000000000003</v>
      </c>
      <c r="FL37" s="17">
        <v>18.600000000000001</v>
      </c>
      <c r="FM37" s="17">
        <v>19.21088</v>
      </c>
      <c r="FN37" s="17">
        <v>19.21088</v>
      </c>
      <c r="FO37" s="17">
        <v>-0.61087999999999998</v>
      </c>
      <c r="FP37" s="17">
        <v>19.399999999999999</v>
      </c>
      <c r="FQ37" s="17">
        <v>18.756070000000001</v>
      </c>
      <c r="FR37" s="17">
        <v>18.756070000000001</v>
      </c>
      <c r="FS37" s="17">
        <v>0.64393</v>
      </c>
      <c r="FT37" s="17">
        <v>48.2</v>
      </c>
      <c r="FU37" s="17">
        <v>47.418370000000003</v>
      </c>
      <c r="FV37" s="17">
        <v>20.597370000000002</v>
      </c>
      <c r="FW37" s="17">
        <v>27.602630000000001</v>
      </c>
      <c r="FX37" s="17">
        <v>167.5</v>
      </c>
      <c r="FY37" s="17">
        <v>166.98542</v>
      </c>
      <c r="FZ37" s="17">
        <v>166.98542</v>
      </c>
      <c r="GA37" s="17">
        <v>0.51458000000000004</v>
      </c>
      <c r="GB37" s="17">
        <v>167.9</v>
      </c>
      <c r="GC37" s="17">
        <v>166.98542</v>
      </c>
      <c r="GD37" s="17">
        <v>166.98542</v>
      </c>
      <c r="GE37" s="17">
        <v>0.91457999999999995</v>
      </c>
      <c r="GF37" s="17">
        <v>174.1</v>
      </c>
      <c r="GG37" s="17">
        <v>167.48688000000001</v>
      </c>
      <c r="GH37" s="17">
        <v>167.48688000000001</v>
      </c>
      <c r="GI37" s="17">
        <v>6.6131200000000003</v>
      </c>
      <c r="GJ37" s="17">
        <v>106.85599999999999</v>
      </c>
      <c r="GK37" s="17">
        <v>110.48202000000001</v>
      </c>
      <c r="GL37" s="17">
        <v>110.48202000000001</v>
      </c>
      <c r="GM37" s="17">
        <v>-3.62602</v>
      </c>
      <c r="GN37" s="17">
        <v>44.249000000000002</v>
      </c>
      <c r="GO37" s="17">
        <v>47.082599999999999</v>
      </c>
      <c r="GP37" s="17">
        <v>47.082599999999999</v>
      </c>
      <c r="GQ37" s="17">
        <v>-2.8336000000000001</v>
      </c>
      <c r="GR37" s="17">
        <v>41.168999999999997</v>
      </c>
      <c r="GS37" s="17">
        <v>44.103009999999998</v>
      </c>
      <c r="GT37" s="17">
        <v>44.103009999999998</v>
      </c>
      <c r="GU37" s="17">
        <v>-2.9340099999999998</v>
      </c>
      <c r="GV37" s="17">
        <v>3.847</v>
      </c>
      <c r="GW37" s="17"/>
      <c r="GX37" s="17"/>
      <c r="GY37" s="17">
        <v>3.847</v>
      </c>
      <c r="GZ37" s="17">
        <v>13.76</v>
      </c>
      <c r="HA37" s="17">
        <v>13.34422</v>
      </c>
      <c r="HB37" s="17">
        <v>31.100370000000002</v>
      </c>
      <c r="HC37" s="17">
        <v>-17.34037</v>
      </c>
      <c r="HD37" s="17">
        <v>168.09800000000001</v>
      </c>
      <c r="HE37" s="17">
        <v>172.35792000000001</v>
      </c>
      <c r="HF37" s="17">
        <v>172.35792000000001</v>
      </c>
      <c r="HG37" s="17">
        <v>-4.2599200000000002</v>
      </c>
      <c r="HH37" s="17"/>
      <c r="HI37" s="17"/>
      <c r="HJ37" s="17"/>
      <c r="HK37" s="17">
        <v>0</v>
      </c>
      <c r="HL37" s="17"/>
      <c r="HM37" s="17"/>
      <c r="HN37" s="17"/>
      <c r="HO37" s="17">
        <v>0</v>
      </c>
      <c r="HP37" s="17">
        <v>95.2</v>
      </c>
      <c r="HQ37" s="17">
        <v>93.505579999999995</v>
      </c>
      <c r="HR37" s="17">
        <v>87.772260000000003</v>
      </c>
      <c r="HS37" s="17">
        <v>7.42774</v>
      </c>
      <c r="HT37" s="17">
        <v>0</v>
      </c>
      <c r="HU37" s="17"/>
      <c r="HV37" s="17"/>
      <c r="HW37" s="17">
        <v>0</v>
      </c>
      <c r="HX37" s="17"/>
      <c r="HY37" s="17"/>
      <c r="HZ37" s="17"/>
      <c r="IA37" s="17">
        <v>0</v>
      </c>
      <c r="IB37" s="17">
        <v>43.4</v>
      </c>
      <c r="IC37" s="17">
        <v>45.555999999999997</v>
      </c>
      <c r="ID37" s="17">
        <v>45.555999999999997</v>
      </c>
      <c r="IE37" s="17">
        <v>-2.1560000000000001</v>
      </c>
      <c r="IF37" s="17"/>
      <c r="IG37" s="17"/>
      <c r="IH37" s="17"/>
      <c r="II37" s="17">
        <v>0</v>
      </c>
      <c r="IJ37" s="17"/>
      <c r="IK37" s="17"/>
      <c r="IL37" s="17"/>
      <c r="IM37" s="17">
        <v>0</v>
      </c>
      <c r="IN37" s="17"/>
      <c r="IO37" s="17"/>
      <c r="IP37" s="17"/>
      <c r="IQ37" s="17">
        <v>0</v>
      </c>
      <c r="IR37" s="17">
        <v>84.6</v>
      </c>
      <c r="IS37" s="17">
        <v>125.0009</v>
      </c>
      <c r="IT37" s="17">
        <v>88.73603</v>
      </c>
      <c r="IU37" s="17">
        <v>-4.1360299999999999</v>
      </c>
      <c r="IV37" s="17">
        <v>168.4</v>
      </c>
      <c r="IW37" s="17">
        <v>172.31039000000001</v>
      </c>
      <c r="IX37" s="17">
        <v>172.31039000000001</v>
      </c>
      <c r="IY37" s="17">
        <v>-3.91039</v>
      </c>
      <c r="IZ37" s="17">
        <v>166.5</v>
      </c>
      <c r="JA37" s="17">
        <v>172.31039000000001</v>
      </c>
      <c r="JB37" s="17">
        <v>172.31039000000001</v>
      </c>
      <c r="JC37" s="17">
        <v>-5.8103899999999999</v>
      </c>
      <c r="JD37" s="17">
        <v>0</v>
      </c>
      <c r="JE37" s="17"/>
      <c r="JF37" s="17"/>
      <c r="JG37" s="17">
        <v>0</v>
      </c>
      <c r="JH37" s="17">
        <v>170.3</v>
      </c>
      <c r="JI37" s="17">
        <v>172.82784000000001</v>
      </c>
      <c r="JJ37" s="17">
        <v>172.82784000000001</v>
      </c>
      <c r="JK37" s="17">
        <v>-2.5278399999999999</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3.2519999999999998</v>
      </c>
      <c r="KS37" s="17">
        <v>2.9764900000000001</v>
      </c>
      <c r="KT37" s="17">
        <v>2.9764900000000001</v>
      </c>
      <c r="KU37" s="17">
        <v>0.27550999999999998</v>
      </c>
      <c r="KV37" s="17">
        <v>258.60000000000002</v>
      </c>
      <c r="KW37" s="17">
        <v>256.17196999999999</v>
      </c>
      <c r="KX37" s="17">
        <v>231.83090000000001</v>
      </c>
      <c r="KY37" s="17">
        <v>26.769100000000002</v>
      </c>
      <c r="KZ37" s="17">
        <v>129</v>
      </c>
      <c r="LA37" s="17">
        <v>110.60214000000001</v>
      </c>
      <c r="LB37" s="17">
        <v>110.60214000000001</v>
      </c>
      <c r="LC37" s="17">
        <v>18.397860000000001</v>
      </c>
      <c r="LD37" s="17">
        <v>59.8</v>
      </c>
      <c r="LE37" s="17">
        <v>67.199219999999997</v>
      </c>
      <c r="LF37" s="17">
        <v>67.199219999999997</v>
      </c>
      <c r="LG37" s="17">
        <v>-7.3992199999999997</v>
      </c>
      <c r="LH37" s="17">
        <v>76.7</v>
      </c>
      <c r="LI37" s="17">
        <v>78.567999999999998</v>
      </c>
      <c r="LJ37" s="17">
        <v>78.567999999999998</v>
      </c>
      <c r="LK37" s="17">
        <v>-1.8680000000000001</v>
      </c>
      <c r="LL37" s="17">
        <v>30</v>
      </c>
      <c r="LM37" s="17">
        <v>29.980560000000001</v>
      </c>
      <c r="LN37" s="17">
        <v>29.980560000000001</v>
      </c>
      <c r="LO37" s="17">
        <v>1.9439999999999999E-2</v>
      </c>
      <c r="LP37" s="17"/>
      <c r="LQ37" s="17"/>
      <c r="LR37" s="17"/>
      <c r="LS37" s="17">
        <v>0</v>
      </c>
      <c r="LT37" s="17"/>
      <c r="LU37" s="17"/>
      <c r="LV37" s="17"/>
      <c r="LW37" s="17">
        <v>0</v>
      </c>
      <c r="LX37" s="17"/>
      <c r="LY37" s="17"/>
      <c r="LZ37" s="17"/>
      <c r="MA37" s="17">
        <v>0</v>
      </c>
      <c r="MB37" s="17">
        <v>145.5</v>
      </c>
      <c r="MC37" s="17">
        <v>90</v>
      </c>
      <c r="MD37" s="17"/>
      <c r="ME37" s="17">
        <v>145.5</v>
      </c>
      <c r="MF37" s="17">
        <v>135</v>
      </c>
      <c r="MG37" s="17"/>
      <c r="MH37" s="17"/>
      <c r="MI37" s="17">
        <v>135</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206.7</v>
      </c>
      <c r="NI37" s="17">
        <v>199.8</v>
      </c>
      <c r="NJ37" s="17">
        <v>199.8</v>
      </c>
      <c r="NK37" s="17">
        <v>6.9</v>
      </c>
      <c r="NL37" s="17">
        <v>99.4</v>
      </c>
      <c r="NM37" s="17">
        <v>100.2</v>
      </c>
      <c r="NN37" s="17">
        <v>100.2</v>
      </c>
      <c r="NO37" s="17">
        <v>-0.8</v>
      </c>
      <c r="NP37" s="17">
        <v>0</v>
      </c>
      <c r="NQ37" s="17"/>
      <c r="NR37" s="17"/>
      <c r="NS37" s="17">
        <v>0</v>
      </c>
      <c r="NT37" s="17">
        <v>7.5</v>
      </c>
      <c r="NU37" s="17">
        <v>7.0020499999999997</v>
      </c>
      <c r="NV37" s="17">
        <v>7.0020499999999997</v>
      </c>
      <c r="NW37" s="17">
        <v>0.49795</v>
      </c>
      <c r="NX37" s="17"/>
      <c r="NY37" s="17"/>
      <c r="NZ37" s="17"/>
      <c r="OA37" s="17">
        <v>0</v>
      </c>
      <c r="OB37" s="17">
        <v>1.1000000000000001</v>
      </c>
      <c r="OC37" s="17">
        <v>0.83</v>
      </c>
      <c r="OD37" s="17">
        <v>0.83499999999999996</v>
      </c>
      <c r="OE37" s="17">
        <v>0.26500000000000001</v>
      </c>
      <c r="OF37" s="17">
        <v>101.7</v>
      </c>
      <c r="OG37" s="17">
        <v>80.97</v>
      </c>
      <c r="OH37" s="17">
        <v>85.491900000000001</v>
      </c>
      <c r="OI37" s="17">
        <v>16.208100000000002</v>
      </c>
      <c r="OJ37" s="17">
        <v>37.799999999999997</v>
      </c>
      <c r="OK37" s="17">
        <v>61.4</v>
      </c>
      <c r="OL37" s="17">
        <v>68.442400000000006</v>
      </c>
      <c r="OM37" s="17">
        <v>-30.642399999999999</v>
      </c>
      <c r="ON37" s="17">
        <v>16.2</v>
      </c>
      <c r="OO37" s="17">
        <v>6.5948000000000002</v>
      </c>
      <c r="OP37" s="17">
        <v>6.5948000000000002</v>
      </c>
      <c r="OQ37" s="17">
        <v>9.6052</v>
      </c>
      <c r="OR37" s="17">
        <v>0.4</v>
      </c>
      <c r="OS37" s="17">
        <v>0.2</v>
      </c>
      <c r="OT37" s="17">
        <v>0.2</v>
      </c>
      <c r="OU37" s="17">
        <v>0.2</v>
      </c>
      <c r="OV37" s="17">
        <v>20.2</v>
      </c>
      <c r="OW37" s="17">
        <v>20.456230000000001</v>
      </c>
      <c r="OX37" s="17">
        <v>20.456230000000001</v>
      </c>
      <c r="OY37" s="17">
        <v>-0.25623000000000001</v>
      </c>
      <c r="OZ37" s="17">
        <v>9.9</v>
      </c>
      <c r="PA37" s="17">
        <v>9.9830000000000005</v>
      </c>
      <c r="PB37" s="17">
        <v>9.9830000000000005</v>
      </c>
      <c r="PC37" s="17">
        <v>-8.3000000000000004E-2</v>
      </c>
      <c r="PD37" s="17">
        <v>5.4</v>
      </c>
      <c r="PE37" s="17">
        <v>5.67</v>
      </c>
      <c r="PF37" s="17">
        <v>5.67</v>
      </c>
      <c r="PG37" s="17">
        <v>-0.27</v>
      </c>
      <c r="PH37" s="17">
        <v>87.9</v>
      </c>
      <c r="PI37" s="17">
        <v>142.43835999999999</v>
      </c>
      <c r="PJ37" s="17">
        <v>179.25620000000001</v>
      </c>
      <c r="PK37" s="17">
        <v>-91.356200000000001</v>
      </c>
      <c r="PL37" s="17">
        <v>46.6</v>
      </c>
      <c r="PM37" s="17">
        <v>74.930000000000007</v>
      </c>
      <c r="PN37" s="17">
        <v>99.926900000000003</v>
      </c>
      <c r="PO37" s="17">
        <v>-53.326900000000002</v>
      </c>
      <c r="PP37" s="17">
        <v>2.1</v>
      </c>
      <c r="PQ37" s="17">
        <v>2.09</v>
      </c>
      <c r="PR37" s="17">
        <v>2.09</v>
      </c>
      <c r="PS37" s="17">
        <v>0.01</v>
      </c>
      <c r="PT37" s="17">
        <v>3.4</v>
      </c>
      <c r="PU37" s="17">
        <v>3.5</v>
      </c>
      <c r="PV37" s="17">
        <v>3.5</v>
      </c>
      <c r="PW37" s="17">
        <v>-0.1</v>
      </c>
      <c r="PX37" s="17">
        <v>5.2</v>
      </c>
      <c r="PY37" s="17">
        <v>5</v>
      </c>
      <c r="PZ37" s="17">
        <v>5</v>
      </c>
      <c r="QA37" s="17">
        <v>0.2</v>
      </c>
      <c r="QB37" s="17">
        <v>20.6</v>
      </c>
      <c r="QC37" s="17">
        <v>20.422219999999999</v>
      </c>
      <c r="QD37" s="17">
        <v>20.422219999999999</v>
      </c>
      <c r="QE37" s="17">
        <v>0.17777999999999999</v>
      </c>
      <c r="QF37" s="17">
        <v>20</v>
      </c>
      <c r="QG37" s="17">
        <v>19.436350000000001</v>
      </c>
      <c r="QH37" s="17">
        <v>19.436350000000001</v>
      </c>
      <c r="QI37" s="17">
        <v>0.56364999999999998</v>
      </c>
      <c r="QJ37" s="17">
        <v>16.399999999999999</v>
      </c>
      <c r="QK37" s="17">
        <v>12.633620000000001</v>
      </c>
      <c r="QL37" s="17">
        <v>12.633620000000001</v>
      </c>
      <c r="QM37" s="17">
        <v>3.7663799999999998</v>
      </c>
      <c r="QN37" s="17">
        <v>3.2</v>
      </c>
      <c r="QO37" s="17">
        <v>3.5</v>
      </c>
      <c r="QP37" s="17">
        <v>3.5</v>
      </c>
      <c r="QQ37" s="17">
        <v>-0.3</v>
      </c>
      <c r="QR37" s="17">
        <v>12.1</v>
      </c>
      <c r="QS37" s="17">
        <v>12.1</v>
      </c>
      <c r="QT37" s="17">
        <v>15.54908</v>
      </c>
      <c r="QU37" s="17">
        <v>-3.4490799999999999</v>
      </c>
      <c r="QV37" s="17">
        <v>6.6</v>
      </c>
      <c r="QW37" s="17">
        <v>12.29</v>
      </c>
      <c r="QX37" s="17">
        <v>12.2887</v>
      </c>
      <c r="QY37" s="17">
        <v>-5.6886999999999999</v>
      </c>
      <c r="QZ37" s="17">
        <v>7.6</v>
      </c>
      <c r="RA37" s="17">
        <v>15.64</v>
      </c>
      <c r="RB37" s="17">
        <v>15.6388</v>
      </c>
      <c r="RC37" s="17">
        <v>-8.0388000000000002</v>
      </c>
      <c r="RD37" s="17">
        <v>28.6</v>
      </c>
      <c r="RE37" s="17">
        <v>21.71</v>
      </c>
      <c r="RF37" s="17">
        <v>16.321999999999999</v>
      </c>
      <c r="RG37" s="17">
        <v>12.278</v>
      </c>
      <c r="RH37" s="17">
        <v>70.8</v>
      </c>
      <c r="RI37" s="17">
        <v>68.290000000000006</v>
      </c>
      <c r="RJ37" s="17">
        <v>57.3048</v>
      </c>
      <c r="RK37" s="17">
        <v>13.495200000000001</v>
      </c>
      <c r="RL37" s="17">
        <v>7</v>
      </c>
      <c r="RM37" s="17">
        <v>10.6</v>
      </c>
      <c r="RN37" s="17">
        <v>10.601800000000001</v>
      </c>
      <c r="RO37" s="17">
        <v>-3.6017999999999999</v>
      </c>
      <c r="RP37" s="17">
        <v>3.5</v>
      </c>
      <c r="RQ37" s="17">
        <v>3.52</v>
      </c>
      <c r="RR37" s="17">
        <v>3.52</v>
      </c>
      <c r="RS37" s="17">
        <v>-0.02</v>
      </c>
      <c r="RT37" s="17">
        <v>20</v>
      </c>
      <c r="RU37" s="17">
        <v>19.792000000000002</v>
      </c>
      <c r="RV37" s="17">
        <v>19.792000000000002</v>
      </c>
      <c r="RW37" s="17">
        <v>0.20799999999999999</v>
      </c>
      <c r="RX37" s="17">
        <v>2.2999999999999998</v>
      </c>
      <c r="RY37" s="17">
        <v>2.4</v>
      </c>
      <c r="RZ37" s="17">
        <v>2.4</v>
      </c>
      <c r="SA37" s="17">
        <v>-0.1</v>
      </c>
      <c r="SB37" s="17"/>
      <c r="SC37" s="17"/>
      <c r="SD37" s="17">
        <v>0.4</v>
      </c>
      <c r="SE37" s="17">
        <v>-0.4</v>
      </c>
      <c r="SF37" s="17">
        <v>0.2</v>
      </c>
      <c r="SG37" s="17">
        <v>0.18</v>
      </c>
      <c r="SH37" s="17">
        <v>0.18</v>
      </c>
      <c r="SI37" s="17">
        <v>0.02</v>
      </c>
      <c r="SJ37" s="17">
        <v>19.8</v>
      </c>
      <c r="SK37" s="17">
        <v>19.1448</v>
      </c>
      <c r="SL37" s="17">
        <v>19.1448</v>
      </c>
      <c r="SM37" s="17">
        <v>0.6552</v>
      </c>
      <c r="SN37" s="17">
        <v>5.9</v>
      </c>
      <c r="SO37" s="17">
        <v>6.2</v>
      </c>
      <c r="SP37" s="17">
        <v>6.2</v>
      </c>
      <c r="SQ37" s="17">
        <v>-0.3</v>
      </c>
      <c r="SR37" s="17">
        <v>20.2</v>
      </c>
      <c r="SS37" s="17">
        <v>15.54908</v>
      </c>
      <c r="ST37" s="17">
        <v>15.54908</v>
      </c>
      <c r="SU37" s="17">
        <v>4.6509200000000002</v>
      </c>
      <c r="SV37" s="17">
        <v>20.3</v>
      </c>
      <c r="SW37" s="17">
        <v>19.436350000000001</v>
      </c>
      <c r="SX37" s="17">
        <v>19.436350000000001</v>
      </c>
      <c r="SY37" s="17">
        <v>0.86365000000000003</v>
      </c>
      <c r="SZ37" s="17">
        <v>20.3</v>
      </c>
      <c r="TA37" s="17">
        <v>11.35</v>
      </c>
      <c r="TB37" s="17">
        <v>18.1873</v>
      </c>
      <c r="TC37" s="17">
        <v>2.1126999999999998</v>
      </c>
      <c r="TD37" s="17">
        <v>31.6</v>
      </c>
      <c r="TE37" s="17">
        <v>39.49</v>
      </c>
      <c r="TF37" s="17">
        <v>55.385300000000001</v>
      </c>
      <c r="TG37" s="17">
        <v>-23.785299999999999</v>
      </c>
      <c r="TH37" s="17">
        <v>20.6</v>
      </c>
      <c r="TI37" s="17">
        <v>19.600000000000001</v>
      </c>
      <c r="TJ37" s="17">
        <v>30.528700000000001</v>
      </c>
      <c r="TK37" s="17">
        <v>-9.9286999999999992</v>
      </c>
      <c r="TL37" s="17">
        <v>78.5</v>
      </c>
      <c r="TM37" s="17">
        <v>85.5</v>
      </c>
      <c r="TN37" s="17">
        <v>95.635499999999993</v>
      </c>
      <c r="TO37" s="17">
        <v>-17.1355</v>
      </c>
      <c r="TP37" s="17">
        <v>103</v>
      </c>
      <c r="TQ37" s="17">
        <v>101.99</v>
      </c>
      <c r="TR37" s="17">
        <v>98.842600000000004</v>
      </c>
      <c r="TS37" s="17">
        <v>4.1574</v>
      </c>
      <c r="TT37" s="17">
        <v>15.8</v>
      </c>
      <c r="TU37" s="17">
        <v>12.98</v>
      </c>
      <c r="TV37" s="17">
        <v>13.0192</v>
      </c>
      <c r="TW37" s="17">
        <v>2.7808000000000002</v>
      </c>
      <c r="TX37" s="17">
        <v>10.199999999999999</v>
      </c>
      <c r="TY37" s="17">
        <v>9.93</v>
      </c>
      <c r="TZ37" s="17">
        <v>9.6524000000000001</v>
      </c>
      <c r="UA37" s="17">
        <v>0.54759999999999998</v>
      </c>
      <c r="UB37" s="17">
        <v>30.7</v>
      </c>
      <c r="UC37" s="17">
        <v>41.17</v>
      </c>
      <c r="UD37" s="17">
        <v>41.17</v>
      </c>
      <c r="UE37" s="17">
        <v>-10.47</v>
      </c>
      <c r="UF37" s="17">
        <v>10.4</v>
      </c>
      <c r="UG37" s="17">
        <v>20.408159999999999</v>
      </c>
      <c r="UH37" s="17">
        <v>20.408159999999999</v>
      </c>
      <c r="UI37" s="17">
        <v>-10.00816</v>
      </c>
      <c r="UJ37" s="17">
        <v>7.2</v>
      </c>
      <c r="UK37" s="17">
        <v>7</v>
      </c>
      <c r="UL37" s="17">
        <v>7</v>
      </c>
      <c r="UM37" s="17">
        <v>0.2</v>
      </c>
      <c r="UN37" s="17">
        <v>8.1999999999999993</v>
      </c>
      <c r="UO37" s="17">
        <v>7</v>
      </c>
      <c r="UP37" s="17">
        <v>7</v>
      </c>
      <c r="UQ37" s="17">
        <v>1.2</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11.5</v>
      </c>
      <c r="VE37" s="17">
        <v>5.3654999999999999</v>
      </c>
      <c r="VF37" s="17">
        <v>5.3654999999999999</v>
      </c>
      <c r="VG37" s="17">
        <v>6.1345000000000001</v>
      </c>
      <c r="VH37" s="17">
        <v>101</v>
      </c>
      <c r="VI37" s="17">
        <v>219.21</v>
      </c>
      <c r="VJ37" s="17">
        <v>219.20849999999999</v>
      </c>
      <c r="VK37" s="17">
        <v>-118.2085</v>
      </c>
      <c r="VL37" s="17">
        <v>10.3</v>
      </c>
      <c r="VM37" s="17">
        <v>11.16</v>
      </c>
      <c r="VN37" s="17">
        <v>11.1645</v>
      </c>
      <c r="VO37" s="17">
        <v>-0.86450000000000005</v>
      </c>
      <c r="VP37" s="17">
        <v>56.3</v>
      </c>
      <c r="VQ37" s="17">
        <v>83.4</v>
      </c>
      <c r="VR37" s="17">
        <v>124</v>
      </c>
      <c r="VS37" s="17">
        <v>-67.7</v>
      </c>
      <c r="VT37" s="17">
        <v>0.6</v>
      </c>
      <c r="VU37" s="17">
        <v>0.6</v>
      </c>
      <c r="VV37" s="17">
        <v>0.6</v>
      </c>
      <c r="VW37" s="17">
        <v>0</v>
      </c>
      <c r="VX37" s="17">
        <v>83.6</v>
      </c>
      <c r="VY37" s="17">
        <v>101.64</v>
      </c>
      <c r="VZ37" s="17">
        <v>96</v>
      </c>
      <c r="WA37" s="17">
        <v>-12.4</v>
      </c>
      <c r="WB37" s="17">
        <v>97.1</v>
      </c>
      <c r="WC37" s="17">
        <v>100.18</v>
      </c>
      <c r="WD37" s="17">
        <v>101</v>
      </c>
      <c r="WE37" s="17">
        <v>-3.9</v>
      </c>
      <c r="WF37" s="17">
        <v>44.9</v>
      </c>
      <c r="WG37" s="17">
        <v>62.1</v>
      </c>
      <c r="WH37" s="17">
        <v>89.28</v>
      </c>
      <c r="WI37" s="17">
        <v>-44.38</v>
      </c>
      <c r="WJ37" s="17">
        <v>4.8</v>
      </c>
      <c r="WK37" s="17">
        <v>4.5</v>
      </c>
      <c r="WL37" s="17">
        <v>4.5</v>
      </c>
      <c r="WM37" s="17">
        <v>0.3</v>
      </c>
      <c r="WN37" s="17">
        <v>2.2000000000000002</v>
      </c>
      <c r="WO37" s="17">
        <v>1.1000000000000001</v>
      </c>
      <c r="WP37" s="17">
        <v>1.1000000000000001</v>
      </c>
      <c r="WQ37" s="17">
        <v>1.1000000000000001</v>
      </c>
      <c r="WR37" s="17">
        <v>2.4</v>
      </c>
      <c r="WS37" s="17">
        <v>2.4</v>
      </c>
      <c r="WT37" s="17">
        <v>2.4</v>
      </c>
      <c r="WU37" s="17">
        <v>0</v>
      </c>
      <c r="WV37" s="17">
        <v>2.2999999999999998</v>
      </c>
      <c r="WW37" s="17">
        <v>2.5</v>
      </c>
      <c r="WX37" s="17">
        <v>2.5</v>
      </c>
      <c r="WY37" s="17">
        <v>-0.2</v>
      </c>
      <c r="WZ37" s="17"/>
      <c r="XA37" s="17"/>
      <c r="XB37" s="17"/>
      <c r="XC37" s="17">
        <v>0</v>
      </c>
      <c r="XD37" s="17">
        <v>9.6999999999999993</v>
      </c>
      <c r="XE37" s="17">
        <v>9.6999999999999993</v>
      </c>
      <c r="XF37" s="17">
        <v>9.6999999999999993</v>
      </c>
      <c r="XG37" s="17">
        <v>0</v>
      </c>
      <c r="XH37" s="17">
        <v>20</v>
      </c>
      <c r="XI37" s="17">
        <v>19.436350000000001</v>
      </c>
      <c r="XJ37" s="17">
        <v>19.436350000000001</v>
      </c>
      <c r="XK37" s="17">
        <v>0.56364999999999998</v>
      </c>
      <c r="XL37" s="17">
        <v>20</v>
      </c>
      <c r="XM37" s="17">
        <v>19.436350000000001</v>
      </c>
      <c r="XN37" s="17">
        <v>19.436350000000001</v>
      </c>
      <c r="XO37" s="17">
        <v>0.56364999999999998</v>
      </c>
      <c r="XP37" s="17">
        <v>9</v>
      </c>
      <c r="XQ37" s="17">
        <v>10.8</v>
      </c>
      <c r="XR37" s="17">
        <v>10.8</v>
      </c>
      <c r="XS37" s="17">
        <v>-1.8</v>
      </c>
      <c r="XT37" s="17"/>
      <c r="XU37" s="17"/>
      <c r="XV37" s="17"/>
      <c r="XW37" s="17">
        <v>0</v>
      </c>
      <c r="XX37" s="17"/>
      <c r="XY37" s="17"/>
      <c r="XZ37" s="17"/>
      <c r="YA37" s="17">
        <v>0</v>
      </c>
      <c r="YB37" s="17"/>
      <c r="YC37" s="17"/>
      <c r="YD37" s="17"/>
      <c r="YE37" s="17">
        <v>0</v>
      </c>
      <c r="YF37" s="17"/>
      <c r="YG37" s="17"/>
      <c r="YH37" s="17"/>
      <c r="YI37" s="17">
        <v>0</v>
      </c>
      <c r="YJ37" s="17">
        <v>8.1999999999999993</v>
      </c>
      <c r="YK37" s="17">
        <v>6.46</v>
      </c>
      <c r="YL37" s="17">
        <v>6.46</v>
      </c>
      <c r="YM37" s="17">
        <v>1.74</v>
      </c>
      <c r="YN37" s="17"/>
      <c r="YO37" s="17"/>
      <c r="YP37" s="17"/>
      <c r="YQ37" s="17">
        <v>0</v>
      </c>
      <c r="YR37" s="17">
        <v>6.9</v>
      </c>
      <c r="YS37" s="17">
        <v>17</v>
      </c>
      <c r="YT37" s="17">
        <v>17</v>
      </c>
      <c r="YU37" s="17">
        <v>-10.1</v>
      </c>
    </row>
    <row r="38" spans="1:671" ht="24" customHeight="1" x14ac:dyDescent="0.3">
      <c r="A38" s="1"/>
      <c r="B38" s="16" t="s">
        <v>74</v>
      </c>
      <c r="C38" s="16" t="s">
        <v>803</v>
      </c>
      <c r="D38" s="17">
        <v>155.1</v>
      </c>
      <c r="E38" s="17">
        <v>155</v>
      </c>
      <c r="F38" s="17">
        <v>155</v>
      </c>
      <c r="G38" s="17">
        <v>0.1</v>
      </c>
      <c r="H38" s="17">
        <v>600.79999999999995</v>
      </c>
      <c r="I38" s="17">
        <v>594.94658000000004</v>
      </c>
      <c r="J38" s="17">
        <v>594.94658000000004</v>
      </c>
      <c r="K38" s="17">
        <v>5.8534199999999998</v>
      </c>
      <c r="L38" s="17">
        <v>204.1</v>
      </c>
      <c r="M38" s="17">
        <v>193.73479</v>
      </c>
      <c r="N38" s="17">
        <v>193.73479</v>
      </c>
      <c r="O38" s="17">
        <v>10.365209999999999</v>
      </c>
      <c r="P38" s="17"/>
      <c r="Q38" s="17"/>
      <c r="R38" s="17"/>
      <c r="S38" s="17">
        <v>0</v>
      </c>
      <c r="T38" s="17"/>
      <c r="U38" s="17"/>
      <c r="V38" s="17"/>
      <c r="W38" s="17">
        <v>0</v>
      </c>
      <c r="X38" s="17">
        <v>92.6</v>
      </c>
      <c r="Y38" s="17">
        <v>91.867829999999998</v>
      </c>
      <c r="Z38" s="17">
        <v>91.867829999999998</v>
      </c>
      <c r="AA38" s="17">
        <v>0.73216999999999999</v>
      </c>
      <c r="AB38" s="17">
        <v>227.7</v>
      </c>
      <c r="AC38" s="17">
        <v>230</v>
      </c>
      <c r="AD38" s="17">
        <v>220</v>
      </c>
      <c r="AE38" s="17">
        <v>7.7</v>
      </c>
      <c r="AF38" s="17">
        <v>0</v>
      </c>
      <c r="AG38" s="17"/>
      <c r="AH38" s="17"/>
      <c r="AI38" s="17">
        <v>0</v>
      </c>
      <c r="AJ38" s="17"/>
      <c r="AK38" s="17"/>
      <c r="AL38" s="17"/>
      <c r="AM38" s="17">
        <v>0</v>
      </c>
      <c r="AN38" s="17">
        <v>176.4</v>
      </c>
      <c r="AO38" s="17">
        <v>182.65683000000001</v>
      </c>
      <c r="AP38" s="17">
        <v>141.45775</v>
      </c>
      <c r="AQ38" s="17">
        <v>34.942250000000001</v>
      </c>
      <c r="AR38" s="17">
        <v>199.2</v>
      </c>
      <c r="AS38" s="17">
        <v>182.65683000000001</v>
      </c>
      <c r="AT38" s="17">
        <v>141.45775</v>
      </c>
      <c r="AU38" s="17">
        <v>57.742249999999999</v>
      </c>
      <c r="AV38" s="17"/>
      <c r="AW38" s="17"/>
      <c r="AX38" s="17"/>
      <c r="AY38" s="17">
        <v>0</v>
      </c>
      <c r="AZ38" s="17">
        <v>191.1</v>
      </c>
      <c r="BA38" s="17">
        <v>183.20535000000001</v>
      </c>
      <c r="BB38" s="17">
        <v>141.88255000000001</v>
      </c>
      <c r="BC38" s="17">
        <v>49.217449999999999</v>
      </c>
      <c r="BD38" s="17">
        <v>204.1</v>
      </c>
      <c r="BE38" s="17">
        <v>207.24285</v>
      </c>
      <c r="BF38" s="17">
        <v>207.24285</v>
      </c>
      <c r="BG38" s="17">
        <v>-3.1428500000000001</v>
      </c>
      <c r="BH38" s="17">
        <v>107</v>
      </c>
      <c r="BI38" s="17">
        <v>103.93259999999999</v>
      </c>
      <c r="BJ38" s="17">
        <v>103.93259999999999</v>
      </c>
      <c r="BK38" s="17">
        <v>3.0674000000000001</v>
      </c>
      <c r="BL38" s="17">
        <v>550.79999999999995</v>
      </c>
      <c r="BM38" s="17">
        <v>566.08941000000004</v>
      </c>
      <c r="BN38" s="17">
        <v>566.08941000000004</v>
      </c>
      <c r="BO38" s="17">
        <v>-15.28941</v>
      </c>
      <c r="BP38" s="17">
        <v>10.3</v>
      </c>
      <c r="BQ38" s="17">
        <v>10.52094</v>
      </c>
      <c r="BR38" s="17">
        <v>10.52094</v>
      </c>
      <c r="BS38" s="17">
        <v>-0.22094</v>
      </c>
      <c r="BT38" s="17"/>
      <c r="BU38" s="17"/>
      <c r="BV38" s="17"/>
      <c r="BW38" s="17">
        <v>0</v>
      </c>
      <c r="BX38" s="17"/>
      <c r="BY38" s="17"/>
      <c r="BZ38" s="17"/>
      <c r="CA38" s="17">
        <v>0</v>
      </c>
      <c r="CB38" s="17"/>
      <c r="CC38" s="17"/>
      <c r="CD38" s="17"/>
      <c r="CE38" s="17">
        <v>0</v>
      </c>
      <c r="CF38" s="17">
        <v>82</v>
      </c>
      <c r="CG38" s="17">
        <v>86.693029999999993</v>
      </c>
      <c r="CH38" s="17">
        <v>115.33468999999999</v>
      </c>
      <c r="CI38" s="17">
        <v>-33.334690000000002</v>
      </c>
      <c r="CJ38" s="17">
        <v>8</v>
      </c>
      <c r="CK38" s="17">
        <v>7.4156000000000004</v>
      </c>
      <c r="CL38" s="17">
        <v>7.4156000000000004</v>
      </c>
      <c r="CM38" s="17">
        <v>0.58440000000000003</v>
      </c>
      <c r="CN38" s="17">
        <v>5.3</v>
      </c>
      <c r="CO38" s="17">
        <v>3.9820000000000002</v>
      </c>
      <c r="CP38" s="17">
        <v>3.9820000000000002</v>
      </c>
      <c r="CQ38" s="17">
        <v>1.3180000000000001</v>
      </c>
      <c r="CR38" s="17">
        <v>0</v>
      </c>
      <c r="CS38" s="17"/>
      <c r="CT38" s="17"/>
      <c r="CU38" s="17">
        <v>0</v>
      </c>
      <c r="CV38" s="17">
        <v>6.7</v>
      </c>
      <c r="CW38" s="17">
        <v>6.8787000000000003</v>
      </c>
      <c r="CX38" s="17">
        <v>6.8787000000000003</v>
      </c>
      <c r="CY38" s="17">
        <v>-0.1787</v>
      </c>
      <c r="CZ38" s="17"/>
      <c r="DA38" s="17"/>
      <c r="DB38" s="17"/>
      <c r="DC38" s="17">
        <v>0</v>
      </c>
      <c r="DD38" s="17">
        <v>90.2</v>
      </c>
      <c r="DE38" s="17">
        <v>50.024039999999999</v>
      </c>
      <c r="DF38" s="17">
        <v>77.777860000000004</v>
      </c>
      <c r="DG38" s="17">
        <v>12.422140000000001</v>
      </c>
      <c r="DH38" s="17"/>
      <c r="DI38" s="17"/>
      <c r="DJ38" s="17"/>
      <c r="DK38" s="17">
        <v>0</v>
      </c>
      <c r="DL38" s="17"/>
      <c r="DM38" s="17"/>
      <c r="DN38" s="17"/>
      <c r="DO38" s="17">
        <v>0</v>
      </c>
      <c r="DP38" s="17"/>
      <c r="DQ38" s="17"/>
      <c r="DR38" s="17"/>
      <c r="DS38" s="17">
        <v>0</v>
      </c>
      <c r="DT38" s="17"/>
      <c r="DU38" s="17"/>
      <c r="DV38" s="17"/>
      <c r="DW38" s="17">
        <v>0</v>
      </c>
      <c r="DX38" s="17">
        <v>109.9</v>
      </c>
      <c r="DY38" s="17">
        <v>112.46647</v>
      </c>
      <c r="DZ38" s="17">
        <v>112.46647</v>
      </c>
      <c r="EA38" s="17">
        <v>-2.5664699999999998</v>
      </c>
      <c r="EB38" s="17">
        <v>139.69999999999999</v>
      </c>
      <c r="EC38" s="17">
        <v>131.70462000000001</v>
      </c>
      <c r="ED38" s="17">
        <v>137.10115999999999</v>
      </c>
      <c r="EE38" s="17">
        <v>2.59884</v>
      </c>
      <c r="EF38" s="17"/>
      <c r="EG38" s="17"/>
      <c r="EH38" s="17"/>
      <c r="EI38" s="17">
        <v>0</v>
      </c>
      <c r="EJ38" s="17"/>
      <c r="EK38" s="17"/>
      <c r="EL38" s="17"/>
      <c r="EM38" s="17">
        <v>0</v>
      </c>
      <c r="EN38" s="17"/>
      <c r="EO38" s="17"/>
      <c r="EP38" s="17"/>
      <c r="EQ38" s="17">
        <v>0</v>
      </c>
      <c r="ER38" s="17">
        <v>6.5</v>
      </c>
      <c r="ES38" s="17">
        <v>6.39</v>
      </c>
      <c r="ET38" s="17">
        <v>6.39</v>
      </c>
      <c r="EU38" s="17">
        <v>0.11</v>
      </c>
      <c r="EV38" s="17">
        <v>416.4</v>
      </c>
      <c r="EW38" s="17">
        <v>418.96015999999997</v>
      </c>
      <c r="EX38" s="17">
        <v>418.96015999999997</v>
      </c>
      <c r="EY38" s="17">
        <v>-2.5601600000000002</v>
      </c>
      <c r="EZ38" s="17">
        <v>81.400000000000006</v>
      </c>
      <c r="FA38" s="17">
        <v>81.635570000000001</v>
      </c>
      <c r="FB38" s="17">
        <v>81.635570000000001</v>
      </c>
      <c r="FC38" s="17">
        <v>-0.23557</v>
      </c>
      <c r="FD38" s="17">
        <v>70.3</v>
      </c>
      <c r="FE38" s="17">
        <v>75</v>
      </c>
      <c r="FF38" s="17">
        <v>75</v>
      </c>
      <c r="FG38" s="17">
        <v>-4.7</v>
      </c>
      <c r="FH38" s="17">
        <v>41.4</v>
      </c>
      <c r="FI38" s="17">
        <v>41.89893</v>
      </c>
      <c r="FJ38" s="17">
        <v>41.89893</v>
      </c>
      <c r="FK38" s="17">
        <v>-0.49892999999999998</v>
      </c>
      <c r="FL38" s="17">
        <v>18.600000000000001</v>
      </c>
      <c r="FM38" s="17">
        <v>19.21088</v>
      </c>
      <c r="FN38" s="17">
        <v>19.21088</v>
      </c>
      <c r="FO38" s="17">
        <v>-0.61087999999999998</v>
      </c>
      <c r="FP38" s="17">
        <v>19.399999999999999</v>
      </c>
      <c r="FQ38" s="17">
        <v>18.756070000000001</v>
      </c>
      <c r="FR38" s="17">
        <v>18.756070000000001</v>
      </c>
      <c r="FS38" s="17">
        <v>0.64393</v>
      </c>
      <c r="FT38" s="17">
        <v>49.1</v>
      </c>
      <c r="FU38" s="17">
        <v>47.418370000000003</v>
      </c>
      <c r="FV38" s="17">
        <v>20.597370000000002</v>
      </c>
      <c r="FW38" s="17">
        <v>28.50263</v>
      </c>
      <c r="FX38" s="17">
        <v>158.5</v>
      </c>
      <c r="FY38" s="17">
        <v>166.98542</v>
      </c>
      <c r="FZ38" s="17">
        <v>166.98542</v>
      </c>
      <c r="GA38" s="17">
        <v>-8.4854199999999995</v>
      </c>
      <c r="GB38" s="17">
        <v>159</v>
      </c>
      <c r="GC38" s="17">
        <v>166.98542</v>
      </c>
      <c r="GD38" s="17">
        <v>166.98542</v>
      </c>
      <c r="GE38" s="17">
        <v>-7.9854200000000004</v>
      </c>
      <c r="GF38" s="17">
        <v>173.5</v>
      </c>
      <c r="GG38" s="17">
        <v>167.48688000000001</v>
      </c>
      <c r="GH38" s="17">
        <v>167.48688000000001</v>
      </c>
      <c r="GI38" s="17">
        <v>6.0131199999999998</v>
      </c>
      <c r="GJ38" s="17">
        <v>106.849</v>
      </c>
      <c r="GK38" s="17">
        <v>110.48202000000001</v>
      </c>
      <c r="GL38" s="17">
        <v>110.48202000000001</v>
      </c>
      <c r="GM38" s="17">
        <v>-3.6330200000000001</v>
      </c>
      <c r="GN38" s="17">
        <v>44.146999999999998</v>
      </c>
      <c r="GO38" s="17">
        <v>47.082599999999999</v>
      </c>
      <c r="GP38" s="17">
        <v>47.082599999999999</v>
      </c>
      <c r="GQ38" s="17">
        <v>-2.9356</v>
      </c>
      <c r="GR38" s="17">
        <v>41.89</v>
      </c>
      <c r="GS38" s="17">
        <v>44.103009999999998</v>
      </c>
      <c r="GT38" s="17">
        <v>44.103009999999998</v>
      </c>
      <c r="GU38" s="17">
        <v>-2.2130100000000001</v>
      </c>
      <c r="GV38" s="17">
        <v>3.8490000000000002</v>
      </c>
      <c r="GW38" s="17"/>
      <c r="GX38" s="17"/>
      <c r="GY38" s="17">
        <v>3.8490000000000002</v>
      </c>
      <c r="GZ38" s="17">
        <v>13.98</v>
      </c>
      <c r="HA38" s="17">
        <v>13.34422</v>
      </c>
      <c r="HB38" s="17">
        <v>31.100370000000002</v>
      </c>
      <c r="HC38" s="17">
        <v>-17.120370000000001</v>
      </c>
      <c r="HD38" s="17">
        <v>159.678</v>
      </c>
      <c r="HE38" s="17">
        <v>172.35792000000001</v>
      </c>
      <c r="HF38" s="17">
        <v>172.35792000000001</v>
      </c>
      <c r="HG38" s="17">
        <v>-12.679919999999999</v>
      </c>
      <c r="HH38" s="17"/>
      <c r="HI38" s="17"/>
      <c r="HJ38" s="17"/>
      <c r="HK38" s="17">
        <v>0</v>
      </c>
      <c r="HL38" s="17"/>
      <c r="HM38" s="17"/>
      <c r="HN38" s="17"/>
      <c r="HO38" s="17">
        <v>0</v>
      </c>
      <c r="HP38" s="17">
        <v>95.9</v>
      </c>
      <c r="HQ38" s="17">
        <v>93.643050000000002</v>
      </c>
      <c r="HR38" s="17">
        <v>88.415859999999995</v>
      </c>
      <c r="HS38" s="17">
        <v>7.48414</v>
      </c>
      <c r="HT38" s="17">
        <v>0</v>
      </c>
      <c r="HU38" s="17"/>
      <c r="HV38" s="17"/>
      <c r="HW38" s="17">
        <v>0</v>
      </c>
      <c r="HX38" s="17"/>
      <c r="HY38" s="17"/>
      <c r="HZ38" s="17"/>
      <c r="IA38" s="17">
        <v>0</v>
      </c>
      <c r="IB38" s="17">
        <v>44.2</v>
      </c>
      <c r="IC38" s="17">
        <v>45.555999999999997</v>
      </c>
      <c r="ID38" s="17">
        <v>45.555999999999997</v>
      </c>
      <c r="IE38" s="17">
        <v>-1.3560000000000001</v>
      </c>
      <c r="IF38" s="17"/>
      <c r="IG38" s="17"/>
      <c r="IH38" s="17"/>
      <c r="II38" s="17">
        <v>0</v>
      </c>
      <c r="IJ38" s="17"/>
      <c r="IK38" s="17"/>
      <c r="IL38" s="17"/>
      <c r="IM38" s="17">
        <v>0</v>
      </c>
      <c r="IN38" s="17"/>
      <c r="IO38" s="17"/>
      <c r="IP38" s="17"/>
      <c r="IQ38" s="17">
        <v>0</v>
      </c>
      <c r="IR38" s="17">
        <v>85</v>
      </c>
      <c r="IS38" s="17">
        <v>125.0009</v>
      </c>
      <c r="IT38" s="17">
        <v>88.73603</v>
      </c>
      <c r="IU38" s="17">
        <v>-3.73603</v>
      </c>
      <c r="IV38" s="17">
        <v>167.1</v>
      </c>
      <c r="IW38" s="17">
        <v>172.31039000000001</v>
      </c>
      <c r="IX38" s="17">
        <v>172.31039000000001</v>
      </c>
      <c r="IY38" s="17">
        <v>-5.2103900000000003</v>
      </c>
      <c r="IZ38" s="17">
        <v>164.6</v>
      </c>
      <c r="JA38" s="17">
        <v>172.31039000000001</v>
      </c>
      <c r="JB38" s="17">
        <v>172.31039000000001</v>
      </c>
      <c r="JC38" s="17">
        <v>-7.7103900000000003</v>
      </c>
      <c r="JD38" s="17">
        <v>0</v>
      </c>
      <c r="JE38" s="17"/>
      <c r="JF38" s="17"/>
      <c r="JG38" s="17">
        <v>0</v>
      </c>
      <c r="JH38" s="17">
        <v>169.7</v>
      </c>
      <c r="JI38" s="17">
        <v>172.82784000000001</v>
      </c>
      <c r="JJ38" s="17">
        <v>172.82784000000001</v>
      </c>
      <c r="JK38" s="17">
        <v>-3.12784</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3.2410000000000001</v>
      </c>
      <c r="KS38" s="17">
        <v>2.9764900000000001</v>
      </c>
      <c r="KT38" s="17">
        <v>2.9764900000000001</v>
      </c>
      <c r="KU38" s="17">
        <v>0.26451000000000002</v>
      </c>
      <c r="KV38" s="17">
        <v>223</v>
      </c>
      <c r="KW38" s="17">
        <v>246.99125000000001</v>
      </c>
      <c r="KX38" s="17">
        <v>231.83090000000001</v>
      </c>
      <c r="KY38" s="17">
        <v>-8.8308999999999997</v>
      </c>
      <c r="KZ38" s="17">
        <v>110.4</v>
      </c>
      <c r="LA38" s="17">
        <v>110.60214000000001</v>
      </c>
      <c r="LB38" s="17">
        <v>120.36595</v>
      </c>
      <c r="LC38" s="17">
        <v>-9.9659499999999994</v>
      </c>
      <c r="LD38" s="17">
        <v>60.6</v>
      </c>
      <c r="LE38" s="17">
        <v>67.199219999999997</v>
      </c>
      <c r="LF38" s="17">
        <v>67.199219999999997</v>
      </c>
      <c r="LG38" s="17">
        <v>-6.5992199999999999</v>
      </c>
      <c r="LH38" s="17">
        <v>77</v>
      </c>
      <c r="LI38" s="17">
        <v>78.567999999999998</v>
      </c>
      <c r="LJ38" s="17">
        <v>78.567999999999998</v>
      </c>
      <c r="LK38" s="17">
        <v>-1.5680000000000001</v>
      </c>
      <c r="LL38" s="17">
        <v>30.4</v>
      </c>
      <c r="LM38" s="17">
        <v>29.980560000000001</v>
      </c>
      <c r="LN38" s="17">
        <v>29.980560000000001</v>
      </c>
      <c r="LO38" s="17">
        <v>0.41943999999999998</v>
      </c>
      <c r="LP38" s="17"/>
      <c r="LQ38" s="17"/>
      <c r="LR38" s="17"/>
      <c r="LS38" s="17">
        <v>0</v>
      </c>
      <c r="LT38" s="17"/>
      <c r="LU38" s="17"/>
      <c r="LV38" s="17"/>
      <c r="LW38" s="17">
        <v>0</v>
      </c>
      <c r="LX38" s="17"/>
      <c r="LY38" s="17"/>
      <c r="LZ38" s="17"/>
      <c r="MA38" s="17">
        <v>0</v>
      </c>
      <c r="MB38" s="17">
        <v>145.5</v>
      </c>
      <c r="MC38" s="17">
        <v>90</v>
      </c>
      <c r="MD38" s="17"/>
      <c r="ME38" s="17">
        <v>145.5</v>
      </c>
      <c r="MF38" s="17">
        <v>147.1</v>
      </c>
      <c r="MG38" s="17"/>
      <c r="MH38" s="17"/>
      <c r="MI38" s="17">
        <v>147.1</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206.3</v>
      </c>
      <c r="NI38" s="17">
        <v>199.8</v>
      </c>
      <c r="NJ38" s="17">
        <v>199.8</v>
      </c>
      <c r="NK38" s="17">
        <v>6.5</v>
      </c>
      <c r="NL38" s="17">
        <v>99.4</v>
      </c>
      <c r="NM38" s="17">
        <v>100.2</v>
      </c>
      <c r="NN38" s="17">
        <v>100.2</v>
      </c>
      <c r="NO38" s="17">
        <v>-0.8</v>
      </c>
      <c r="NP38" s="17">
        <v>0</v>
      </c>
      <c r="NQ38" s="17"/>
      <c r="NR38" s="17"/>
      <c r="NS38" s="17">
        <v>0</v>
      </c>
      <c r="NT38" s="17">
        <v>7.6</v>
      </c>
      <c r="NU38" s="17">
        <v>7.0020499999999997</v>
      </c>
      <c r="NV38" s="17">
        <v>7.0020499999999997</v>
      </c>
      <c r="NW38" s="17">
        <v>0.59794999999999998</v>
      </c>
      <c r="NX38" s="17"/>
      <c r="NY38" s="17"/>
      <c r="NZ38" s="17"/>
      <c r="OA38" s="17">
        <v>0</v>
      </c>
      <c r="OB38" s="17">
        <v>1</v>
      </c>
      <c r="OC38" s="17">
        <v>0.78</v>
      </c>
      <c r="OD38" s="17">
        <v>0.78100000000000003</v>
      </c>
      <c r="OE38" s="17">
        <v>0.219</v>
      </c>
      <c r="OF38" s="17">
        <v>105.1</v>
      </c>
      <c r="OG38" s="17">
        <v>79.64</v>
      </c>
      <c r="OH38" s="17">
        <v>85.578299999999999</v>
      </c>
      <c r="OI38" s="17">
        <v>19.521699999999999</v>
      </c>
      <c r="OJ38" s="17">
        <v>34.4</v>
      </c>
      <c r="OK38" s="17">
        <v>57.6</v>
      </c>
      <c r="OL38" s="17">
        <v>63.881799999999998</v>
      </c>
      <c r="OM38" s="17">
        <v>-29.4818</v>
      </c>
      <c r="ON38" s="17">
        <v>16.7</v>
      </c>
      <c r="OO38" s="17">
        <v>6.2930999999999999</v>
      </c>
      <c r="OP38" s="17">
        <v>6.2930999999999999</v>
      </c>
      <c r="OQ38" s="17">
        <v>10.4069</v>
      </c>
      <c r="OR38" s="17">
        <v>0.1</v>
      </c>
      <c r="OS38" s="17">
        <v>0.1</v>
      </c>
      <c r="OT38" s="17">
        <v>0.1</v>
      </c>
      <c r="OU38" s="17">
        <v>0</v>
      </c>
      <c r="OV38" s="17">
        <v>20.399999999999999</v>
      </c>
      <c r="OW38" s="17">
        <v>20.456230000000001</v>
      </c>
      <c r="OX38" s="17">
        <v>20.456230000000001</v>
      </c>
      <c r="OY38" s="17">
        <v>-5.6230000000000002E-2</v>
      </c>
      <c r="OZ38" s="17">
        <v>9.9</v>
      </c>
      <c r="PA38" s="17">
        <v>9.9830000000000005</v>
      </c>
      <c r="PB38" s="17">
        <v>9.9830000000000005</v>
      </c>
      <c r="PC38" s="17">
        <v>-8.3000000000000004E-2</v>
      </c>
      <c r="PD38" s="17">
        <v>5.7</v>
      </c>
      <c r="PE38" s="17">
        <v>5.67</v>
      </c>
      <c r="PF38" s="17">
        <v>5.67</v>
      </c>
      <c r="PG38" s="17">
        <v>0.03</v>
      </c>
      <c r="PH38" s="17">
        <v>84.8</v>
      </c>
      <c r="PI38" s="17">
        <v>133.5651</v>
      </c>
      <c r="PJ38" s="17">
        <v>169.1172</v>
      </c>
      <c r="PK38" s="17">
        <v>-84.3172</v>
      </c>
      <c r="PL38" s="17">
        <v>40.5</v>
      </c>
      <c r="PM38" s="17">
        <v>72.06</v>
      </c>
      <c r="PN38" s="17">
        <v>97.063699999999997</v>
      </c>
      <c r="PO38" s="17">
        <v>-56.563699999999997</v>
      </c>
      <c r="PP38" s="17">
        <v>2.1</v>
      </c>
      <c r="PQ38" s="17">
        <v>2.08</v>
      </c>
      <c r="PR38" s="17">
        <v>2.08</v>
      </c>
      <c r="PS38" s="17">
        <v>0.02</v>
      </c>
      <c r="PT38" s="17">
        <v>3.4</v>
      </c>
      <c r="PU38" s="17">
        <v>3.5</v>
      </c>
      <c r="PV38" s="17">
        <v>3.5</v>
      </c>
      <c r="PW38" s="17">
        <v>-0.1</v>
      </c>
      <c r="PX38" s="17">
        <v>5.2</v>
      </c>
      <c r="PY38" s="17">
        <v>5</v>
      </c>
      <c r="PZ38" s="17">
        <v>5</v>
      </c>
      <c r="QA38" s="17">
        <v>0.2</v>
      </c>
      <c r="QB38" s="17">
        <v>21.1</v>
      </c>
      <c r="QC38" s="17">
        <v>20.422219999999999</v>
      </c>
      <c r="QD38" s="17">
        <v>20.422219999999999</v>
      </c>
      <c r="QE38" s="17">
        <v>0.67778000000000005</v>
      </c>
      <c r="QF38" s="17">
        <v>20</v>
      </c>
      <c r="QG38" s="17">
        <v>19.436350000000001</v>
      </c>
      <c r="QH38" s="17">
        <v>19.436350000000001</v>
      </c>
      <c r="QI38" s="17">
        <v>0.56364999999999998</v>
      </c>
      <c r="QJ38" s="17">
        <v>14</v>
      </c>
      <c r="QK38" s="17">
        <v>12.633620000000001</v>
      </c>
      <c r="QL38" s="17">
        <v>12.633620000000001</v>
      </c>
      <c r="QM38" s="17">
        <v>1.3663799999999999</v>
      </c>
      <c r="QN38" s="17">
        <v>3.3</v>
      </c>
      <c r="QO38" s="17">
        <v>3.5</v>
      </c>
      <c r="QP38" s="17">
        <v>3.5</v>
      </c>
      <c r="QQ38" s="17">
        <v>-0.2</v>
      </c>
      <c r="QR38" s="17">
        <v>12.1</v>
      </c>
      <c r="QS38" s="17">
        <v>12.1</v>
      </c>
      <c r="QT38" s="17">
        <v>15.54908</v>
      </c>
      <c r="QU38" s="17">
        <v>-3.4490799999999999</v>
      </c>
      <c r="QV38" s="17">
        <v>7.3</v>
      </c>
      <c r="QW38" s="17">
        <v>12.05</v>
      </c>
      <c r="QX38" s="17">
        <v>12.055</v>
      </c>
      <c r="QY38" s="17">
        <v>-4.7549999999999999</v>
      </c>
      <c r="QZ38" s="17">
        <v>8.6</v>
      </c>
      <c r="RA38" s="17">
        <v>15.36</v>
      </c>
      <c r="RB38" s="17">
        <v>15.360200000000001</v>
      </c>
      <c r="RC38" s="17">
        <v>-6.7602000000000002</v>
      </c>
      <c r="RD38" s="17">
        <v>30.2</v>
      </c>
      <c r="RE38" s="17">
        <v>22.23</v>
      </c>
      <c r="RF38" s="17">
        <v>16.458400000000001</v>
      </c>
      <c r="RG38" s="17">
        <v>13.7416</v>
      </c>
      <c r="RH38" s="17">
        <v>77.7</v>
      </c>
      <c r="RI38" s="17">
        <v>68.849999999999994</v>
      </c>
      <c r="RJ38" s="17">
        <v>57.797199999999997</v>
      </c>
      <c r="RK38" s="17">
        <v>19.902799999999999</v>
      </c>
      <c r="RL38" s="17">
        <v>7.6</v>
      </c>
      <c r="RM38" s="17">
        <v>10.02</v>
      </c>
      <c r="RN38" s="17">
        <v>10.023899999999999</v>
      </c>
      <c r="RO38" s="17">
        <v>-2.4239000000000002</v>
      </c>
      <c r="RP38" s="17">
        <v>3.5</v>
      </c>
      <c r="RQ38" s="17">
        <v>3.52</v>
      </c>
      <c r="RR38" s="17">
        <v>3.52</v>
      </c>
      <c r="RS38" s="17">
        <v>-0.02</v>
      </c>
      <c r="RT38" s="17">
        <v>20</v>
      </c>
      <c r="RU38" s="17">
        <v>19.792000000000002</v>
      </c>
      <c r="RV38" s="17">
        <v>19.792000000000002</v>
      </c>
      <c r="RW38" s="17">
        <v>0.20799999999999999</v>
      </c>
      <c r="RX38" s="17">
        <v>2.2999999999999998</v>
      </c>
      <c r="RY38" s="17">
        <v>2.44</v>
      </c>
      <c r="RZ38" s="17">
        <v>2.44</v>
      </c>
      <c r="SA38" s="17">
        <v>-0.14000000000000001</v>
      </c>
      <c r="SB38" s="17"/>
      <c r="SC38" s="17"/>
      <c r="SD38" s="17">
        <v>0.4</v>
      </c>
      <c r="SE38" s="17">
        <v>-0.4</v>
      </c>
      <c r="SF38" s="17">
        <v>0.1</v>
      </c>
      <c r="SG38" s="17">
        <v>0.17</v>
      </c>
      <c r="SH38" s="17">
        <v>0.17</v>
      </c>
      <c r="SI38" s="17">
        <v>-7.0000000000000007E-2</v>
      </c>
      <c r="SJ38" s="17">
        <v>19.8</v>
      </c>
      <c r="SK38" s="17">
        <v>19.1448</v>
      </c>
      <c r="SL38" s="17">
        <v>19.1448</v>
      </c>
      <c r="SM38" s="17">
        <v>0.6552</v>
      </c>
      <c r="SN38" s="17">
        <v>5.9</v>
      </c>
      <c r="SO38" s="17">
        <v>6.2</v>
      </c>
      <c r="SP38" s="17">
        <v>6.2</v>
      </c>
      <c r="SQ38" s="17">
        <v>-0.3</v>
      </c>
      <c r="SR38" s="17">
        <v>20.3</v>
      </c>
      <c r="SS38" s="17">
        <v>15.54908</v>
      </c>
      <c r="ST38" s="17">
        <v>15.54908</v>
      </c>
      <c r="SU38" s="17">
        <v>4.7509199999999998</v>
      </c>
      <c r="SV38" s="17">
        <v>20.3</v>
      </c>
      <c r="SW38" s="17">
        <v>19.436350000000001</v>
      </c>
      <c r="SX38" s="17">
        <v>19.436350000000001</v>
      </c>
      <c r="SY38" s="17">
        <v>0.86365000000000003</v>
      </c>
      <c r="SZ38" s="17">
        <v>21.1</v>
      </c>
      <c r="TA38" s="17">
        <v>10.82</v>
      </c>
      <c r="TB38" s="17">
        <v>18.201499999999999</v>
      </c>
      <c r="TC38" s="17">
        <v>2.8984999999999999</v>
      </c>
      <c r="TD38" s="17">
        <v>39.4</v>
      </c>
      <c r="TE38" s="17">
        <v>44.17</v>
      </c>
      <c r="TF38" s="17">
        <v>56.662999999999997</v>
      </c>
      <c r="TG38" s="17">
        <v>-17.263000000000002</v>
      </c>
      <c r="TH38" s="17">
        <v>15.1</v>
      </c>
      <c r="TI38" s="17">
        <v>20.7</v>
      </c>
      <c r="TJ38" s="17">
        <v>28.984999999999999</v>
      </c>
      <c r="TK38" s="17">
        <v>-13.885</v>
      </c>
      <c r="TL38" s="17">
        <v>75.099999999999994</v>
      </c>
      <c r="TM38" s="17">
        <v>89.13</v>
      </c>
      <c r="TN38" s="17">
        <v>96.471299999999999</v>
      </c>
      <c r="TO38" s="17">
        <v>-21.371300000000002</v>
      </c>
      <c r="TP38" s="17">
        <v>104.5</v>
      </c>
      <c r="TQ38" s="17">
        <v>103.04</v>
      </c>
      <c r="TR38" s="17">
        <v>99.060299999999998</v>
      </c>
      <c r="TS38" s="17">
        <v>5.4397000000000002</v>
      </c>
      <c r="TT38" s="17">
        <v>15</v>
      </c>
      <c r="TU38" s="17">
        <v>13.57</v>
      </c>
      <c r="TV38" s="17">
        <v>13.3994</v>
      </c>
      <c r="TW38" s="17">
        <v>1.6006</v>
      </c>
      <c r="TX38" s="17">
        <v>9.1999999999999993</v>
      </c>
      <c r="TY38" s="17">
        <v>10.35</v>
      </c>
      <c r="TZ38" s="17">
        <v>10.2035</v>
      </c>
      <c r="UA38" s="17">
        <v>-1.0035000000000001</v>
      </c>
      <c r="UB38" s="17">
        <v>27.3</v>
      </c>
      <c r="UC38" s="17">
        <v>38.51</v>
      </c>
      <c r="UD38" s="17">
        <v>38.51</v>
      </c>
      <c r="UE38" s="17">
        <v>-11.21</v>
      </c>
      <c r="UF38" s="17">
        <v>11.1</v>
      </c>
      <c r="UG38" s="17">
        <v>20.408159999999999</v>
      </c>
      <c r="UH38" s="17">
        <v>20.408159999999999</v>
      </c>
      <c r="UI38" s="17">
        <v>-9.3081600000000009</v>
      </c>
      <c r="UJ38" s="17">
        <v>6.5</v>
      </c>
      <c r="UK38" s="17">
        <v>7</v>
      </c>
      <c r="UL38" s="17">
        <v>7</v>
      </c>
      <c r="UM38" s="17">
        <v>-0.5</v>
      </c>
      <c r="UN38" s="17">
        <v>8.1999999999999993</v>
      </c>
      <c r="UO38" s="17">
        <v>7</v>
      </c>
      <c r="UP38" s="17">
        <v>7</v>
      </c>
      <c r="UQ38" s="17">
        <v>1.2</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10.5</v>
      </c>
      <c r="VE38" s="17">
        <v>5.0650000000000004</v>
      </c>
      <c r="VF38" s="17">
        <v>5.0650000000000004</v>
      </c>
      <c r="VG38" s="17">
        <v>5.4349999999999996</v>
      </c>
      <c r="VH38" s="17">
        <v>99.7</v>
      </c>
      <c r="VI38" s="17">
        <v>209.13</v>
      </c>
      <c r="VJ38" s="17">
        <v>209.12629999999999</v>
      </c>
      <c r="VK38" s="17">
        <v>-109.4263</v>
      </c>
      <c r="VL38" s="17">
        <v>5.3</v>
      </c>
      <c r="VM38" s="17">
        <v>8.44</v>
      </c>
      <c r="VN38" s="17">
        <v>8.4389000000000003</v>
      </c>
      <c r="VO38" s="17">
        <v>-3.1389</v>
      </c>
      <c r="VP38" s="17">
        <v>88.4</v>
      </c>
      <c r="VQ38" s="17">
        <v>80.599999999999994</v>
      </c>
      <c r="VR38" s="17">
        <v>122</v>
      </c>
      <c r="VS38" s="17">
        <v>-33.6</v>
      </c>
      <c r="VT38" s="17">
        <v>0.6</v>
      </c>
      <c r="VU38" s="17">
        <v>0.6</v>
      </c>
      <c r="VV38" s="17">
        <v>0.6</v>
      </c>
      <c r="VW38" s="17">
        <v>0</v>
      </c>
      <c r="VX38" s="17">
        <v>110.6</v>
      </c>
      <c r="VY38" s="17">
        <v>113.79</v>
      </c>
      <c r="VZ38" s="17">
        <v>105</v>
      </c>
      <c r="WA38" s="17">
        <v>5.6</v>
      </c>
      <c r="WB38" s="17">
        <v>107.5</v>
      </c>
      <c r="WC38" s="17">
        <v>112.57</v>
      </c>
      <c r="WD38" s="17">
        <v>111</v>
      </c>
      <c r="WE38" s="17">
        <v>-3.5</v>
      </c>
      <c r="WF38" s="17">
        <v>72</v>
      </c>
      <c r="WG38" s="17">
        <v>60</v>
      </c>
      <c r="WH38" s="17">
        <v>87.84</v>
      </c>
      <c r="WI38" s="17">
        <v>-15.84</v>
      </c>
      <c r="WJ38" s="17">
        <v>4.8</v>
      </c>
      <c r="WK38" s="17">
        <v>4.5</v>
      </c>
      <c r="WL38" s="17">
        <v>4.5</v>
      </c>
      <c r="WM38" s="17">
        <v>0.3</v>
      </c>
      <c r="WN38" s="17">
        <v>2.2000000000000002</v>
      </c>
      <c r="WO38" s="17">
        <v>1.1000000000000001</v>
      </c>
      <c r="WP38" s="17">
        <v>1.1000000000000001</v>
      </c>
      <c r="WQ38" s="17">
        <v>1.1000000000000001</v>
      </c>
      <c r="WR38" s="17">
        <v>2.4</v>
      </c>
      <c r="WS38" s="17">
        <v>2.4</v>
      </c>
      <c r="WT38" s="17">
        <v>2.4</v>
      </c>
      <c r="WU38" s="17">
        <v>0</v>
      </c>
      <c r="WV38" s="17">
        <v>2.2999999999999998</v>
      </c>
      <c r="WW38" s="17">
        <v>2.5</v>
      </c>
      <c r="WX38" s="17">
        <v>2.5</v>
      </c>
      <c r="WY38" s="17">
        <v>-0.2</v>
      </c>
      <c r="WZ38" s="17"/>
      <c r="XA38" s="17"/>
      <c r="XB38" s="17"/>
      <c r="XC38" s="17">
        <v>0</v>
      </c>
      <c r="XD38" s="17">
        <v>9.6999999999999993</v>
      </c>
      <c r="XE38" s="17">
        <v>9.6999999999999993</v>
      </c>
      <c r="XF38" s="17">
        <v>9.6999999999999993</v>
      </c>
      <c r="XG38" s="17">
        <v>0</v>
      </c>
      <c r="XH38" s="17">
        <v>20</v>
      </c>
      <c r="XI38" s="17">
        <v>19.436350000000001</v>
      </c>
      <c r="XJ38" s="17">
        <v>19.436350000000001</v>
      </c>
      <c r="XK38" s="17">
        <v>0.56364999999999998</v>
      </c>
      <c r="XL38" s="17">
        <v>20</v>
      </c>
      <c r="XM38" s="17">
        <v>19.436350000000001</v>
      </c>
      <c r="XN38" s="17">
        <v>19.436350000000001</v>
      </c>
      <c r="XO38" s="17">
        <v>0.56364999999999998</v>
      </c>
      <c r="XP38" s="17">
        <v>9.1999999999999993</v>
      </c>
      <c r="XQ38" s="17">
        <v>10.8</v>
      </c>
      <c r="XR38" s="17">
        <v>10.8</v>
      </c>
      <c r="XS38" s="17">
        <v>-1.6</v>
      </c>
      <c r="XT38" s="17"/>
      <c r="XU38" s="17"/>
      <c r="XV38" s="17"/>
      <c r="XW38" s="17">
        <v>0</v>
      </c>
      <c r="XX38" s="17"/>
      <c r="XY38" s="17"/>
      <c r="XZ38" s="17"/>
      <c r="YA38" s="17">
        <v>0</v>
      </c>
      <c r="YB38" s="17"/>
      <c r="YC38" s="17"/>
      <c r="YD38" s="17"/>
      <c r="YE38" s="17">
        <v>0</v>
      </c>
      <c r="YF38" s="17"/>
      <c r="YG38" s="17"/>
      <c r="YH38" s="17"/>
      <c r="YI38" s="17">
        <v>0</v>
      </c>
      <c r="YJ38" s="17">
        <v>7.6</v>
      </c>
      <c r="YK38" s="17">
        <v>6.46</v>
      </c>
      <c r="YL38" s="17">
        <v>6.46</v>
      </c>
      <c r="YM38" s="17">
        <v>1.1399999999999999</v>
      </c>
      <c r="YN38" s="17"/>
      <c r="YO38" s="17"/>
      <c r="YP38" s="17"/>
      <c r="YQ38" s="17">
        <v>0</v>
      </c>
      <c r="YR38" s="17">
        <v>10.199999999999999</v>
      </c>
      <c r="YS38" s="17">
        <v>17</v>
      </c>
      <c r="YT38" s="17">
        <v>17</v>
      </c>
      <c r="YU38" s="17">
        <v>-6.8</v>
      </c>
    </row>
    <row r="39" spans="1:671" ht="24" customHeight="1" x14ac:dyDescent="0.3">
      <c r="A39" s="1"/>
      <c r="B39" s="16" t="s">
        <v>74</v>
      </c>
      <c r="C39" s="16" t="s">
        <v>804</v>
      </c>
      <c r="D39" s="17">
        <v>151.1</v>
      </c>
      <c r="E39" s="17">
        <v>155</v>
      </c>
      <c r="F39" s="17">
        <v>155</v>
      </c>
      <c r="G39" s="17">
        <v>-3.9</v>
      </c>
      <c r="H39" s="17">
        <v>595.4</v>
      </c>
      <c r="I39" s="17">
        <v>594.94658000000004</v>
      </c>
      <c r="J39" s="17">
        <v>594.94658000000004</v>
      </c>
      <c r="K39" s="17">
        <v>0.45341999999999999</v>
      </c>
      <c r="L39" s="17">
        <v>201.2</v>
      </c>
      <c r="M39" s="17">
        <v>193.73479</v>
      </c>
      <c r="N39" s="17">
        <v>193.73479</v>
      </c>
      <c r="O39" s="17">
        <v>7.4652099999999999</v>
      </c>
      <c r="P39" s="17"/>
      <c r="Q39" s="17"/>
      <c r="R39" s="17"/>
      <c r="S39" s="17">
        <v>0</v>
      </c>
      <c r="T39" s="17"/>
      <c r="U39" s="17"/>
      <c r="V39" s="17"/>
      <c r="W39" s="17">
        <v>0</v>
      </c>
      <c r="X39" s="17">
        <v>91.3</v>
      </c>
      <c r="Y39" s="17">
        <v>91.867829999999998</v>
      </c>
      <c r="Z39" s="17">
        <v>91.867829999999998</v>
      </c>
      <c r="AA39" s="17">
        <v>-0.56782999999999995</v>
      </c>
      <c r="AB39" s="17">
        <v>223.2</v>
      </c>
      <c r="AC39" s="17">
        <v>230</v>
      </c>
      <c r="AD39" s="17">
        <v>220</v>
      </c>
      <c r="AE39" s="17">
        <v>3.2</v>
      </c>
      <c r="AF39" s="17">
        <v>27</v>
      </c>
      <c r="AG39" s="17"/>
      <c r="AH39" s="17"/>
      <c r="AI39" s="17">
        <v>27</v>
      </c>
      <c r="AJ39" s="17"/>
      <c r="AK39" s="17"/>
      <c r="AL39" s="17"/>
      <c r="AM39" s="17">
        <v>0</v>
      </c>
      <c r="AN39" s="17">
        <v>176.2</v>
      </c>
      <c r="AO39" s="17">
        <v>187.78399999999999</v>
      </c>
      <c r="AP39" s="17">
        <v>162.01586</v>
      </c>
      <c r="AQ39" s="17">
        <v>14.184139999999999</v>
      </c>
      <c r="AR39" s="17">
        <v>198.7</v>
      </c>
      <c r="AS39" s="17">
        <v>187.78399999999999</v>
      </c>
      <c r="AT39" s="17">
        <v>162.01586</v>
      </c>
      <c r="AU39" s="17">
        <v>36.684139999999999</v>
      </c>
      <c r="AV39" s="17"/>
      <c r="AW39" s="17"/>
      <c r="AX39" s="17"/>
      <c r="AY39" s="17">
        <v>0</v>
      </c>
      <c r="AZ39" s="17">
        <v>190.7</v>
      </c>
      <c r="BA39" s="17">
        <v>188.34791999999999</v>
      </c>
      <c r="BB39" s="17">
        <v>162.50239999999999</v>
      </c>
      <c r="BC39" s="17">
        <v>28.197600000000001</v>
      </c>
      <c r="BD39" s="17">
        <v>204</v>
      </c>
      <c r="BE39" s="17">
        <v>207.24285</v>
      </c>
      <c r="BF39" s="17">
        <v>207.24285</v>
      </c>
      <c r="BG39" s="17">
        <v>-3.2428499999999998</v>
      </c>
      <c r="BH39" s="17">
        <v>107.3</v>
      </c>
      <c r="BI39" s="17">
        <v>103.93259999999999</v>
      </c>
      <c r="BJ39" s="17">
        <v>103.93259999999999</v>
      </c>
      <c r="BK39" s="17">
        <v>3.3673999999999999</v>
      </c>
      <c r="BL39" s="17">
        <v>544.9</v>
      </c>
      <c r="BM39" s="17">
        <v>566.08941000000004</v>
      </c>
      <c r="BN39" s="17">
        <v>566.08941000000004</v>
      </c>
      <c r="BO39" s="17">
        <v>-21.189409999999999</v>
      </c>
      <c r="BP39" s="17">
        <v>10.1</v>
      </c>
      <c r="BQ39" s="17">
        <v>10.52094</v>
      </c>
      <c r="BR39" s="17">
        <v>10.52094</v>
      </c>
      <c r="BS39" s="17">
        <v>-0.42093999999999998</v>
      </c>
      <c r="BT39" s="17"/>
      <c r="BU39" s="17"/>
      <c r="BV39" s="17"/>
      <c r="BW39" s="17">
        <v>0</v>
      </c>
      <c r="BX39" s="17"/>
      <c r="BY39" s="17"/>
      <c r="BZ39" s="17"/>
      <c r="CA39" s="17">
        <v>0</v>
      </c>
      <c r="CB39" s="17"/>
      <c r="CC39" s="17"/>
      <c r="CD39" s="17"/>
      <c r="CE39" s="17">
        <v>0</v>
      </c>
      <c r="CF39" s="17">
        <v>80.5</v>
      </c>
      <c r="CG39" s="17">
        <v>86.693029999999993</v>
      </c>
      <c r="CH39" s="17">
        <v>115.2599</v>
      </c>
      <c r="CI39" s="17">
        <v>-34.759900000000002</v>
      </c>
      <c r="CJ39" s="17">
        <v>7.3</v>
      </c>
      <c r="CK39" s="17">
        <v>7.4156000000000004</v>
      </c>
      <c r="CL39" s="17">
        <v>7.4156000000000004</v>
      </c>
      <c r="CM39" s="17">
        <v>-0.11559999999999999</v>
      </c>
      <c r="CN39" s="17">
        <v>5.2</v>
      </c>
      <c r="CO39" s="17">
        <v>3.9820000000000002</v>
      </c>
      <c r="CP39" s="17">
        <v>3.9820000000000002</v>
      </c>
      <c r="CQ39" s="17">
        <v>1.218</v>
      </c>
      <c r="CR39" s="17">
        <v>0</v>
      </c>
      <c r="CS39" s="17"/>
      <c r="CT39" s="17"/>
      <c r="CU39" s="17">
        <v>0</v>
      </c>
      <c r="CV39" s="17">
        <v>6.5</v>
      </c>
      <c r="CW39" s="17">
        <v>6.8787000000000003</v>
      </c>
      <c r="CX39" s="17">
        <v>6.8787000000000003</v>
      </c>
      <c r="CY39" s="17">
        <v>-0.37869999999999998</v>
      </c>
      <c r="CZ39" s="17"/>
      <c r="DA39" s="17"/>
      <c r="DB39" s="17"/>
      <c r="DC39" s="17">
        <v>0</v>
      </c>
      <c r="DD39" s="17">
        <v>89.6</v>
      </c>
      <c r="DE39" s="17">
        <v>50.024039999999999</v>
      </c>
      <c r="DF39" s="17">
        <v>77.777869999999993</v>
      </c>
      <c r="DG39" s="17">
        <v>11.82213</v>
      </c>
      <c r="DH39" s="17"/>
      <c r="DI39" s="17"/>
      <c r="DJ39" s="17"/>
      <c r="DK39" s="17">
        <v>0</v>
      </c>
      <c r="DL39" s="17"/>
      <c r="DM39" s="17"/>
      <c r="DN39" s="17"/>
      <c r="DO39" s="17">
        <v>0</v>
      </c>
      <c r="DP39" s="17"/>
      <c r="DQ39" s="17"/>
      <c r="DR39" s="17"/>
      <c r="DS39" s="17">
        <v>0</v>
      </c>
      <c r="DT39" s="17"/>
      <c r="DU39" s="17"/>
      <c r="DV39" s="17"/>
      <c r="DW39" s="17">
        <v>0</v>
      </c>
      <c r="DX39" s="17">
        <v>109</v>
      </c>
      <c r="DY39" s="17">
        <v>112.46647</v>
      </c>
      <c r="DZ39" s="17">
        <v>112.46647</v>
      </c>
      <c r="EA39" s="17">
        <v>-3.4664700000000002</v>
      </c>
      <c r="EB39" s="17">
        <v>142.1</v>
      </c>
      <c r="EC39" s="17">
        <v>131.70462000000001</v>
      </c>
      <c r="ED39" s="17">
        <v>137.10114999999999</v>
      </c>
      <c r="EE39" s="17">
        <v>4.99885</v>
      </c>
      <c r="EF39" s="17"/>
      <c r="EG39" s="17"/>
      <c r="EH39" s="17"/>
      <c r="EI39" s="17">
        <v>0</v>
      </c>
      <c r="EJ39" s="17"/>
      <c r="EK39" s="17"/>
      <c r="EL39" s="17"/>
      <c r="EM39" s="17">
        <v>0</v>
      </c>
      <c r="EN39" s="17"/>
      <c r="EO39" s="17"/>
      <c r="EP39" s="17"/>
      <c r="EQ39" s="17">
        <v>0</v>
      </c>
      <c r="ER39" s="17">
        <v>6.5</v>
      </c>
      <c r="ES39" s="17">
        <v>6.39</v>
      </c>
      <c r="ET39" s="17">
        <v>6.39</v>
      </c>
      <c r="EU39" s="17">
        <v>0.11</v>
      </c>
      <c r="EV39" s="17">
        <v>427.7</v>
      </c>
      <c r="EW39" s="17">
        <v>418.96015999999997</v>
      </c>
      <c r="EX39" s="17">
        <v>418.96015999999997</v>
      </c>
      <c r="EY39" s="17">
        <v>8.7398399999999992</v>
      </c>
      <c r="EZ39" s="17">
        <v>81.400000000000006</v>
      </c>
      <c r="FA39" s="17">
        <v>81.635570000000001</v>
      </c>
      <c r="FB39" s="17">
        <v>81.635570000000001</v>
      </c>
      <c r="FC39" s="17">
        <v>-0.23557</v>
      </c>
      <c r="FD39" s="17">
        <v>74.599999999999994</v>
      </c>
      <c r="FE39" s="17">
        <v>75</v>
      </c>
      <c r="FF39" s="17">
        <v>75</v>
      </c>
      <c r="FG39" s="17">
        <v>-0.4</v>
      </c>
      <c r="FH39" s="17">
        <v>40.5</v>
      </c>
      <c r="FI39" s="17">
        <v>41.89893</v>
      </c>
      <c r="FJ39" s="17">
        <v>41.89893</v>
      </c>
      <c r="FK39" s="17">
        <v>-1.39893</v>
      </c>
      <c r="FL39" s="17">
        <v>18.600000000000001</v>
      </c>
      <c r="FM39" s="17">
        <v>19.21088</v>
      </c>
      <c r="FN39" s="17">
        <v>19.21088</v>
      </c>
      <c r="FO39" s="17">
        <v>-0.61087999999999998</v>
      </c>
      <c r="FP39" s="17">
        <v>19.399999999999999</v>
      </c>
      <c r="FQ39" s="17">
        <v>18.756070000000001</v>
      </c>
      <c r="FR39" s="17">
        <v>18.756070000000001</v>
      </c>
      <c r="FS39" s="17">
        <v>0.64393</v>
      </c>
      <c r="FT39" s="17">
        <v>47.8</v>
      </c>
      <c r="FU39" s="17">
        <v>47.418370000000003</v>
      </c>
      <c r="FV39" s="17">
        <v>20.597370000000002</v>
      </c>
      <c r="FW39" s="17">
        <v>27.202629999999999</v>
      </c>
      <c r="FX39" s="17">
        <v>165.2</v>
      </c>
      <c r="FY39" s="17">
        <v>166.98542</v>
      </c>
      <c r="FZ39" s="17">
        <v>166.98542</v>
      </c>
      <c r="GA39" s="17">
        <v>-1.78542</v>
      </c>
      <c r="GB39" s="17">
        <v>165.6</v>
      </c>
      <c r="GC39" s="17">
        <v>166.98542</v>
      </c>
      <c r="GD39" s="17">
        <v>166.98542</v>
      </c>
      <c r="GE39" s="17">
        <v>-1.3854200000000001</v>
      </c>
      <c r="GF39" s="17">
        <v>174.1</v>
      </c>
      <c r="GG39" s="17">
        <v>167.48688000000001</v>
      </c>
      <c r="GH39" s="17">
        <v>167.48688000000001</v>
      </c>
      <c r="GI39" s="17">
        <v>6.6131200000000003</v>
      </c>
      <c r="GJ39" s="17">
        <v>106.208</v>
      </c>
      <c r="GK39" s="17">
        <v>110.48202000000001</v>
      </c>
      <c r="GL39" s="17">
        <v>110.48202000000001</v>
      </c>
      <c r="GM39" s="17">
        <v>-4.2740200000000002</v>
      </c>
      <c r="GN39" s="17">
        <v>43.38</v>
      </c>
      <c r="GO39" s="17">
        <v>47.082599999999999</v>
      </c>
      <c r="GP39" s="17">
        <v>47.082599999999999</v>
      </c>
      <c r="GQ39" s="17">
        <v>-3.7025999999999999</v>
      </c>
      <c r="GR39" s="17">
        <v>41.015000000000001</v>
      </c>
      <c r="GS39" s="17">
        <v>44.103009999999998</v>
      </c>
      <c r="GT39" s="17">
        <v>44.103009999999998</v>
      </c>
      <c r="GU39" s="17">
        <v>-3.0880100000000001</v>
      </c>
      <c r="GV39" s="17">
        <v>3.8479999999999999</v>
      </c>
      <c r="GW39" s="17"/>
      <c r="GX39" s="17"/>
      <c r="GY39" s="17">
        <v>3.8479999999999999</v>
      </c>
      <c r="GZ39" s="17">
        <v>13.55</v>
      </c>
      <c r="HA39" s="17">
        <v>13.34422</v>
      </c>
      <c r="HB39" s="17">
        <v>31.100370000000002</v>
      </c>
      <c r="HC39" s="17">
        <v>-17.550370000000001</v>
      </c>
      <c r="HD39" s="17">
        <v>166.11600000000001</v>
      </c>
      <c r="HE39" s="17">
        <v>172.35792000000001</v>
      </c>
      <c r="HF39" s="17">
        <v>172.35792000000001</v>
      </c>
      <c r="HG39" s="17">
        <v>-6.2419200000000004</v>
      </c>
      <c r="HH39" s="17"/>
      <c r="HI39" s="17"/>
      <c r="HJ39" s="17"/>
      <c r="HK39" s="17">
        <v>0</v>
      </c>
      <c r="HL39" s="17"/>
      <c r="HM39" s="17"/>
      <c r="HN39" s="17"/>
      <c r="HO39" s="17">
        <v>0</v>
      </c>
      <c r="HP39" s="17">
        <v>94.4</v>
      </c>
      <c r="HQ39" s="17">
        <v>95.545190000000005</v>
      </c>
      <c r="HR39" s="17">
        <v>90.076229999999995</v>
      </c>
      <c r="HS39" s="17">
        <v>4.3237699999999997</v>
      </c>
      <c r="HT39" s="17">
        <v>0</v>
      </c>
      <c r="HU39" s="17"/>
      <c r="HV39" s="17"/>
      <c r="HW39" s="17">
        <v>0</v>
      </c>
      <c r="HX39" s="17"/>
      <c r="HY39" s="17"/>
      <c r="HZ39" s="17"/>
      <c r="IA39" s="17">
        <v>0</v>
      </c>
      <c r="IB39" s="17">
        <v>43.8</v>
      </c>
      <c r="IC39" s="17">
        <v>45.555999999999997</v>
      </c>
      <c r="ID39" s="17">
        <v>45.555999999999997</v>
      </c>
      <c r="IE39" s="17">
        <v>-1.756</v>
      </c>
      <c r="IF39" s="17"/>
      <c r="IG39" s="17"/>
      <c r="IH39" s="17"/>
      <c r="II39" s="17">
        <v>0</v>
      </c>
      <c r="IJ39" s="17"/>
      <c r="IK39" s="17"/>
      <c r="IL39" s="17"/>
      <c r="IM39" s="17">
        <v>0</v>
      </c>
      <c r="IN39" s="17"/>
      <c r="IO39" s="17"/>
      <c r="IP39" s="17"/>
      <c r="IQ39" s="17">
        <v>0</v>
      </c>
      <c r="IR39" s="17">
        <v>83.8</v>
      </c>
      <c r="IS39" s="17">
        <v>125.0009</v>
      </c>
      <c r="IT39" s="17">
        <v>88.73603</v>
      </c>
      <c r="IU39" s="17">
        <v>-4.9360299999999997</v>
      </c>
      <c r="IV39" s="17">
        <v>167.7</v>
      </c>
      <c r="IW39" s="17">
        <v>172.31039000000001</v>
      </c>
      <c r="IX39" s="17">
        <v>172.31039000000001</v>
      </c>
      <c r="IY39" s="17">
        <v>-4.6103899999999998</v>
      </c>
      <c r="IZ39" s="17">
        <v>165.5</v>
      </c>
      <c r="JA39" s="17">
        <v>172.31039000000001</v>
      </c>
      <c r="JB39" s="17">
        <v>172.31039000000001</v>
      </c>
      <c r="JC39" s="17">
        <v>-6.8103899999999999</v>
      </c>
      <c r="JD39" s="17">
        <v>0</v>
      </c>
      <c r="JE39" s="17"/>
      <c r="JF39" s="17"/>
      <c r="JG39" s="17">
        <v>0</v>
      </c>
      <c r="JH39" s="17">
        <v>169.7</v>
      </c>
      <c r="JI39" s="17">
        <v>172.82784000000001</v>
      </c>
      <c r="JJ39" s="17">
        <v>172.82784000000001</v>
      </c>
      <c r="JK39" s="17">
        <v>-3.12784</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c r="KO39" s="17"/>
      <c r="KP39" s="17"/>
      <c r="KQ39" s="17">
        <v>0</v>
      </c>
      <c r="KR39" s="17">
        <v>3.2440000000000002</v>
      </c>
      <c r="KS39" s="17">
        <v>2.9764900000000001</v>
      </c>
      <c r="KT39" s="17">
        <v>2.9764900000000001</v>
      </c>
      <c r="KU39" s="17">
        <v>0.26751000000000003</v>
      </c>
      <c r="KV39" s="17">
        <v>241.8</v>
      </c>
      <c r="KW39" s="17">
        <v>246.99125000000001</v>
      </c>
      <c r="KX39" s="17">
        <v>231.83090000000001</v>
      </c>
      <c r="KY39" s="17">
        <v>9.9690999999999992</v>
      </c>
      <c r="KZ39" s="17">
        <v>108.1</v>
      </c>
      <c r="LA39" s="17">
        <v>110.60214000000001</v>
      </c>
      <c r="LB39" s="17">
        <v>120.36595</v>
      </c>
      <c r="LC39" s="17">
        <v>-12.26595</v>
      </c>
      <c r="LD39" s="17">
        <v>58.8</v>
      </c>
      <c r="LE39" s="17">
        <v>67.199219999999997</v>
      </c>
      <c r="LF39" s="17">
        <v>67.199219999999997</v>
      </c>
      <c r="LG39" s="17">
        <v>-8.3992199999999997</v>
      </c>
      <c r="LH39" s="17">
        <v>76.2</v>
      </c>
      <c r="LI39" s="17">
        <v>78.567999999999998</v>
      </c>
      <c r="LJ39" s="17">
        <v>78.567999999999998</v>
      </c>
      <c r="LK39" s="17">
        <v>-2.3679999999999999</v>
      </c>
      <c r="LL39" s="17">
        <v>29.5</v>
      </c>
      <c r="LM39" s="17">
        <v>29.980560000000001</v>
      </c>
      <c r="LN39" s="17">
        <v>29.980560000000001</v>
      </c>
      <c r="LO39" s="17">
        <v>-0.48055999999999999</v>
      </c>
      <c r="LP39" s="17"/>
      <c r="LQ39" s="17"/>
      <c r="LR39" s="17"/>
      <c r="LS39" s="17">
        <v>0</v>
      </c>
      <c r="LT39" s="17"/>
      <c r="LU39" s="17"/>
      <c r="LV39" s="17"/>
      <c r="LW39" s="17">
        <v>0</v>
      </c>
      <c r="LX39" s="17"/>
      <c r="LY39" s="17"/>
      <c r="LZ39" s="17"/>
      <c r="MA39" s="17">
        <v>0</v>
      </c>
      <c r="MB39" s="17">
        <v>145.30000000000001</v>
      </c>
      <c r="MC39" s="17">
        <v>127.67589</v>
      </c>
      <c r="MD39" s="17"/>
      <c r="ME39" s="17">
        <v>145.30000000000001</v>
      </c>
      <c r="MF39" s="17">
        <v>147.9</v>
      </c>
      <c r="MG39" s="17"/>
      <c r="MH39" s="17"/>
      <c r="MI39" s="17">
        <v>147.9</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206.5</v>
      </c>
      <c r="NI39" s="17">
        <v>199.8</v>
      </c>
      <c r="NJ39" s="17">
        <v>199.8</v>
      </c>
      <c r="NK39" s="17">
        <v>6.7</v>
      </c>
      <c r="NL39" s="17">
        <v>99.4</v>
      </c>
      <c r="NM39" s="17">
        <v>100.2</v>
      </c>
      <c r="NN39" s="17">
        <v>100.2</v>
      </c>
      <c r="NO39" s="17">
        <v>-0.8</v>
      </c>
      <c r="NP39" s="17">
        <v>0</v>
      </c>
      <c r="NQ39" s="17">
        <v>6.6743800000000002</v>
      </c>
      <c r="NR39" s="17">
        <v>6.6743800000000002</v>
      </c>
      <c r="NS39" s="17">
        <v>-6.6743800000000002</v>
      </c>
      <c r="NT39" s="17">
        <v>7.6</v>
      </c>
      <c r="NU39" s="17">
        <v>7.0020499999999997</v>
      </c>
      <c r="NV39" s="17">
        <v>7.0020499999999997</v>
      </c>
      <c r="NW39" s="17">
        <v>0.59794999999999998</v>
      </c>
      <c r="NX39" s="17"/>
      <c r="NY39" s="17"/>
      <c r="NZ39" s="17"/>
      <c r="OA39" s="17">
        <v>0</v>
      </c>
      <c r="OB39" s="17">
        <v>0.8</v>
      </c>
      <c r="OC39" s="17">
        <v>0.66</v>
      </c>
      <c r="OD39" s="17">
        <v>0.65700000000000003</v>
      </c>
      <c r="OE39" s="17">
        <v>0.14299999999999999</v>
      </c>
      <c r="OF39" s="17">
        <v>107.5</v>
      </c>
      <c r="OG39" s="17">
        <v>78.680000000000007</v>
      </c>
      <c r="OH39" s="17">
        <v>86.198400000000007</v>
      </c>
      <c r="OI39" s="17">
        <v>21.301600000000001</v>
      </c>
      <c r="OJ39" s="17">
        <v>26.5</v>
      </c>
      <c r="OK39" s="17">
        <v>50.5</v>
      </c>
      <c r="OL39" s="17">
        <v>58.463099999999997</v>
      </c>
      <c r="OM39" s="17">
        <v>-31.963100000000001</v>
      </c>
      <c r="ON39" s="17">
        <v>13.5</v>
      </c>
      <c r="OO39" s="17">
        <v>6.1265000000000001</v>
      </c>
      <c r="OP39" s="17">
        <v>6.1265000000000001</v>
      </c>
      <c r="OQ39" s="17">
        <v>7.3734999999999999</v>
      </c>
      <c r="OR39" s="17">
        <v>0.1</v>
      </c>
      <c r="OS39" s="17">
        <v>0.1</v>
      </c>
      <c r="OT39" s="17">
        <v>0.1</v>
      </c>
      <c r="OU39" s="17">
        <v>0</v>
      </c>
      <c r="OV39" s="17">
        <v>18.600000000000001</v>
      </c>
      <c r="OW39" s="17">
        <v>20.456230000000001</v>
      </c>
      <c r="OX39" s="17">
        <v>20.456230000000001</v>
      </c>
      <c r="OY39" s="17">
        <v>-1.85623</v>
      </c>
      <c r="OZ39" s="17">
        <v>9.8000000000000007</v>
      </c>
      <c r="PA39" s="17">
        <v>9.9830000000000005</v>
      </c>
      <c r="PB39" s="17">
        <v>9.9830000000000005</v>
      </c>
      <c r="PC39" s="17">
        <v>-0.183</v>
      </c>
      <c r="PD39" s="17">
        <v>5.7</v>
      </c>
      <c r="PE39" s="17">
        <v>5.67</v>
      </c>
      <c r="PF39" s="17">
        <v>5.67</v>
      </c>
      <c r="PG39" s="17">
        <v>0.03</v>
      </c>
      <c r="PH39" s="17">
        <v>63.6</v>
      </c>
      <c r="PI39" s="17">
        <v>117.31198999999999</v>
      </c>
      <c r="PJ39" s="17">
        <v>135.79900000000001</v>
      </c>
      <c r="PK39" s="17">
        <v>-72.198999999999998</v>
      </c>
      <c r="PL39" s="17">
        <v>36.299999999999997</v>
      </c>
      <c r="PM39" s="17">
        <v>68.11</v>
      </c>
      <c r="PN39" s="17">
        <v>93.107100000000003</v>
      </c>
      <c r="PO39" s="17">
        <v>-56.807099999999998</v>
      </c>
      <c r="PP39" s="17">
        <v>2.1</v>
      </c>
      <c r="PQ39" s="17">
        <v>2.08</v>
      </c>
      <c r="PR39" s="17">
        <v>2.08</v>
      </c>
      <c r="PS39" s="17">
        <v>0.02</v>
      </c>
      <c r="PT39" s="17">
        <v>3.4</v>
      </c>
      <c r="PU39" s="17">
        <v>3.5</v>
      </c>
      <c r="PV39" s="17">
        <v>3.5</v>
      </c>
      <c r="PW39" s="17">
        <v>-0.1</v>
      </c>
      <c r="PX39" s="17">
        <v>5.2</v>
      </c>
      <c r="PY39" s="17">
        <v>5</v>
      </c>
      <c r="PZ39" s="17">
        <v>5</v>
      </c>
      <c r="QA39" s="17">
        <v>0.2</v>
      </c>
      <c r="QB39" s="17">
        <v>20.399999999999999</v>
      </c>
      <c r="QC39" s="17">
        <v>20.422219999999999</v>
      </c>
      <c r="QD39" s="17">
        <v>20.422219999999999</v>
      </c>
      <c r="QE39" s="17">
        <v>-2.222E-2</v>
      </c>
      <c r="QF39" s="17">
        <v>20</v>
      </c>
      <c r="QG39" s="17">
        <v>19.436350000000001</v>
      </c>
      <c r="QH39" s="17">
        <v>19.436350000000001</v>
      </c>
      <c r="QI39" s="17">
        <v>0.56364999999999998</v>
      </c>
      <c r="QJ39" s="17">
        <v>14</v>
      </c>
      <c r="QK39" s="17">
        <v>12.633620000000001</v>
      </c>
      <c r="QL39" s="17">
        <v>12.633620000000001</v>
      </c>
      <c r="QM39" s="17">
        <v>1.3663799999999999</v>
      </c>
      <c r="QN39" s="17">
        <v>3.2</v>
      </c>
      <c r="QO39" s="17">
        <v>3.5</v>
      </c>
      <c r="QP39" s="17">
        <v>3.5</v>
      </c>
      <c r="QQ39" s="17">
        <v>-0.3</v>
      </c>
      <c r="QR39" s="17">
        <v>12.1</v>
      </c>
      <c r="QS39" s="17">
        <v>12.1</v>
      </c>
      <c r="QT39" s="17">
        <v>15.54908</v>
      </c>
      <c r="QU39" s="17">
        <v>-3.4490799999999999</v>
      </c>
      <c r="QV39" s="17">
        <v>7</v>
      </c>
      <c r="QW39" s="17">
        <v>11.56</v>
      </c>
      <c r="QX39" s="17">
        <v>11.5647</v>
      </c>
      <c r="QY39" s="17">
        <v>-4.5647000000000002</v>
      </c>
      <c r="QZ39" s="17">
        <v>7</v>
      </c>
      <c r="RA39" s="17">
        <v>14.92</v>
      </c>
      <c r="RB39" s="17">
        <v>14.916</v>
      </c>
      <c r="RC39" s="17">
        <v>-7.9160000000000004</v>
      </c>
      <c r="RD39" s="17">
        <v>30.1</v>
      </c>
      <c r="RE39" s="17">
        <v>22.74</v>
      </c>
      <c r="RF39" s="17">
        <v>16.5718</v>
      </c>
      <c r="RG39" s="17">
        <v>13.5282</v>
      </c>
      <c r="RH39" s="17">
        <v>80.7</v>
      </c>
      <c r="RI39" s="17">
        <v>69</v>
      </c>
      <c r="RJ39" s="17">
        <v>58.220500000000001</v>
      </c>
      <c r="RK39" s="17">
        <v>22.479500000000002</v>
      </c>
      <c r="RL39" s="17">
        <v>6.4</v>
      </c>
      <c r="RM39" s="17">
        <v>7.96</v>
      </c>
      <c r="RN39" s="17">
        <v>7.9598000000000004</v>
      </c>
      <c r="RO39" s="17">
        <v>-1.5598000000000001</v>
      </c>
      <c r="RP39" s="17">
        <v>3.5</v>
      </c>
      <c r="RQ39" s="17">
        <v>3.52</v>
      </c>
      <c r="RR39" s="17">
        <v>3.52</v>
      </c>
      <c r="RS39" s="17">
        <v>-0.02</v>
      </c>
      <c r="RT39" s="17">
        <v>20</v>
      </c>
      <c r="RU39" s="17">
        <v>19.792000000000002</v>
      </c>
      <c r="RV39" s="17">
        <v>19.792000000000002</v>
      </c>
      <c r="RW39" s="17">
        <v>0.20799999999999999</v>
      </c>
      <c r="RX39" s="17">
        <v>2.4</v>
      </c>
      <c r="RY39" s="17">
        <v>2.44</v>
      </c>
      <c r="RZ39" s="17">
        <v>2.44</v>
      </c>
      <c r="SA39" s="17">
        <v>-0.04</v>
      </c>
      <c r="SB39" s="17"/>
      <c r="SC39" s="17"/>
      <c r="SD39" s="17">
        <v>0.4</v>
      </c>
      <c r="SE39" s="17">
        <v>-0.4</v>
      </c>
      <c r="SF39" s="17">
        <v>0.1</v>
      </c>
      <c r="SG39" s="17">
        <v>0.15</v>
      </c>
      <c r="SH39" s="17">
        <v>0.15</v>
      </c>
      <c r="SI39" s="17">
        <v>-0.05</v>
      </c>
      <c r="SJ39" s="17">
        <v>19.8</v>
      </c>
      <c r="SK39" s="17">
        <v>19.1448</v>
      </c>
      <c r="SL39" s="17">
        <v>19.1448</v>
      </c>
      <c r="SM39" s="17">
        <v>0.6552</v>
      </c>
      <c r="SN39" s="17">
        <v>5.8</v>
      </c>
      <c r="SO39" s="17">
        <v>6.2</v>
      </c>
      <c r="SP39" s="17">
        <v>6.2</v>
      </c>
      <c r="SQ39" s="17">
        <v>-0.4</v>
      </c>
      <c r="SR39" s="17">
        <v>20.2</v>
      </c>
      <c r="SS39" s="17">
        <v>15.54908</v>
      </c>
      <c r="ST39" s="17">
        <v>15.54908</v>
      </c>
      <c r="SU39" s="17">
        <v>4.6509200000000002</v>
      </c>
      <c r="SV39" s="17">
        <v>20.3</v>
      </c>
      <c r="SW39" s="17">
        <v>19.436350000000001</v>
      </c>
      <c r="SX39" s="17">
        <v>19.436350000000001</v>
      </c>
      <c r="SY39" s="17">
        <v>0.86365000000000003</v>
      </c>
      <c r="SZ39" s="17">
        <v>18.7</v>
      </c>
      <c r="TA39" s="17">
        <v>9.9499999999999993</v>
      </c>
      <c r="TB39" s="17">
        <v>17.079699999999999</v>
      </c>
      <c r="TC39" s="17">
        <v>1.6203000000000001</v>
      </c>
      <c r="TD39" s="17">
        <v>43.3</v>
      </c>
      <c r="TE39" s="17">
        <v>45.93</v>
      </c>
      <c r="TF39" s="17">
        <v>55.832500000000003</v>
      </c>
      <c r="TG39" s="17">
        <v>-12.532500000000001</v>
      </c>
      <c r="TH39" s="17">
        <v>9.6999999999999993</v>
      </c>
      <c r="TI39" s="17">
        <v>20.7</v>
      </c>
      <c r="TJ39" s="17">
        <v>26.258700000000001</v>
      </c>
      <c r="TK39" s="17">
        <v>-16.558700000000002</v>
      </c>
      <c r="TL39" s="17">
        <v>79.8</v>
      </c>
      <c r="TM39" s="17">
        <v>89.54</v>
      </c>
      <c r="TN39" s="17">
        <v>96.609300000000005</v>
      </c>
      <c r="TO39" s="17">
        <v>-16.8093</v>
      </c>
      <c r="TP39" s="17">
        <v>106.6</v>
      </c>
      <c r="TQ39" s="17">
        <v>103.5</v>
      </c>
      <c r="TR39" s="17">
        <v>100.889</v>
      </c>
      <c r="TS39" s="17">
        <v>5.7110000000000003</v>
      </c>
      <c r="TT39" s="17">
        <v>11.7</v>
      </c>
      <c r="TU39" s="17">
        <v>13.15</v>
      </c>
      <c r="TV39" s="17">
        <v>13.156000000000001</v>
      </c>
      <c r="TW39" s="17">
        <v>-1.456</v>
      </c>
      <c r="TX39" s="17">
        <v>10.3</v>
      </c>
      <c r="TY39" s="17">
        <v>9.9700000000000006</v>
      </c>
      <c r="TZ39" s="17">
        <v>9.4794999999999998</v>
      </c>
      <c r="UA39" s="17">
        <v>0.82050000000000001</v>
      </c>
      <c r="UB39" s="17">
        <v>20.2</v>
      </c>
      <c r="UC39" s="17">
        <v>35.840000000000003</v>
      </c>
      <c r="UD39" s="17">
        <v>35.840000000000003</v>
      </c>
      <c r="UE39" s="17">
        <v>-15.64</v>
      </c>
      <c r="UF39" s="17">
        <v>20.9</v>
      </c>
      <c r="UG39" s="17">
        <v>20.408159999999999</v>
      </c>
      <c r="UH39" s="17">
        <v>20.408159999999999</v>
      </c>
      <c r="UI39" s="17">
        <v>0.49184</v>
      </c>
      <c r="UJ39" s="17">
        <v>7.7</v>
      </c>
      <c r="UK39" s="17">
        <v>7</v>
      </c>
      <c r="UL39" s="17">
        <v>7</v>
      </c>
      <c r="UM39" s="17">
        <v>0.7</v>
      </c>
      <c r="UN39" s="17">
        <v>8.1999999999999993</v>
      </c>
      <c r="UO39" s="17">
        <v>7</v>
      </c>
      <c r="UP39" s="17">
        <v>7</v>
      </c>
      <c r="UQ39" s="17">
        <v>1.2</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7.8</v>
      </c>
      <c r="VE39" s="17">
        <v>4.8417000000000003</v>
      </c>
      <c r="VF39" s="17">
        <v>4.8417000000000003</v>
      </c>
      <c r="VG39" s="17">
        <v>2.9582999999999999</v>
      </c>
      <c r="VH39" s="17">
        <v>88.6</v>
      </c>
      <c r="VI39" s="17">
        <v>190.8</v>
      </c>
      <c r="VJ39" s="17">
        <v>190.79650000000001</v>
      </c>
      <c r="VK39" s="17">
        <v>-102.1965</v>
      </c>
      <c r="VL39" s="17">
        <v>4.4000000000000004</v>
      </c>
      <c r="VM39" s="17">
        <v>7.26</v>
      </c>
      <c r="VN39" s="17">
        <v>7.2565999999999997</v>
      </c>
      <c r="VO39" s="17">
        <v>-2.8565999999999998</v>
      </c>
      <c r="VP39" s="17">
        <v>59.2</v>
      </c>
      <c r="VQ39" s="17">
        <v>74.099999999999994</v>
      </c>
      <c r="VR39" s="17">
        <v>113</v>
      </c>
      <c r="VS39" s="17">
        <v>-53.8</v>
      </c>
      <c r="VT39" s="17">
        <v>0.6</v>
      </c>
      <c r="VU39" s="17">
        <v>0.6</v>
      </c>
      <c r="VV39" s="17">
        <v>0.6</v>
      </c>
      <c r="VW39" s="17">
        <v>0</v>
      </c>
      <c r="VX39" s="17">
        <v>113.9</v>
      </c>
      <c r="VY39" s="17">
        <v>113.27</v>
      </c>
      <c r="VZ39" s="17">
        <v>112</v>
      </c>
      <c r="WA39" s="17">
        <v>1.9</v>
      </c>
      <c r="WB39" s="17">
        <v>109.9</v>
      </c>
      <c r="WC39" s="17">
        <v>111.18</v>
      </c>
      <c r="WD39" s="17">
        <v>119</v>
      </c>
      <c r="WE39" s="17">
        <v>-9.1</v>
      </c>
      <c r="WF39" s="17">
        <v>43.4</v>
      </c>
      <c r="WG39" s="17">
        <v>56.8</v>
      </c>
      <c r="WH39" s="17">
        <v>81.36</v>
      </c>
      <c r="WI39" s="17">
        <v>-37.96</v>
      </c>
      <c r="WJ39" s="17">
        <v>4.8</v>
      </c>
      <c r="WK39" s="17">
        <v>4.5</v>
      </c>
      <c r="WL39" s="17">
        <v>4.5</v>
      </c>
      <c r="WM39" s="17">
        <v>0.3</v>
      </c>
      <c r="WN39" s="17">
        <v>1.1000000000000001</v>
      </c>
      <c r="WO39" s="17">
        <v>1.1000000000000001</v>
      </c>
      <c r="WP39" s="17">
        <v>1.1000000000000001</v>
      </c>
      <c r="WQ39" s="17">
        <v>0</v>
      </c>
      <c r="WR39" s="17">
        <v>2.4</v>
      </c>
      <c r="WS39" s="17">
        <v>2.4</v>
      </c>
      <c r="WT39" s="17">
        <v>2.4</v>
      </c>
      <c r="WU39" s="17">
        <v>0</v>
      </c>
      <c r="WV39" s="17">
        <v>2.2999999999999998</v>
      </c>
      <c r="WW39" s="17">
        <v>2.5</v>
      </c>
      <c r="WX39" s="17">
        <v>2.5</v>
      </c>
      <c r="WY39" s="17">
        <v>-0.2</v>
      </c>
      <c r="WZ39" s="17"/>
      <c r="XA39" s="17"/>
      <c r="XB39" s="17"/>
      <c r="XC39" s="17">
        <v>0</v>
      </c>
      <c r="XD39" s="17">
        <v>9.6999999999999993</v>
      </c>
      <c r="XE39" s="17">
        <v>9.6999999999999993</v>
      </c>
      <c r="XF39" s="17">
        <v>9.6999999999999993</v>
      </c>
      <c r="XG39" s="17">
        <v>0</v>
      </c>
      <c r="XH39" s="17">
        <v>20</v>
      </c>
      <c r="XI39" s="17">
        <v>19.436350000000001</v>
      </c>
      <c r="XJ39" s="17">
        <v>19.436350000000001</v>
      </c>
      <c r="XK39" s="17">
        <v>0.56364999999999998</v>
      </c>
      <c r="XL39" s="17">
        <v>20</v>
      </c>
      <c r="XM39" s="17">
        <v>19.436350000000001</v>
      </c>
      <c r="XN39" s="17">
        <v>19.436350000000001</v>
      </c>
      <c r="XO39" s="17">
        <v>0.56364999999999998</v>
      </c>
      <c r="XP39" s="17">
        <v>8.9</v>
      </c>
      <c r="XQ39" s="17">
        <v>10.8</v>
      </c>
      <c r="XR39" s="17">
        <v>10.8</v>
      </c>
      <c r="XS39" s="17">
        <v>-1.9</v>
      </c>
      <c r="XT39" s="17"/>
      <c r="XU39" s="17"/>
      <c r="XV39" s="17"/>
      <c r="XW39" s="17">
        <v>0</v>
      </c>
      <c r="XX39" s="17"/>
      <c r="XY39" s="17"/>
      <c r="XZ39" s="17"/>
      <c r="YA39" s="17">
        <v>0</v>
      </c>
      <c r="YB39" s="17"/>
      <c r="YC39" s="17"/>
      <c r="YD39" s="17"/>
      <c r="YE39" s="17">
        <v>0</v>
      </c>
      <c r="YF39" s="17"/>
      <c r="YG39" s="17"/>
      <c r="YH39" s="17"/>
      <c r="YI39" s="17">
        <v>0</v>
      </c>
      <c r="YJ39" s="17">
        <v>7.8</v>
      </c>
      <c r="YK39" s="17">
        <v>6.46</v>
      </c>
      <c r="YL39" s="17">
        <v>6.46</v>
      </c>
      <c r="YM39" s="17">
        <v>1.34</v>
      </c>
      <c r="YN39" s="17"/>
      <c r="YO39" s="17"/>
      <c r="YP39" s="17"/>
      <c r="YQ39" s="17">
        <v>0</v>
      </c>
      <c r="YR39" s="17">
        <v>12.1</v>
      </c>
      <c r="YS39" s="17">
        <v>17</v>
      </c>
      <c r="YT39" s="17">
        <v>17</v>
      </c>
      <c r="YU39" s="17">
        <v>-4.9000000000000004</v>
      </c>
    </row>
    <row r="40" spans="1:671" ht="24" customHeight="1" x14ac:dyDescent="0.3">
      <c r="A40" s="1"/>
      <c r="B40" s="18" t="s">
        <v>74</v>
      </c>
      <c r="C40" s="18" t="s">
        <v>805</v>
      </c>
      <c r="D40" s="19">
        <v>155.69999999999999</v>
      </c>
      <c r="E40" s="19">
        <v>155</v>
      </c>
      <c r="F40" s="19">
        <v>155</v>
      </c>
      <c r="G40" s="19">
        <v>0.7</v>
      </c>
      <c r="H40" s="19">
        <v>598.20000000000005</v>
      </c>
      <c r="I40" s="19">
        <v>594.94658000000004</v>
      </c>
      <c r="J40" s="19">
        <v>594.94658000000004</v>
      </c>
      <c r="K40" s="19">
        <v>3.2534200000000002</v>
      </c>
      <c r="L40" s="19">
        <v>201.4</v>
      </c>
      <c r="M40" s="19">
        <v>193.73479</v>
      </c>
      <c r="N40" s="19">
        <v>193.73479</v>
      </c>
      <c r="O40" s="19">
        <v>7.6652100000000001</v>
      </c>
      <c r="P40" s="19"/>
      <c r="Q40" s="19"/>
      <c r="R40" s="19"/>
      <c r="S40" s="19">
        <v>0</v>
      </c>
      <c r="T40" s="19"/>
      <c r="U40" s="19"/>
      <c r="V40" s="19"/>
      <c r="W40" s="19">
        <v>0</v>
      </c>
      <c r="X40" s="19">
        <v>92.3</v>
      </c>
      <c r="Y40" s="19">
        <v>91.867829999999998</v>
      </c>
      <c r="Z40" s="19">
        <v>91.867829999999998</v>
      </c>
      <c r="AA40" s="19">
        <v>0.43217</v>
      </c>
      <c r="AB40" s="19">
        <v>227.5</v>
      </c>
      <c r="AC40" s="19">
        <v>230</v>
      </c>
      <c r="AD40" s="19">
        <v>220</v>
      </c>
      <c r="AE40" s="19">
        <v>7.5</v>
      </c>
      <c r="AF40" s="19">
        <v>79.599999999999994</v>
      </c>
      <c r="AG40" s="19"/>
      <c r="AH40" s="19"/>
      <c r="AI40" s="19">
        <v>79.599999999999994</v>
      </c>
      <c r="AJ40" s="19"/>
      <c r="AK40" s="19"/>
      <c r="AL40" s="19"/>
      <c r="AM40" s="19">
        <v>0</v>
      </c>
      <c r="AN40" s="19">
        <v>176.7</v>
      </c>
      <c r="AO40" s="19">
        <v>187.78399999999999</v>
      </c>
      <c r="AP40" s="19">
        <v>166.42782</v>
      </c>
      <c r="AQ40" s="19">
        <v>10.272180000000001</v>
      </c>
      <c r="AR40" s="19">
        <v>199.8</v>
      </c>
      <c r="AS40" s="19">
        <v>187.78399999999999</v>
      </c>
      <c r="AT40" s="19">
        <v>166.42782</v>
      </c>
      <c r="AU40" s="19">
        <v>33.37218</v>
      </c>
      <c r="AV40" s="19"/>
      <c r="AW40" s="19"/>
      <c r="AX40" s="19"/>
      <c r="AY40" s="19">
        <v>0</v>
      </c>
      <c r="AZ40" s="19">
        <v>191.6</v>
      </c>
      <c r="BA40" s="19">
        <v>188.34791999999999</v>
      </c>
      <c r="BB40" s="19">
        <v>166.92760000000001</v>
      </c>
      <c r="BC40" s="19">
        <v>24.6724</v>
      </c>
      <c r="BD40" s="19">
        <v>203.2</v>
      </c>
      <c r="BE40" s="19">
        <v>207.24285</v>
      </c>
      <c r="BF40" s="19">
        <v>207.24285</v>
      </c>
      <c r="BG40" s="19">
        <v>-4.0428499999999996</v>
      </c>
      <c r="BH40" s="19">
        <v>107.1</v>
      </c>
      <c r="BI40" s="19">
        <v>103.93259999999999</v>
      </c>
      <c r="BJ40" s="19">
        <v>103.93259999999999</v>
      </c>
      <c r="BK40" s="19">
        <v>3.1674000000000002</v>
      </c>
      <c r="BL40" s="19">
        <v>545</v>
      </c>
      <c r="BM40" s="19">
        <v>566.08941000000004</v>
      </c>
      <c r="BN40" s="19">
        <v>566.08941000000004</v>
      </c>
      <c r="BO40" s="19">
        <v>-21.089410000000001</v>
      </c>
      <c r="BP40" s="19">
        <v>10.3</v>
      </c>
      <c r="BQ40" s="19">
        <v>10.52094</v>
      </c>
      <c r="BR40" s="19">
        <v>10.52094</v>
      </c>
      <c r="BS40" s="19">
        <v>-0.22094</v>
      </c>
      <c r="BT40" s="19"/>
      <c r="BU40" s="19"/>
      <c r="BV40" s="19"/>
      <c r="BW40" s="19">
        <v>0</v>
      </c>
      <c r="BX40" s="19"/>
      <c r="BY40" s="19"/>
      <c r="BZ40" s="19"/>
      <c r="CA40" s="19">
        <v>0</v>
      </c>
      <c r="CB40" s="19"/>
      <c r="CC40" s="19"/>
      <c r="CD40" s="19"/>
      <c r="CE40" s="19">
        <v>0</v>
      </c>
      <c r="CF40" s="19">
        <v>81.599999999999994</v>
      </c>
      <c r="CG40" s="19">
        <v>86.693029999999993</v>
      </c>
      <c r="CH40" s="19">
        <v>136.36394000000001</v>
      </c>
      <c r="CI40" s="19">
        <v>-54.763939999999998</v>
      </c>
      <c r="CJ40" s="19">
        <v>7.7</v>
      </c>
      <c r="CK40" s="19">
        <v>7.4156000000000004</v>
      </c>
      <c r="CL40" s="19">
        <v>7.4156000000000004</v>
      </c>
      <c r="CM40" s="19">
        <v>0.28439999999999999</v>
      </c>
      <c r="CN40" s="19">
        <v>5.3</v>
      </c>
      <c r="CO40" s="19">
        <v>3.9820000000000002</v>
      </c>
      <c r="CP40" s="19">
        <v>3.9820000000000002</v>
      </c>
      <c r="CQ40" s="19">
        <v>1.3180000000000001</v>
      </c>
      <c r="CR40" s="19">
        <v>22.6</v>
      </c>
      <c r="CS40" s="19">
        <v>22.410769999999999</v>
      </c>
      <c r="CT40" s="19"/>
      <c r="CU40" s="19">
        <v>22.6</v>
      </c>
      <c r="CV40" s="19">
        <v>6.7</v>
      </c>
      <c r="CW40" s="19">
        <v>6.8787000000000003</v>
      </c>
      <c r="CX40" s="19">
        <v>6.8787000000000003</v>
      </c>
      <c r="CY40" s="19">
        <v>-0.1787</v>
      </c>
      <c r="CZ40" s="19"/>
      <c r="DA40" s="19"/>
      <c r="DB40" s="19"/>
      <c r="DC40" s="19">
        <v>0</v>
      </c>
      <c r="DD40" s="19">
        <v>79.400000000000006</v>
      </c>
      <c r="DE40" s="19">
        <v>141.92192</v>
      </c>
      <c r="DF40" s="19">
        <v>77.777869999999993</v>
      </c>
      <c r="DG40" s="19">
        <v>1.6221300000000001</v>
      </c>
      <c r="DH40" s="19"/>
      <c r="DI40" s="19"/>
      <c r="DJ40" s="19"/>
      <c r="DK40" s="19">
        <v>0</v>
      </c>
      <c r="DL40" s="19"/>
      <c r="DM40" s="19"/>
      <c r="DN40" s="19"/>
      <c r="DO40" s="19">
        <v>0</v>
      </c>
      <c r="DP40" s="19"/>
      <c r="DQ40" s="19"/>
      <c r="DR40" s="19"/>
      <c r="DS40" s="19">
        <v>0</v>
      </c>
      <c r="DT40" s="19"/>
      <c r="DU40" s="19"/>
      <c r="DV40" s="19"/>
      <c r="DW40" s="19">
        <v>0</v>
      </c>
      <c r="DX40" s="19">
        <v>109.4</v>
      </c>
      <c r="DY40" s="19">
        <v>112.46647</v>
      </c>
      <c r="DZ40" s="19">
        <v>112.46647</v>
      </c>
      <c r="EA40" s="19">
        <v>-3.0664699999999998</v>
      </c>
      <c r="EB40" s="19">
        <v>137</v>
      </c>
      <c r="EC40" s="19">
        <v>131.70462000000001</v>
      </c>
      <c r="ED40" s="19">
        <v>137.10114999999999</v>
      </c>
      <c r="EE40" s="19">
        <v>-0.10115</v>
      </c>
      <c r="EF40" s="19"/>
      <c r="EG40" s="19"/>
      <c r="EH40" s="19"/>
      <c r="EI40" s="19">
        <v>0</v>
      </c>
      <c r="EJ40" s="19"/>
      <c r="EK40" s="19"/>
      <c r="EL40" s="19"/>
      <c r="EM40" s="19">
        <v>0</v>
      </c>
      <c r="EN40" s="19"/>
      <c r="EO40" s="19"/>
      <c r="EP40" s="19"/>
      <c r="EQ40" s="19">
        <v>0</v>
      </c>
      <c r="ER40" s="19">
        <v>6.5</v>
      </c>
      <c r="ES40" s="19">
        <v>6.39</v>
      </c>
      <c r="ET40" s="19">
        <v>6.39</v>
      </c>
      <c r="EU40" s="19">
        <v>0.11</v>
      </c>
      <c r="EV40" s="19">
        <v>424.5</v>
      </c>
      <c r="EW40" s="19">
        <v>418.96015999999997</v>
      </c>
      <c r="EX40" s="19">
        <v>418.96015999999997</v>
      </c>
      <c r="EY40" s="19">
        <v>5.5398399999999999</v>
      </c>
      <c r="EZ40" s="19">
        <v>81.400000000000006</v>
      </c>
      <c r="FA40" s="19">
        <v>81.635570000000001</v>
      </c>
      <c r="FB40" s="19">
        <v>81.635570000000001</v>
      </c>
      <c r="FC40" s="19">
        <v>-0.23557</v>
      </c>
      <c r="FD40" s="19">
        <v>73.8</v>
      </c>
      <c r="FE40" s="19">
        <v>75</v>
      </c>
      <c r="FF40" s="19">
        <v>75</v>
      </c>
      <c r="FG40" s="19">
        <v>-1.2</v>
      </c>
      <c r="FH40" s="19">
        <v>41</v>
      </c>
      <c r="FI40" s="19">
        <v>41.89893</v>
      </c>
      <c r="FJ40" s="19">
        <v>41.89893</v>
      </c>
      <c r="FK40" s="19">
        <v>-0.89893000000000001</v>
      </c>
      <c r="FL40" s="19">
        <v>18.600000000000001</v>
      </c>
      <c r="FM40" s="19">
        <v>19.21088</v>
      </c>
      <c r="FN40" s="19">
        <v>19.21088</v>
      </c>
      <c r="FO40" s="19">
        <v>-0.61087999999999998</v>
      </c>
      <c r="FP40" s="19">
        <v>19.399999999999999</v>
      </c>
      <c r="FQ40" s="19">
        <v>18.756070000000001</v>
      </c>
      <c r="FR40" s="19">
        <v>18.756070000000001</v>
      </c>
      <c r="FS40" s="19">
        <v>0.64393</v>
      </c>
      <c r="FT40" s="19">
        <v>47.4</v>
      </c>
      <c r="FU40" s="19">
        <v>47.418370000000003</v>
      </c>
      <c r="FV40" s="19"/>
      <c r="FW40" s="19">
        <v>47.4</v>
      </c>
      <c r="FX40" s="19">
        <v>162</v>
      </c>
      <c r="FY40" s="19">
        <v>166.98542</v>
      </c>
      <c r="FZ40" s="19">
        <v>166.98542</v>
      </c>
      <c r="GA40" s="19">
        <v>-4.9854200000000004</v>
      </c>
      <c r="GB40" s="19">
        <v>162.1</v>
      </c>
      <c r="GC40" s="19">
        <v>166.98542</v>
      </c>
      <c r="GD40" s="19">
        <v>166.98542</v>
      </c>
      <c r="GE40" s="19">
        <v>-4.8854199999999999</v>
      </c>
      <c r="GF40" s="19">
        <v>172.6</v>
      </c>
      <c r="GG40" s="19">
        <v>167.48688000000001</v>
      </c>
      <c r="GH40" s="19">
        <v>167.48688000000001</v>
      </c>
      <c r="GI40" s="19">
        <v>5.1131200000000003</v>
      </c>
      <c r="GJ40" s="19">
        <v>106.556</v>
      </c>
      <c r="GK40" s="19">
        <v>110.48202000000001</v>
      </c>
      <c r="GL40" s="19">
        <v>110.48202000000001</v>
      </c>
      <c r="GM40" s="19">
        <v>-3.9260199999999998</v>
      </c>
      <c r="GN40" s="19">
        <v>44.228000000000002</v>
      </c>
      <c r="GO40" s="19">
        <v>47.082599999999999</v>
      </c>
      <c r="GP40" s="19">
        <v>47.082599999999999</v>
      </c>
      <c r="GQ40" s="19">
        <v>-2.8546</v>
      </c>
      <c r="GR40" s="19">
        <v>41.46</v>
      </c>
      <c r="GS40" s="19">
        <v>44.103009999999998</v>
      </c>
      <c r="GT40" s="19">
        <v>44.103009999999998</v>
      </c>
      <c r="GU40" s="19">
        <v>-2.6430099999999999</v>
      </c>
      <c r="GV40" s="19">
        <v>3.847</v>
      </c>
      <c r="GW40" s="19"/>
      <c r="GX40" s="19"/>
      <c r="GY40" s="19">
        <v>3.847</v>
      </c>
      <c r="GZ40" s="19">
        <v>14.16</v>
      </c>
      <c r="HA40" s="19">
        <v>13.34422</v>
      </c>
      <c r="HB40" s="19">
        <v>31.100370000000002</v>
      </c>
      <c r="HC40" s="19">
        <v>-16.940370000000001</v>
      </c>
      <c r="HD40" s="19">
        <v>165.059</v>
      </c>
      <c r="HE40" s="19">
        <v>172.35792000000001</v>
      </c>
      <c r="HF40" s="19">
        <v>172.35792000000001</v>
      </c>
      <c r="HG40" s="19">
        <v>-7.2989199999999999</v>
      </c>
      <c r="HH40" s="19"/>
      <c r="HI40" s="19"/>
      <c r="HJ40" s="19"/>
      <c r="HK40" s="19">
        <v>0</v>
      </c>
      <c r="HL40" s="19"/>
      <c r="HM40" s="19"/>
      <c r="HN40" s="19"/>
      <c r="HO40" s="19">
        <v>0</v>
      </c>
      <c r="HP40" s="19">
        <v>61.8</v>
      </c>
      <c r="HQ40" s="19">
        <v>95.545190000000005</v>
      </c>
      <c r="HR40" s="19">
        <v>95.545190000000005</v>
      </c>
      <c r="HS40" s="19">
        <v>-33.745190000000001</v>
      </c>
      <c r="HT40" s="19">
        <v>0</v>
      </c>
      <c r="HU40" s="19"/>
      <c r="HV40" s="19"/>
      <c r="HW40" s="19">
        <v>0</v>
      </c>
      <c r="HX40" s="19"/>
      <c r="HY40" s="19"/>
      <c r="HZ40" s="19"/>
      <c r="IA40" s="19">
        <v>0</v>
      </c>
      <c r="IB40" s="19">
        <v>44</v>
      </c>
      <c r="IC40" s="19">
        <v>45.555999999999997</v>
      </c>
      <c r="ID40" s="19">
        <v>45.555999999999997</v>
      </c>
      <c r="IE40" s="19">
        <v>-1.556</v>
      </c>
      <c r="IF40" s="19"/>
      <c r="IG40" s="19"/>
      <c r="IH40" s="19"/>
      <c r="II40" s="19">
        <v>0</v>
      </c>
      <c r="IJ40" s="19"/>
      <c r="IK40" s="19"/>
      <c r="IL40" s="19"/>
      <c r="IM40" s="19">
        <v>0</v>
      </c>
      <c r="IN40" s="19"/>
      <c r="IO40" s="19"/>
      <c r="IP40" s="19"/>
      <c r="IQ40" s="19">
        <v>0</v>
      </c>
      <c r="IR40" s="19">
        <v>84.5</v>
      </c>
      <c r="IS40" s="19">
        <v>125.0009</v>
      </c>
      <c r="IT40" s="19">
        <v>88.73603</v>
      </c>
      <c r="IU40" s="19">
        <v>-4.2360300000000004</v>
      </c>
      <c r="IV40" s="19">
        <v>167.8</v>
      </c>
      <c r="IW40" s="19">
        <v>172.31039000000001</v>
      </c>
      <c r="IX40" s="19">
        <v>172.31039000000001</v>
      </c>
      <c r="IY40" s="19">
        <v>-4.5103900000000001</v>
      </c>
      <c r="IZ40" s="19">
        <v>165.8</v>
      </c>
      <c r="JA40" s="19">
        <v>172.31039000000001</v>
      </c>
      <c r="JB40" s="19">
        <v>172.31039000000001</v>
      </c>
      <c r="JC40" s="19">
        <v>-6.5103900000000001</v>
      </c>
      <c r="JD40" s="19">
        <v>0</v>
      </c>
      <c r="JE40" s="19"/>
      <c r="JF40" s="19"/>
      <c r="JG40" s="19">
        <v>0</v>
      </c>
      <c r="JH40" s="19">
        <v>170.6</v>
      </c>
      <c r="JI40" s="19">
        <v>172.82784000000001</v>
      </c>
      <c r="JJ40" s="19">
        <v>172.82784000000001</v>
      </c>
      <c r="JK40" s="19">
        <v>-2.22784</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c r="KO40" s="19"/>
      <c r="KP40" s="19"/>
      <c r="KQ40" s="19">
        <v>0</v>
      </c>
      <c r="KR40" s="19">
        <v>3.2490000000000001</v>
      </c>
      <c r="KS40" s="19">
        <v>2.9764900000000001</v>
      </c>
      <c r="KT40" s="19">
        <v>2.9764900000000001</v>
      </c>
      <c r="KU40" s="19">
        <v>0.27250999999999997</v>
      </c>
      <c r="KV40" s="19">
        <v>236.1</v>
      </c>
      <c r="KW40" s="19">
        <v>246.99125000000001</v>
      </c>
      <c r="KX40" s="19">
        <v>184.85776999999999</v>
      </c>
      <c r="KY40" s="19">
        <v>51.242229999999999</v>
      </c>
      <c r="KZ40" s="19">
        <v>110</v>
      </c>
      <c r="LA40" s="19">
        <v>110.60214000000001</v>
      </c>
      <c r="LB40" s="19">
        <v>120.36595</v>
      </c>
      <c r="LC40" s="19">
        <v>-10.36595</v>
      </c>
      <c r="LD40" s="19">
        <v>59.9</v>
      </c>
      <c r="LE40" s="19">
        <v>67.199219999999997</v>
      </c>
      <c r="LF40" s="19">
        <v>67.199219999999997</v>
      </c>
      <c r="LG40" s="19">
        <v>-7.29922</v>
      </c>
      <c r="LH40" s="19">
        <v>76.7</v>
      </c>
      <c r="LI40" s="19">
        <v>78.567999999999998</v>
      </c>
      <c r="LJ40" s="19">
        <v>78.567999999999998</v>
      </c>
      <c r="LK40" s="19">
        <v>-1.8680000000000001</v>
      </c>
      <c r="LL40" s="19">
        <v>30</v>
      </c>
      <c r="LM40" s="19">
        <v>29.980560000000001</v>
      </c>
      <c r="LN40" s="19">
        <v>29.980560000000001</v>
      </c>
      <c r="LO40" s="19">
        <v>1.9439999999999999E-2</v>
      </c>
      <c r="LP40" s="19"/>
      <c r="LQ40" s="19"/>
      <c r="LR40" s="19"/>
      <c r="LS40" s="19">
        <v>0</v>
      </c>
      <c r="LT40" s="19"/>
      <c r="LU40" s="19"/>
      <c r="LV40" s="19"/>
      <c r="LW40" s="19">
        <v>0</v>
      </c>
      <c r="LX40" s="19"/>
      <c r="LY40" s="19"/>
      <c r="LZ40" s="19"/>
      <c r="MA40" s="19">
        <v>0</v>
      </c>
      <c r="MB40" s="19">
        <v>145.69999999999999</v>
      </c>
      <c r="MC40" s="19">
        <v>150.65477999999999</v>
      </c>
      <c r="MD40" s="19">
        <v>90</v>
      </c>
      <c r="ME40" s="19">
        <v>55.7</v>
      </c>
      <c r="MF40" s="19">
        <v>148.19999999999999</v>
      </c>
      <c r="MG40" s="19"/>
      <c r="MH40" s="19">
        <v>90</v>
      </c>
      <c r="MI40" s="19">
        <v>58.2</v>
      </c>
      <c r="MJ40" s="19"/>
      <c r="MK40" s="19"/>
      <c r="ML40" s="19"/>
      <c r="MM40" s="19">
        <v>0</v>
      </c>
      <c r="MN40" s="19">
        <v>123.6</v>
      </c>
      <c r="MO40" s="19"/>
      <c r="MP40" s="19"/>
      <c r="MQ40" s="19">
        <v>123.6</v>
      </c>
      <c r="MR40" s="19"/>
      <c r="MS40" s="19"/>
      <c r="MT40" s="19"/>
      <c r="MU40" s="19">
        <v>0</v>
      </c>
      <c r="MV40" s="19"/>
      <c r="MW40" s="19"/>
      <c r="MX40" s="19"/>
      <c r="MY40" s="19">
        <v>0</v>
      </c>
      <c r="MZ40" s="19"/>
      <c r="NA40" s="19"/>
      <c r="NB40" s="19"/>
      <c r="NC40" s="19">
        <v>0</v>
      </c>
      <c r="ND40" s="19"/>
      <c r="NE40" s="19"/>
      <c r="NF40" s="19"/>
      <c r="NG40" s="19">
        <v>0</v>
      </c>
      <c r="NH40" s="19">
        <v>206.8</v>
      </c>
      <c r="NI40" s="19">
        <v>199.8</v>
      </c>
      <c r="NJ40" s="19">
        <v>199.8</v>
      </c>
      <c r="NK40" s="19">
        <v>7</v>
      </c>
      <c r="NL40" s="19">
        <v>99.7</v>
      </c>
      <c r="NM40" s="19">
        <v>100.2</v>
      </c>
      <c r="NN40" s="19">
        <v>100.2</v>
      </c>
      <c r="NO40" s="19">
        <v>-0.5</v>
      </c>
      <c r="NP40" s="19">
        <v>0</v>
      </c>
      <c r="NQ40" s="19">
        <v>6.6743800000000002</v>
      </c>
      <c r="NR40" s="19">
        <v>6.6743800000000002</v>
      </c>
      <c r="NS40" s="19">
        <v>-6.6743800000000002</v>
      </c>
      <c r="NT40" s="19">
        <v>7.6</v>
      </c>
      <c r="NU40" s="19">
        <v>7.0020499999999997</v>
      </c>
      <c r="NV40" s="19">
        <v>7.0020499999999997</v>
      </c>
      <c r="NW40" s="19">
        <v>0.59794999999999998</v>
      </c>
      <c r="NX40" s="19"/>
      <c r="NY40" s="19"/>
      <c r="NZ40" s="19"/>
      <c r="OA40" s="19">
        <v>0</v>
      </c>
      <c r="OB40" s="19">
        <v>0.6</v>
      </c>
      <c r="OC40" s="19">
        <v>0.48</v>
      </c>
      <c r="OD40" s="19">
        <v>0.47599999999999998</v>
      </c>
      <c r="OE40" s="19">
        <v>0.124</v>
      </c>
      <c r="OF40" s="19">
        <v>106.4</v>
      </c>
      <c r="OG40" s="19">
        <v>79.05</v>
      </c>
      <c r="OH40" s="19">
        <v>85.619100000000003</v>
      </c>
      <c r="OI40" s="19">
        <v>20.780899999999999</v>
      </c>
      <c r="OJ40" s="19">
        <v>15.3</v>
      </c>
      <c r="OK40" s="19">
        <v>36.799999999999997</v>
      </c>
      <c r="OL40" s="19">
        <v>40.8279</v>
      </c>
      <c r="OM40" s="19">
        <v>-25.527899999999999</v>
      </c>
      <c r="ON40" s="19">
        <v>8.6999999999999993</v>
      </c>
      <c r="OO40" s="19">
        <v>5.6604999999999999</v>
      </c>
      <c r="OP40" s="19">
        <v>5.6604999999999999</v>
      </c>
      <c r="OQ40" s="19">
        <v>3.0394999999999999</v>
      </c>
      <c r="OR40" s="19">
        <v>0.1</v>
      </c>
      <c r="OS40" s="19">
        <v>0.1</v>
      </c>
      <c r="OT40" s="19">
        <v>0.1</v>
      </c>
      <c r="OU40" s="19">
        <v>0</v>
      </c>
      <c r="OV40" s="19">
        <v>20.399999999999999</v>
      </c>
      <c r="OW40" s="19">
        <v>20.456230000000001</v>
      </c>
      <c r="OX40" s="19">
        <v>20.456230000000001</v>
      </c>
      <c r="OY40" s="19">
        <v>-5.6230000000000002E-2</v>
      </c>
      <c r="OZ40" s="19">
        <v>9.9</v>
      </c>
      <c r="PA40" s="19">
        <v>9.9830000000000005</v>
      </c>
      <c r="PB40" s="19">
        <v>9</v>
      </c>
      <c r="PC40" s="19">
        <v>0.9</v>
      </c>
      <c r="PD40" s="19">
        <v>5.7</v>
      </c>
      <c r="PE40" s="19">
        <v>5.67</v>
      </c>
      <c r="PF40" s="19">
        <v>5.67</v>
      </c>
      <c r="PG40" s="19">
        <v>0.03</v>
      </c>
      <c r="PH40" s="19">
        <v>34.1</v>
      </c>
      <c r="PI40" s="19">
        <v>81.134860000000003</v>
      </c>
      <c r="PJ40" s="19">
        <v>89.111800000000002</v>
      </c>
      <c r="PK40" s="19">
        <v>-55.011800000000001</v>
      </c>
      <c r="PL40" s="19">
        <v>16.7</v>
      </c>
      <c r="PM40" s="19">
        <v>61.19</v>
      </c>
      <c r="PN40" s="19">
        <v>86.187700000000007</v>
      </c>
      <c r="PO40" s="19">
        <v>-69.487700000000004</v>
      </c>
      <c r="PP40" s="19">
        <v>2.1</v>
      </c>
      <c r="PQ40" s="19">
        <v>2.08</v>
      </c>
      <c r="PR40" s="19">
        <v>2.08</v>
      </c>
      <c r="PS40" s="19">
        <v>0.02</v>
      </c>
      <c r="PT40" s="19">
        <v>3.4</v>
      </c>
      <c r="PU40" s="19">
        <v>3.5</v>
      </c>
      <c r="PV40" s="19">
        <v>3.5</v>
      </c>
      <c r="PW40" s="19">
        <v>-0.1</v>
      </c>
      <c r="PX40" s="19">
        <v>5.2</v>
      </c>
      <c r="PY40" s="19">
        <v>5</v>
      </c>
      <c r="PZ40" s="19">
        <v>5</v>
      </c>
      <c r="QA40" s="19">
        <v>0.2</v>
      </c>
      <c r="QB40" s="19">
        <v>20.7</v>
      </c>
      <c r="QC40" s="19">
        <v>20.422219999999999</v>
      </c>
      <c r="QD40" s="19">
        <v>20.422219999999999</v>
      </c>
      <c r="QE40" s="19">
        <v>0.27778000000000003</v>
      </c>
      <c r="QF40" s="19">
        <v>20</v>
      </c>
      <c r="QG40" s="19">
        <v>19.436350000000001</v>
      </c>
      <c r="QH40" s="19">
        <v>19.436350000000001</v>
      </c>
      <c r="QI40" s="19">
        <v>0.56364999999999998</v>
      </c>
      <c r="QJ40" s="19">
        <v>14.1</v>
      </c>
      <c r="QK40" s="19">
        <v>12.633620000000001</v>
      </c>
      <c r="QL40" s="19">
        <v>12.633620000000001</v>
      </c>
      <c r="QM40" s="19">
        <v>1.46638</v>
      </c>
      <c r="QN40" s="19">
        <v>3.3</v>
      </c>
      <c r="QO40" s="19">
        <v>3.5</v>
      </c>
      <c r="QP40" s="19">
        <v>3.5</v>
      </c>
      <c r="QQ40" s="19">
        <v>-0.2</v>
      </c>
      <c r="QR40" s="19">
        <v>12.1</v>
      </c>
      <c r="QS40" s="19">
        <v>12.1</v>
      </c>
      <c r="QT40" s="19">
        <v>15.54908</v>
      </c>
      <c r="QU40" s="19">
        <v>-3.4490799999999999</v>
      </c>
      <c r="QV40" s="19">
        <v>4</v>
      </c>
      <c r="QW40" s="19">
        <v>10.23</v>
      </c>
      <c r="QX40" s="19">
        <v>10.2354</v>
      </c>
      <c r="QY40" s="19">
        <v>-6.2354000000000003</v>
      </c>
      <c r="QZ40" s="19">
        <v>7.4</v>
      </c>
      <c r="RA40" s="19">
        <v>13.65</v>
      </c>
      <c r="RB40" s="19">
        <v>13.6534</v>
      </c>
      <c r="RC40" s="19">
        <v>-6.2534000000000001</v>
      </c>
      <c r="RD40" s="19">
        <v>28.8</v>
      </c>
      <c r="RE40" s="19">
        <v>21.89</v>
      </c>
      <c r="RF40" s="19">
        <v>16.669899999999998</v>
      </c>
      <c r="RG40" s="19">
        <v>12.130100000000001</v>
      </c>
      <c r="RH40" s="19">
        <v>80.5</v>
      </c>
      <c r="RI40" s="19">
        <v>69.33</v>
      </c>
      <c r="RJ40" s="19">
        <v>58.320999999999998</v>
      </c>
      <c r="RK40" s="19">
        <v>22.178999999999998</v>
      </c>
      <c r="RL40" s="19">
        <v>5.0999999999999996</v>
      </c>
      <c r="RM40" s="19">
        <v>5.45</v>
      </c>
      <c r="RN40" s="19">
        <v>5.4476000000000004</v>
      </c>
      <c r="RO40" s="19">
        <v>-0.34760000000000002</v>
      </c>
      <c r="RP40" s="19">
        <v>3.5</v>
      </c>
      <c r="RQ40" s="19">
        <v>3.52</v>
      </c>
      <c r="RR40" s="19">
        <v>3.52</v>
      </c>
      <c r="RS40" s="19">
        <v>-0.02</v>
      </c>
      <c r="RT40" s="19">
        <v>20</v>
      </c>
      <c r="RU40" s="19">
        <v>19.792000000000002</v>
      </c>
      <c r="RV40" s="19">
        <v>19.792000000000002</v>
      </c>
      <c r="RW40" s="19">
        <v>0.20799999999999999</v>
      </c>
      <c r="RX40" s="19">
        <v>2.4</v>
      </c>
      <c r="RY40" s="19">
        <v>2.44</v>
      </c>
      <c r="RZ40" s="19">
        <v>2.44</v>
      </c>
      <c r="SA40" s="19">
        <v>-0.04</v>
      </c>
      <c r="SB40" s="19"/>
      <c r="SC40" s="19"/>
      <c r="SD40" s="19">
        <v>0.4</v>
      </c>
      <c r="SE40" s="19">
        <v>-0.4</v>
      </c>
      <c r="SF40" s="19">
        <v>0.1</v>
      </c>
      <c r="SG40" s="19">
        <v>0.13</v>
      </c>
      <c r="SH40" s="19">
        <v>0.13</v>
      </c>
      <c r="SI40" s="19">
        <v>-0.03</v>
      </c>
      <c r="SJ40" s="19">
        <v>19.899999999999999</v>
      </c>
      <c r="SK40" s="19">
        <v>19.1448</v>
      </c>
      <c r="SL40" s="19">
        <v>19.1448</v>
      </c>
      <c r="SM40" s="19">
        <v>0.75519999999999998</v>
      </c>
      <c r="SN40" s="19">
        <v>5.7</v>
      </c>
      <c r="SO40" s="19">
        <v>6.2</v>
      </c>
      <c r="SP40" s="19">
        <v>6.2</v>
      </c>
      <c r="SQ40" s="19">
        <v>-0.5</v>
      </c>
      <c r="SR40" s="19">
        <v>20.2</v>
      </c>
      <c r="SS40" s="19">
        <v>15.54908</v>
      </c>
      <c r="ST40" s="19">
        <v>15.54908</v>
      </c>
      <c r="SU40" s="19">
        <v>4.6509200000000002</v>
      </c>
      <c r="SV40" s="19">
        <v>20.2</v>
      </c>
      <c r="SW40" s="19">
        <v>19.436350000000001</v>
      </c>
      <c r="SX40" s="19">
        <v>19.436350000000001</v>
      </c>
      <c r="SY40" s="19">
        <v>0.76365000000000005</v>
      </c>
      <c r="SZ40" s="19">
        <v>15.5</v>
      </c>
      <c r="TA40" s="19">
        <v>8.7899999999999991</v>
      </c>
      <c r="TB40" s="19">
        <v>16.862100000000002</v>
      </c>
      <c r="TC40" s="19">
        <v>-1.3621000000000001</v>
      </c>
      <c r="TD40" s="19">
        <v>57.2</v>
      </c>
      <c r="TE40" s="19">
        <v>49.81</v>
      </c>
      <c r="TF40" s="19">
        <v>54.092100000000002</v>
      </c>
      <c r="TG40" s="19">
        <v>3.1078999999999999</v>
      </c>
      <c r="TH40" s="19">
        <v>11.6</v>
      </c>
      <c r="TI40" s="19">
        <v>15.8</v>
      </c>
      <c r="TJ40" s="19">
        <v>17.6967</v>
      </c>
      <c r="TK40" s="19">
        <v>-6.0967000000000002</v>
      </c>
      <c r="TL40" s="19">
        <v>98.3</v>
      </c>
      <c r="TM40" s="19">
        <v>90.43</v>
      </c>
      <c r="TN40" s="19">
        <v>95.510999999999996</v>
      </c>
      <c r="TO40" s="19">
        <v>2.7890000000000001</v>
      </c>
      <c r="TP40" s="19">
        <v>111.9</v>
      </c>
      <c r="TQ40" s="19">
        <v>103.91</v>
      </c>
      <c r="TR40" s="19">
        <v>101.2085</v>
      </c>
      <c r="TS40" s="19">
        <v>10.6915</v>
      </c>
      <c r="TT40" s="19">
        <v>16.7</v>
      </c>
      <c r="TU40" s="19">
        <v>12.23</v>
      </c>
      <c r="TV40" s="19">
        <v>13.1281</v>
      </c>
      <c r="TW40" s="19">
        <v>3.5718999999999999</v>
      </c>
      <c r="TX40" s="19">
        <v>12.2</v>
      </c>
      <c r="TY40" s="19">
        <v>9.1300000000000008</v>
      </c>
      <c r="TZ40" s="19">
        <v>9.4382000000000001</v>
      </c>
      <c r="UA40" s="19">
        <v>2.7618</v>
      </c>
      <c r="UB40" s="19">
        <v>14.4</v>
      </c>
      <c r="UC40" s="19">
        <v>24.92</v>
      </c>
      <c r="UD40" s="19">
        <v>24.92</v>
      </c>
      <c r="UE40" s="19">
        <v>-10.52</v>
      </c>
      <c r="UF40" s="19">
        <v>21</v>
      </c>
      <c r="UG40" s="19">
        <v>20.408159999999999</v>
      </c>
      <c r="UH40" s="19">
        <v>20.408159999999999</v>
      </c>
      <c r="UI40" s="19">
        <v>0.59184000000000003</v>
      </c>
      <c r="UJ40" s="19">
        <v>8.1</v>
      </c>
      <c r="UK40" s="19">
        <v>7</v>
      </c>
      <c r="UL40" s="19">
        <v>7</v>
      </c>
      <c r="UM40" s="19">
        <v>1.1000000000000001</v>
      </c>
      <c r="UN40" s="19">
        <v>7.9</v>
      </c>
      <c r="UO40" s="19">
        <v>7</v>
      </c>
      <c r="UP40" s="19">
        <v>7</v>
      </c>
      <c r="UQ40" s="19">
        <v>0.9</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3.7</v>
      </c>
      <c r="VE40" s="19">
        <v>4.7331000000000003</v>
      </c>
      <c r="VF40" s="19">
        <v>4.7331000000000003</v>
      </c>
      <c r="VG40" s="19">
        <v>-1.0330999999999999</v>
      </c>
      <c r="VH40" s="19">
        <v>47.4</v>
      </c>
      <c r="VI40" s="19">
        <v>141.85</v>
      </c>
      <c r="VJ40" s="19">
        <v>141.84690000000001</v>
      </c>
      <c r="VK40" s="19">
        <v>-94.446899999999999</v>
      </c>
      <c r="VL40" s="19">
        <v>3.4</v>
      </c>
      <c r="VM40" s="19">
        <v>4.47</v>
      </c>
      <c r="VN40" s="19">
        <v>4.4702999999999999</v>
      </c>
      <c r="VO40" s="19">
        <v>-1.0703</v>
      </c>
      <c r="VP40" s="19">
        <v>21.4</v>
      </c>
      <c r="VQ40" s="19">
        <v>55</v>
      </c>
      <c r="VR40" s="19">
        <v>94</v>
      </c>
      <c r="VS40" s="19">
        <v>-72.599999999999994</v>
      </c>
      <c r="VT40" s="19">
        <v>0.6</v>
      </c>
      <c r="VU40" s="19">
        <v>0.6</v>
      </c>
      <c r="VV40" s="19">
        <v>0.6</v>
      </c>
      <c r="VW40" s="19">
        <v>0</v>
      </c>
      <c r="VX40" s="19">
        <v>120.5</v>
      </c>
      <c r="VY40" s="19">
        <v>112.12</v>
      </c>
      <c r="VZ40" s="19">
        <v>116</v>
      </c>
      <c r="WA40" s="19">
        <v>4.5</v>
      </c>
      <c r="WB40" s="19">
        <v>125.9</v>
      </c>
      <c r="WC40" s="19">
        <v>108.14</v>
      </c>
      <c r="WD40" s="19">
        <v>125</v>
      </c>
      <c r="WE40" s="19">
        <v>0.9</v>
      </c>
      <c r="WF40" s="19">
        <v>19.399999999999999</v>
      </c>
      <c r="WG40" s="19">
        <v>46.9</v>
      </c>
      <c r="WH40" s="19">
        <v>67.680000000000007</v>
      </c>
      <c r="WI40" s="19">
        <v>-48.28</v>
      </c>
      <c r="WJ40" s="19">
        <v>4.8</v>
      </c>
      <c r="WK40" s="19">
        <v>4.5</v>
      </c>
      <c r="WL40" s="19">
        <v>4.5</v>
      </c>
      <c r="WM40" s="19">
        <v>0.3</v>
      </c>
      <c r="WN40" s="19">
        <v>1.9</v>
      </c>
      <c r="WO40" s="19">
        <v>1.1000000000000001</v>
      </c>
      <c r="WP40" s="19">
        <v>1.1000000000000001</v>
      </c>
      <c r="WQ40" s="19">
        <v>0.8</v>
      </c>
      <c r="WR40" s="19">
        <v>2.4</v>
      </c>
      <c r="WS40" s="19">
        <v>2.4</v>
      </c>
      <c r="WT40" s="19">
        <v>2.4</v>
      </c>
      <c r="WU40" s="19">
        <v>0</v>
      </c>
      <c r="WV40" s="19">
        <v>2.2999999999999998</v>
      </c>
      <c r="WW40" s="19">
        <v>2.5</v>
      </c>
      <c r="WX40" s="19">
        <v>2.5</v>
      </c>
      <c r="WY40" s="19">
        <v>-0.2</v>
      </c>
      <c r="WZ40" s="19"/>
      <c r="XA40" s="19"/>
      <c r="XB40" s="19"/>
      <c r="XC40" s="19">
        <v>0</v>
      </c>
      <c r="XD40" s="19">
        <v>9.6999999999999993</v>
      </c>
      <c r="XE40" s="19">
        <v>9.6999999999999993</v>
      </c>
      <c r="XF40" s="19">
        <v>9.6999999999999993</v>
      </c>
      <c r="XG40" s="19">
        <v>0</v>
      </c>
      <c r="XH40" s="19">
        <v>20</v>
      </c>
      <c r="XI40" s="19">
        <v>19.436350000000001</v>
      </c>
      <c r="XJ40" s="19">
        <v>19.436350000000001</v>
      </c>
      <c r="XK40" s="19">
        <v>0.56364999999999998</v>
      </c>
      <c r="XL40" s="19">
        <v>20</v>
      </c>
      <c r="XM40" s="19">
        <v>19.436350000000001</v>
      </c>
      <c r="XN40" s="19">
        <v>19.436350000000001</v>
      </c>
      <c r="XO40" s="19">
        <v>0.56364999999999998</v>
      </c>
      <c r="XP40" s="19">
        <v>9.3000000000000007</v>
      </c>
      <c r="XQ40" s="19">
        <v>10.8</v>
      </c>
      <c r="XR40" s="19">
        <v>10.8</v>
      </c>
      <c r="XS40" s="19">
        <v>-1.5</v>
      </c>
      <c r="XT40" s="19"/>
      <c r="XU40" s="19"/>
      <c r="XV40" s="19"/>
      <c r="XW40" s="19">
        <v>0</v>
      </c>
      <c r="XX40" s="19"/>
      <c r="XY40" s="19"/>
      <c r="XZ40" s="19"/>
      <c r="YA40" s="19">
        <v>0</v>
      </c>
      <c r="YB40" s="19"/>
      <c r="YC40" s="19"/>
      <c r="YD40" s="19"/>
      <c r="YE40" s="19">
        <v>0</v>
      </c>
      <c r="YF40" s="19"/>
      <c r="YG40" s="19"/>
      <c r="YH40" s="19"/>
      <c r="YI40" s="19">
        <v>0</v>
      </c>
      <c r="YJ40" s="19">
        <v>8.1</v>
      </c>
      <c r="YK40" s="19">
        <v>6.46</v>
      </c>
      <c r="YL40" s="19">
        <v>6.46</v>
      </c>
      <c r="YM40" s="19">
        <v>1.64</v>
      </c>
      <c r="YN40" s="19"/>
      <c r="YO40" s="19"/>
      <c r="YP40" s="19"/>
      <c r="YQ40" s="19">
        <v>0</v>
      </c>
      <c r="YR40" s="19">
        <v>13</v>
      </c>
      <c r="YS40" s="19">
        <v>17</v>
      </c>
      <c r="YT40" s="19">
        <v>17</v>
      </c>
      <c r="YU40" s="19">
        <v>-4</v>
      </c>
    </row>
    <row r="41" spans="1:671" ht="24" customHeight="1" x14ac:dyDescent="0.3">
      <c r="A41" s="1"/>
      <c r="B41" s="13" t="s">
        <v>74</v>
      </c>
      <c r="C41" s="13" t="s">
        <v>806</v>
      </c>
      <c r="D41" s="14">
        <v>154.4</v>
      </c>
      <c r="E41" s="14">
        <v>155</v>
      </c>
      <c r="F41" s="14">
        <v>155</v>
      </c>
      <c r="G41" s="14">
        <v>-0.6</v>
      </c>
      <c r="H41" s="14">
        <v>603.1</v>
      </c>
      <c r="I41" s="14">
        <v>594.94658000000004</v>
      </c>
      <c r="J41" s="14">
        <v>594.94658000000004</v>
      </c>
      <c r="K41" s="14">
        <v>8.1534200000000006</v>
      </c>
      <c r="L41" s="14">
        <v>203.5</v>
      </c>
      <c r="M41" s="14">
        <v>193.73479</v>
      </c>
      <c r="N41" s="14">
        <v>193.73479</v>
      </c>
      <c r="O41" s="14">
        <v>9.7652099999999997</v>
      </c>
      <c r="P41" s="14"/>
      <c r="Q41" s="14"/>
      <c r="R41" s="14"/>
      <c r="S41" s="14">
        <v>0</v>
      </c>
      <c r="T41" s="14"/>
      <c r="U41" s="14"/>
      <c r="V41" s="14"/>
      <c r="W41" s="14">
        <v>0</v>
      </c>
      <c r="X41" s="14">
        <v>92.5</v>
      </c>
      <c r="Y41" s="14">
        <v>91.867829999999998</v>
      </c>
      <c r="Z41" s="14">
        <v>91.867829999999998</v>
      </c>
      <c r="AA41" s="14">
        <v>0.63217000000000001</v>
      </c>
      <c r="AB41" s="14">
        <v>230.5</v>
      </c>
      <c r="AC41" s="14">
        <v>230</v>
      </c>
      <c r="AD41" s="14">
        <v>220</v>
      </c>
      <c r="AE41" s="14">
        <v>10.5</v>
      </c>
      <c r="AF41" s="14">
        <v>27.3</v>
      </c>
      <c r="AG41" s="14">
        <v>44.403700000000001</v>
      </c>
      <c r="AH41" s="14"/>
      <c r="AI41" s="14">
        <v>27.3</v>
      </c>
      <c r="AJ41" s="14"/>
      <c r="AK41" s="14"/>
      <c r="AL41" s="14"/>
      <c r="AM41" s="14">
        <v>0</v>
      </c>
      <c r="AN41" s="14">
        <v>177.7</v>
      </c>
      <c r="AO41" s="14">
        <v>187.78399999999999</v>
      </c>
      <c r="AP41" s="14">
        <v>187.78399999999999</v>
      </c>
      <c r="AQ41" s="14">
        <v>-10.084</v>
      </c>
      <c r="AR41" s="14">
        <v>200.1</v>
      </c>
      <c r="AS41" s="14">
        <v>187.78399999999999</v>
      </c>
      <c r="AT41" s="14">
        <v>187.78399999999999</v>
      </c>
      <c r="AU41" s="14">
        <v>12.316000000000001</v>
      </c>
      <c r="AV41" s="14"/>
      <c r="AW41" s="14"/>
      <c r="AX41" s="14"/>
      <c r="AY41" s="14">
        <v>0</v>
      </c>
      <c r="AZ41" s="14">
        <v>192.2</v>
      </c>
      <c r="BA41" s="14">
        <v>188.34791999999999</v>
      </c>
      <c r="BB41" s="14">
        <v>188.34791999999999</v>
      </c>
      <c r="BC41" s="14">
        <v>3.8520799999999999</v>
      </c>
      <c r="BD41" s="14">
        <v>204.5</v>
      </c>
      <c r="BE41" s="14">
        <v>207.24285</v>
      </c>
      <c r="BF41" s="14">
        <v>207.24285</v>
      </c>
      <c r="BG41" s="14">
        <v>-2.7428499999999998</v>
      </c>
      <c r="BH41" s="14">
        <v>107.3</v>
      </c>
      <c r="BI41" s="14">
        <v>103.93259999999999</v>
      </c>
      <c r="BJ41" s="14">
        <v>103.93259999999999</v>
      </c>
      <c r="BK41" s="14">
        <v>3.3673999999999999</v>
      </c>
      <c r="BL41" s="14">
        <v>543.1</v>
      </c>
      <c r="BM41" s="14">
        <v>566.08941000000004</v>
      </c>
      <c r="BN41" s="14">
        <v>566.08941000000004</v>
      </c>
      <c r="BO41" s="14">
        <v>-22.989409999999999</v>
      </c>
      <c r="BP41" s="14">
        <v>10.3</v>
      </c>
      <c r="BQ41" s="14">
        <v>10.52094</v>
      </c>
      <c r="BR41" s="14">
        <v>10.52094</v>
      </c>
      <c r="BS41" s="14">
        <v>-0.22094</v>
      </c>
      <c r="BT41" s="14"/>
      <c r="BU41" s="14"/>
      <c r="BV41" s="14"/>
      <c r="BW41" s="14">
        <v>0</v>
      </c>
      <c r="BX41" s="14"/>
      <c r="BY41" s="14"/>
      <c r="BZ41" s="14"/>
      <c r="CA41" s="14">
        <v>0</v>
      </c>
      <c r="CB41" s="14"/>
      <c r="CC41" s="14"/>
      <c r="CD41" s="14"/>
      <c r="CE41" s="14">
        <v>0</v>
      </c>
      <c r="CF41" s="14">
        <v>81.7</v>
      </c>
      <c r="CG41" s="14">
        <v>86.693029999999993</v>
      </c>
      <c r="CH41" s="14">
        <v>136.74456000000001</v>
      </c>
      <c r="CI41" s="14">
        <v>-55.044559999999997</v>
      </c>
      <c r="CJ41" s="14">
        <v>7.9</v>
      </c>
      <c r="CK41" s="14">
        <v>7.4156000000000004</v>
      </c>
      <c r="CL41" s="14">
        <v>7.4156000000000004</v>
      </c>
      <c r="CM41" s="14">
        <v>0.4844</v>
      </c>
      <c r="CN41" s="14">
        <v>5.4</v>
      </c>
      <c r="CO41" s="14">
        <v>3.9820000000000002</v>
      </c>
      <c r="CP41" s="14">
        <v>3.9820000000000002</v>
      </c>
      <c r="CQ41" s="14">
        <v>1.4179999999999999</v>
      </c>
      <c r="CR41" s="14">
        <v>22.4</v>
      </c>
      <c r="CS41" s="14">
        <v>22.410769999999999</v>
      </c>
      <c r="CT41" s="14"/>
      <c r="CU41" s="14">
        <v>22.4</v>
      </c>
      <c r="CV41" s="14">
        <v>6.6</v>
      </c>
      <c r="CW41" s="14">
        <v>6.8787000000000003</v>
      </c>
      <c r="CX41" s="14">
        <v>6.8787000000000003</v>
      </c>
      <c r="CY41" s="14">
        <v>-0.2787</v>
      </c>
      <c r="CZ41" s="14"/>
      <c r="DA41" s="14"/>
      <c r="DB41" s="14"/>
      <c r="DC41" s="14">
        <v>0</v>
      </c>
      <c r="DD41" s="14">
        <v>81.2</v>
      </c>
      <c r="DE41" s="14">
        <v>94.121340000000004</v>
      </c>
      <c r="DF41" s="14">
        <v>77.777869999999993</v>
      </c>
      <c r="DG41" s="14">
        <v>3.4221300000000001</v>
      </c>
      <c r="DH41" s="14"/>
      <c r="DI41" s="14"/>
      <c r="DJ41" s="14"/>
      <c r="DK41" s="14">
        <v>0</v>
      </c>
      <c r="DL41" s="14"/>
      <c r="DM41" s="14"/>
      <c r="DN41" s="14"/>
      <c r="DO41" s="14">
        <v>0</v>
      </c>
      <c r="DP41" s="14"/>
      <c r="DQ41" s="14"/>
      <c r="DR41" s="14"/>
      <c r="DS41" s="14">
        <v>0</v>
      </c>
      <c r="DT41" s="14"/>
      <c r="DU41" s="14"/>
      <c r="DV41" s="14"/>
      <c r="DW41" s="14">
        <v>0</v>
      </c>
      <c r="DX41" s="14">
        <v>109.8</v>
      </c>
      <c r="DY41" s="14">
        <v>112.46647</v>
      </c>
      <c r="DZ41" s="14">
        <v>112.46647</v>
      </c>
      <c r="EA41" s="14">
        <v>-2.6664699999999999</v>
      </c>
      <c r="EB41" s="14">
        <v>133.19999999999999</v>
      </c>
      <c r="EC41" s="14">
        <v>131.70462000000001</v>
      </c>
      <c r="ED41" s="14">
        <v>146.86497</v>
      </c>
      <c r="EE41" s="14">
        <v>-13.66497</v>
      </c>
      <c r="EF41" s="14"/>
      <c r="EG41" s="14"/>
      <c r="EH41" s="14"/>
      <c r="EI41" s="14">
        <v>0</v>
      </c>
      <c r="EJ41" s="14"/>
      <c r="EK41" s="14"/>
      <c r="EL41" s="14"/>
      <c r="EM41" s="14">
        <v>0</v>
      </c>
      <c r="EN41" s="14"/>
      <c r="EO41" s="14"/>
      <c r="EP41" s="14"/>
      <c r="EQ41" s="14">
        <v>0</v>
      </c>
      <c r="ER41" s="14">
        <v>6.5</v>
      </c>
      <c r="ES41" s="14">
        <v>6.39</v>
      </c>
      <c r="ET41" s="14">
        <v>6.39</v>
      </c>
      <c r="EU41" s="14">
        <v>0.11</v>
      </c>
      <c r="EV41" s="14">
        <v>416.3</v>
      </c>
      <c r="EW41" s="14">
        <v>418.96015999999997</v>
      </c>
      <c r="EX41" s="14">
        <v>418.96015999999997</v>
      </c>
      <c r="EY41" s="14">
        <v>-2.6601599999999999</v>
      </c>
      <c r="EZ41" s="14">
        <v>81.400000000000006</v>
      </c>
      <c r="FA41" s="14">
        <v>81.635570000000001</v>
      </c>
      <c r="FB41" s="14">
        <v>81.635570000000001</v>
      </c>
      <c r="FC41" s="14">
        <v>-0.23557</v>
      </c>
      <c r="FD41" s="14">
        <v>69.900000000000006</v>
      </c>
      <c r="FE41" s="14">
        <v>149.98721</v>
      </c>
      <c r="FF41" s="14">
        <v>149.98721</v>
      </c>
      <c r="FG41" s="14">
        <v>-80.087209999999999</v>
      </c>
      <c r="FH41" s="14">
        <v>41.6</v>
      </c>
      <c r="FI41" s="14">
        <v>41.89893</v>
      </c>
      <c r="FJ41" s="14">
        <v>41.89893</v>
      </c>
      <c r="FK41" s="14">
        <v>-0.29892999999999997</v>
      </c>
      <c r="FL41" s="14">
        <v>18.600000000000001</v>
      </c>
      <c r="FM41" s="14">
        <v>19.21088</v>
      </c>
      <c r="FN41" s="14">
        <v>19.21088</v>
      </c>
      <c r="FO41" s="14">
        <v>-0.61087999999999998</v>
      </c>
      <c r="FP41" s="14">
        <v>19.399999999999999</v>
      </c>
      <c r="FQ41" s="14">
        <v>18.756070000000001</v>
      </c>
      <c r="FR41" s="14">
        <v>18.756070000000001</v>
      </c>
      <c r="FS41" s="14">
        <v>0.64393</v>
      </c>
      <c r="FT41" s="14">
        <v>49.4</v>
      </c>
      <c r="FU41" s="14">
        <v>47.418370000000003</v>
      </c>
      <c r="FV41" s="14"/>
      <c r="FW41" s="14">
        <v>49.4</v>
      </c>
      <c r="FX41" s="14">
        <v>163</v>
      </c>
      <c r="FY41" s="14">
        <v>166.98542</v>
      </c>
      <c r="FZ41" s="14">
        <v>166.98542</v>
      </c>
      <c r="GA41" s="14">
        <v>-3.98542</v>
      </c>
      <c r="GB41" s="14">
        <v>163.6</v>
      </c>
      <c r="GC41" s="14">
        <v>166.98542</v>
      </c>
      <c r="GD41" s="14">
        <v>166.98542</v>
      </c>
      <c r="GE41" s="14">
        <v>-3.3854199999999999</v>
      </c>
      <c r="GF41" s="14">
        <v>170.3</v>
      </c>
      <c r="GG41" s="14">
        <v>167.48688000000001</v>
      </c>
      <c r="GH41" s="14">
        <v>167.48688000000001</v>
      </c>
      <c r="GI41" s="14">
        <v>2.8131200000000001</v>
      </c>
      <c r="GJ41" s="14">
        <v>107.154</v>
      </c>
      <c r="GK41" s="14">
        <v>110.48202000000001</v>
      </c>
      <c r="GL41" s="14">
        <v>110.48202000000001</v>
      </c>
      <c r="GM41" s="14">
        <v>-3.32802</v>
      </c>
      <c r="GN41" s="14">
        <v>44.201000000000001</v>
      </c>
      <c r="GO41" s="14">
        <v>47.082599999999999</v>
      </c>
      <c r="GP41" s="14">
        <v>47.082599999999999</v>
      </c>
      <c r="GQ41" s="14">
        <v>-2.8816000000000002</v>
      </c>
      <c r="GR41" s="14">
        <v>41.758000000000003</v>
      </c>
      <c r="GS41" s="14">
        <v>44.103009999999998</v>
      </c>
      <c r="GT41" s="14">
        <v>44.103009999999998</v>
      </c>
      <c r="GU41" s="14">
        <v>-2.3450099999999998</v>
      </c>
      <c r="GV41" s="14">
        <v>3.8530000000000002</v>
      </c>
      <c r="GW41" s="14"/>
      <c r="GX41" s="14"/>
      <c r="GY41" s="14">
        <v>3.8530000000000002</v>
      </c>
      <c r="GZ41" s="14">
        <v>14.09</v>
      </c>
      <c r="HA41" s="14">
        <v>13.34422</v>
      </c>
      <c r="HB41" s="14">
        <v>31.100370000000002</v>
      </c>
      <c r="HC41" s="14">
        <v>-17.010370000000002</v>
      </c>
      <c r="HD41" s="14">
        <v>157.00899999999999</v>
      </c>
      <c r="HE41" s="14">
        <v>172.35792000000001</v>
      </c>
      <c r="HF41" s="14">
        <v>172.35792000000001</v>
      </c>
      <c r="HG41" s="14">
        <v>-15.34892</v>
      </c>
      <c r="HH41" s="14"/>
      <c r="HI41" s="14"/>
      <c r="HJ41" s="14"/>
      <c r="HK41" s="14">
        <v>0</v>
      </c>
      <c r="HL41" s="14"/>
      <c r="HM41" s="14"/>
      <c r="HN41" s="14"/>
      <c r="HO41" s="14">
        <v>0</v>
      </c>
      <c r="HP41" s="14">
        <v>62.2</v>
      </c>
      <c r="HQ41" s="14">
        <v>95.545190000000005</v>
      </c>
      <c r="HR41" s="14">
        <v>95.545190000000005</v>
      </c>
      <c r="HS41" s="14">
        <v>-33.345190000000002</v>
      </c>
      <c r="HT41" s="14">
        <v>0</v>
      </c>
      <c r="HU41" s="14"/>
      <c r="HV41" s="14"/>
      <c r="HW41" s="14">
        <v>0</v>
      </c>
      <c r="HX41" s="14"/>
      <c r="HY41" s="14"/>
      <c r="HZ41" s="14"/>
      <c r="IA41" s="14">
        <v>0</v>
      </c>
      <c r="IB41" s="14">
        <v>43.9</v>
      </c>
      <c r="IC41" s="14">
        <v>45.555999999999997</v>
      </c>
      <c r="ID41" s="14">
        <v>45.555999999999997</v>
      </c>
      <c r="IE41" s="14">
        <v>-1.6559999999999999</v>
      </c>
      <c r="IF41" s="14"/>
      <c r="IG41" s="14"/>
      <c r="IH41" s="14"/>
      <c r="II41" s="14">
        <v>0</v>
      </c>
      <c r="IJ41" s="14"/>
      <c r="IK41" s="14"/>
      <c r="IL41" s="14"/>
      <c r="IM41" s="14">
        <v>0</v>
      </c>
      <c r="IN41" s="14"/>
      <c r="IO41" s="14"/>
      <c r="IP41" s="14"/>
      <c r="IQ41" s="14">
        <v>0</v>
      </c>
      <c r="IR41" s="14">
        <v>84.8</v>
      </c>
      <c r="IS41" s="14">
        <v>125.0009</v>
      </c>
      <c r="IT41" s="14">
        <v>88.73603</v>
      </c>
      <c r="IU41" s="14">
        <v>-3.9360300000000001</v>
      </c>
      <c r="IV41" s="14">
        <v>170.5</v>
      </c>
      <c r="IW41" s="14">
        <v>172.31039000000001</v>
      </c>
      <c r="IX41" s="14">
        <v>172.31039000000001</v>
      </c>
      <c r="IY41" s="14">
        <v>-1.8103899999999999</v>
      </c>
      <c r="IZ41" s="14">
        <v>168.3</v>
      </c>
      <c r="JA41" s="14">
        <v>172.31039000000001</v>
      </c>
      <c r="JB41" s="14">
        <v>172.31039000000001</v>
      </c>
      <c r="JC41" s="14">
        <v>-4.0103900000000001</v>
      </c>
      <c r="JD41" s="14">
        <v>0</v>
      </c>
      <c r="JE41" s="14"/>
      <c r="JF41" s="14"/>
      <c r="JG41" s="14">
        <v>0</v>
      </c>
      <c r="JH41" s="14">
        <v>170.9</v>
      </c>
      <c r="JI41" s="14">
        <v>172.82784000000001</v>
      </c>
      <c r="JJ41" s="14">
        <v>172.82784000000001</v>
      </c>
      <c r="JK41" s="14">
        <v>-1.92784</v>
      </c>
      <c r="JL41" s="14">
        <v>74.400000000000006</v>
      </c>
      <c r="JM41" s="14"/>
      <c r="JN41" s="14"/>
      <c r="JO41" s="14">
        <v>74.400000000000006</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c r="KO41" s="14"/>
      <c r="KP41" s="14"/>
      <c r="KQ41" s="14">
        <v>0</v>
      </c>
      <c r="KR41" s="14">
        <v>3.2440000000000002</v>
      </c>
      <c r="KS41" s="14">
        <v>2.9764900000000001</v>
      </c>
      <c r="KT41" s="14">
        <v>2.9764900000000001</v>
      </c>
      <c r="KU41" s="14">
        <v>0.26751000000000003</v>
      </c>
      <c r="KV41" s="14">
        <v>221.3</v>
      </c>
      <c r="KW41" s="14">
        <v>246.99125000000001</v>
      </c>
      <c r="KX41" s="14">
        <v>231.83090000000001</v>
      </c>
      <c r="KY41" s="14">
        <v>-10.530900000000001</v>
      </c>
      <c r="KZ41" s="14">
        <v>108.9</v>
      </c>
      <c r="LA41" s="14">
        <v>110.60214000000001</v>
      </c>
      <c r="LB41" s="14">
        <v>110.60214000000001</v>
      </c>
      <c r="LC41" s="14">
        <v>-1.70214</v>
      </c>
      <c r="LD41" s="14">
        <v>60.3</v>
      </c>
      <c r="LE41" s="14">
        <v>67.199219999999997</v>
      </c>
      <c r="LF41" s="14">
        <v>67.199219999999997</v>
      </c>
      <c r="LG41" s="14">
        <v>-6.8992199999999997</v>
      </c>
      <c r="LH41" s="14">
        <v>76.8</v>
      </c>
      <c r="LI41" s="14">
        <v>78.567999999999998</v>
      </c>
      <c r="LJ41" s="14">
        <v>78.567999999999998</v>
      </c>
      <c r="LK41" s="14">
        <v>-1.768</v>
      </c>
      <c r="LL41" s="14">
        <v>30.2</v>
      </c>
      <c r="LM41" s="14">
        <v>29.980560000000001</v>
      </c>
      <c r="LN41" s="14">
        <v>29.980560000000001</v>
      </c>
      <c r="LO41" s="14">
        <v>0.21944</v>
      </c>
      <c r="LP41" s="14"/>
      <c r="LQ41" s="14"/>
      <c r="LR41" s="14"/>
      <c r="LS41" s="14">
        <v>0</v>
      </c>
      <c r="LT41" s="14"/>
      <c r="LU41" s="14"/>
      <c r="LV41" s="14"/>
      <c r="LW41" s="14">
        <v>0</v>
      </c>
      <c r="LX41" s="14"/>
      <c r="LY41" s="14"/>
      <c r="LZ41" s="14"/>
      <c r="MA41" s="14">
        <v>0</v>
      </c>
      <c r="MB41" s="14">
        <v>146.30000000000001</v>
      </c>
      <c r="MC41" s="14">
        <v>150.65477999999999</v>
      </c>
      <c r="MD41" s="14">
        <v>149.76892000000001</v>
      </c>
      <c r="ME41" s="14">
        <v>-3.4689199999999998</v>
      </c>
      <c r="MF41" s="14">
        <v>99.9</v>
      </c>
      <c r="MG41" s="14"/>
      <c r="MH41" s="14">
        <v>90</v>
      </c>
      <c r="MI41" s="14">
        <v>9.9</v>
      </c>
      <c r="MJ41" s="14"/>
      <c r="MK41" s="14"/>
      <c r="ML41" s="14"/>
      <c r="MM41" s="14">
        <v>0</v>
      </c>
      <c r="MN41" s="14">
        <v>168.3</v>
      </c>
      <c r="MO41" s="14">
        <v>185.80778000000001</v>
      </c>
      <c r="MP41" s="14"/>
      <c r="MQ41" s="14">
        <v>168.3</v>
      </c>
      <c r="MR41" s="14"/>
      <c r="MS41" s="14"/>
      <c r="MT41" s="14"/>
      <c r="MU41" s="14">
        <v>0</v>
      </c>
      <c r="MV41" s="14"/>
      <c r="MW41" s="14"/>
      <c r="MX41" s="14"/>
      <c r="MY41" s="14">
        <v>0</v>
      </c>
      <c r="MZ41" s="14"/>
      <c r="NA41" s="14"/>
      <c r="NB41" s="14"/>
      <c r="NC41" s="14">
        <v>0</v>
      </c>
      <c r="ND41" s="14"/>
      <c r="NE41" s="14"/>
      <c r="NF41" s="14"/>
      <c r="NG41" s="14">
        <v>0</v>
      </c>
      <c r="NH41" s="14">
        <v>207.9</v>
      </c>
      <c r="NI41" s="14">
        <v>206.49084999999999</v>
      </c>
      <c r="NJ41" s="14">
        <v>206.49084999999999</v>
      </c>
      <c r="NK41" s="14">
        <v>1.4091499999999999</v>
      </c>
      <c r="NL41" s="14">
        <v>100.2</v>
      </c>
      <c r="NM41" s="14">
        <v>103.55547</v>
      </c>
      <c r="NN41" s="14">
        <v>103.55547</v>
      </c>
      <c r="NO41" s="14">
        <v>-3.35547</v>
      </c>
      <c r="NP41" s="14">
        <v>0</v>
      </c>
      <c r="NQ41" s="14">
        <v>6.6743800000000002</v>
      </c>
      <c r="NR41" s="14">
        <v>6.6743800000000002</v>
      </c>
      <c r="NS41" s="14">
        <v>-6.6743800000000002</v>
      </c>
      <c r="NT41" s="14">
        <v>7.6</v>
      </c>
      <c r="NU41" s="14">
        <v>7.0020499999999997</v>
      </c>
      <c r="NV41" s="14">
        <v>7.0020499999999997</v>
      </c>
      <c r="NW41" s="14">
        <v>0.59794999999999998</v>
      </c>
      <c r="NX41" s="14"/>
      <c r="NY41" s="14"/>
      <c r="NZ41" s="14"/>
      <c r="OA41" s="14">
        <v>0</v>
      </c>
      <c r="OB41" s="14">
        <v>0.5</v>
      </c>
      <c r="OC41" s="14">
        <v>0.41</v>
      </c>
      <c r="OD41" s="14">
        <v>0.40899999999999997</v>
      </c>
      <c r="OE41" s="14">
        <v>9.0999999999999998E-2</v>
      </c>
      <c r="OF41" s="14">
        <v>103.9</v>
      </c>
      <c r="OG41" s="14">
        <v>79.86</v>
      </c>
      <c r="OH41" s="14">
        <v>86.050700000000006</v>
      </c>
      <c r="OI41" s="14">
        <v>17.849299999999999</v>
      </c>
      <c r="OJ41" s="14">
        <v>12.1</v>
      </c>
      <c r="OK41" s="14">
        <v>21</v>
      </c>
      <c r="OL41" s="14">
        <v>19.6602</v>
      </c>
      <c r="OM41" s="14">
        <v>-7.5602</v>
      </c>
      <c r="ON41" s="14">
        <v>1.7</v>
      </c>
      <c r="OO41" s="14">
        <v>5.17</v>
      </c>
      <c r="OP41" s="14">
        <v>5.17</v>
      </c>
      <c r="OQ41" s="14">
        <v>-3.47</v>
      </c>
      <c r="OR41" s="14">
        <v>0.1</v>
      </c>
      <c r="OS41" s="14">
        <v>0.1</v>
      </c>
      <c r="OT41" s="14">
        <v>0.1</v>
      </c>
      <c r="OU41" s="14">
        <v>0</v>
      </c>
      <c r="OV41" s="14">
        <v>20.5</v>
      </c>
      <c r="OW41" s="14">
        <v>20.456230000000001</v>
      </c>
      <c r="OX41" s="14">
        <v>20.456230000000001</v>
      </c>
      <c r="OY41" s="14">
        <v>4.3770000000000003E-2</v>
      </c>
      <c r="OZ41" s="14">
        <v>10</v>
      </c>
      <c r="PA41" s="14">
        <v>9.9830000000000005</v>
      </c>
      <c r="PB41" s="14">
        <v>9.9830000000000005</v>
      </c>
      <c r="PC41" s="14">
        <v>1.7000000000000001E-2</v>
      </c>
      <c r="PD41" s="14">
        <v>5.6</v>
      </c>
      <c r="PE41" s="14">
        <v>5.67</v>
      </c>
      <c r="PF41" s="14">
        <v>5.67</v>
      </c>
      <c r="PG41" s="14">
        <v>-7.0000000000000007E-2</v>
      </c>
      <c r="PH41" s="14">
        <v>32.200000000000003</v>
      </c>
      <c r="PI41" s="14">
        <v>42.521659999999997</v>
      </c>
      <c r="PJ41" s="14">
        <v>40.9572</v>
      </c>
      <c r="PK41" s="14">
        <v>-8.7571999999999992</v>
      </c>
      <c r="PL41" s="14">
        <v>16.8</v>
      </c>
      <c r="PM41" s="14">
        <v>47.53</v>
      </c>
      <c r="PN41" s="14">
        <v>57.532699999999998</v>
      </c>
      <c r="PO41" s="14">
        <v>-40.732700000000001</v>
      </c>
      <c r="PP41" s="14">
        <v>2.1</v>
      </c>
      <c r="PQ41" s="14">
        <v>2.08</v>
      </c>
      <c r="PR41" s="14">
        <v>2.08</v>
      </c>
      <c r="PS41" s="14">
        <v>0.02</v>
      </c>
      <c r="PT41" s="14">
        <v>3.4</v>
      </c>
      <c r="PU41" s="14">
        <v>3.5</v>
      </c>
      <c r="PV41" s="14">
        <v>3.5</v>
      </c>
      <c r="PW41" s="14">
        <v>-0.1</v>
      </c>
      <c r="PX41" s="14">
        <v>5.2</v>
      </c>
      <c r="PY41" s="14">
        <v>5</v>
      </c>
      <c r="PZ41" s="14">
        <v>5</v>
      </c>
      <c r="QA41" s="14">
        <v>0.2</v>
      </c>
      <c r="QB41" s="14">
        <v>20.9</v>
      </c>
      <c r="QC41" s="14">
        <v>20.422219999999999</v>
      </c>
      <c r="QD41" s="14">
        <v>20.422219999999999</v>
      </c>
      <c r="QE41" s="14">
        <v>0.47777999999999998</v>
      </c>
      <c r="QF41" s="14">
        <v>20</v>
      </c>
      <c r="QG41" s="14">
        <v>19.436350000000001</v>
      </c>
      <c r="QH41" s="14">
        <v>19.436350000000001</v>
      </c>
      <c r="QI41" s="14">
        <v>0.56364999999999998</v>
      </c>
      <c r="QJ41" s="14">
        <v>14.1</v>
      </c>
      <c r="QK41" s="14">
        <v>12.633620000000001</v>
      </c>
      <c r="QL41" s="14">
        <v>12.633620000000001</v>
      </c>
      <c r="QM41" s="14">
        <v>1.46638</v>
      </c>
      <c r="QN41" s="14">
        <v>3.2</v>
      </c>
      <c r="QO41" s="14">
        <v>3.5</v>
      </c>
      <c r="QP41" s="14">
        <v>3.5</v>
      </c>
      <c r="QQ41" s="14">
        <v>-0.3</v>
      </c>
      <c r="QR41" s="14">
        <v>12.1</v>
      </c>
      <c r="QS41" s="14">
        <v>12.1</v>
      </c>
      <c r="QT41" s="14">
        <v>15.54908</v>
      </c>
      <c r="QU41" s="14">
        <v>-3.4490799999999999</v>
      </c>
      <c r="QV41" s="14">
        <v>1</v>
      </c>
      <c r="QW41" s="14">
        <v>7.35</v>
      </c>
      <c r="QX41" s="14">
        <v>7.3472999999999997</v>
      </c>
      <c r="QY41" s="14">
        <v>-6.3472999999999997</v>
      </c>
      <c r="QZ41" s="14">
        <v>3.1</v>
      </c>
      <c r="RA41" s="14">
        <v>10.3</v>
      </c>
      <c r="RB41" s="14">
        <v>10.3042</v>
      </c>
      <c r="RC41" s="14">
        <v>-7.2042000000000002</v>
      </c>
      <c r="RD41" s="14">
        <v>28.7</v>
      </c>
      <c r="RE41" s="14">
        <v>22.19</v>
      </c>
      <c r="RF41" s="14">
        <v>16.7746</v>
      </c>
      <c r="RG41" s="14">
        <v>11.9254</v>
      </c>
      <c r="RH41" s="14">
        <v>81.099999999999994</v>
      </c>
      <c r="RI41" s="14">
        <v>69.650000000000006</v>
      </c>
      <c r="RJ41" s="14">
        <v>58.0745</v>
      </c>
      <c r="RK41" s="14">
        <v>23.025500000000001</v>
      </c>
      <c r="RL41" s="14">
        <v>1.8</v>
      </c>
      <c r="RM41" s="14">
        <v>1.21</v>
      </c>
      <c r="RN41" s="14">
        <v>1.2130000000000001</v>
      </c>
      <c r="RO41" s="14">
        <v>0.58699999999999997</v>
      </c>
      <c r="RP41" s="14">
        <v>3.5</v>
      </c>
      <c r="RQ41" s="14">
        <v>3.52</v>
      </c>
      <c r="RR41" s="14">
        <v>3.52</v>
      </c>
      <c r="RS41" s="14">
        <v>-0.02</v>
      </c>
      <c r="RT41" s="14">
        <v>18</v>
      </c>
      <c r="RU41" s="14">
        <v>19.792000000000002</v>
      </c>
      <c r="RV41" s="14">
        <v>19.792000000000002</v>
      </c>
      <c r="RW41" s="14">
        <v>-1.792</v>
      </c>
      <c r="RX41" s="14">
        <v>2.5</v>
      </c>
      <c r="RY41" s="14">
        <v>2.48</v>
      </c>
      <c r="RZ41" s="14">
        <v>2.48</v>
      </c>
      <c r="SA41" s="14">
        <v>0.02</v>
      </c>
      <c r="SB41" s="14"/>
      <c r="SC41" s="14"/>
      <c r="SD41" s="14">
        <v>0.4</v>
      </c>
      <c r="SE41" s="14">
        <v>-0.4</v>
      </c>
      <c r="SF41" s="14">
        <v>0.1</v>
      </c>
      <c r="SG41" s="14">
        <v>0.1</v>
      </c>
      <c r="SH41" s="14">
        <v>0.1</v>
      </c>
      <c r="SI41" s="14">
        <v>0</v>
      </c>
      <c r="SJ41" s="14">
        <v>19.8</v>
      </c>
      <c r="SK41" s="14">
        <v>19.1448</v>
      </c>
      <c r="SL41" s="14">
        <v>19.1448</v>
      </c>
      <c r="SM41" s="14">
        <v>0.6552</v>
      </c>
      <c r="SN41" s="14">
        <v>5.6</v>
      </c>
      <c r="SO41" s="14">
        <v>6.2</v>
      </c>
      <c r="SP41" s="14">
        <v>6.2</v>
      </c>
      <c r="SQ41" s="14">
        <v>-0.6</v>
      </c>
      <c r="SR41" s="14">
        <v>20.3</v>
      </c>
      <c r="SS41" s="14">
        <v>15.54908</v>
      </c>
      <c r="ST41" s="14">
        <v>15.54908</v>
      </c>
      <c r="SU41" s="14">
        <v>4.7509199999999998</v>
      </c>
      <c r="SV41" s="14">
        <v>20.3</v>
      </c>
      <c r="SW41" s="14">
        <v>19.436350000000001</v>
      </c>
      <c r="SX41" s="14">
        <v>19.436350000000001</v>
      </c>
      <c r="SY41" s="14">
        <v>0.86365000000000003</v>
      </c>
      <c r="SZ41" s="14">
        <v>12.3</v>
      </c>
      <c r="TA41" s="14">
        <v>7.55</v>
      </c>
      <c r="TB41" s="14">
        <v>13.436500000000001</v>
      </c>
      <c r="TC41" s="14">
        <v>-1.1365000000000001</v>
      </c>
      <c r="TD41" s="14">
        <v>68.3</v>
      </c>
      <c r="TE41" s="14">
        <v>53.69</v>
      </c>
      <c r="TF41" s="14">
        <v>53.218499999999999</v>
      </c>
      <c r="TG41" s="14">
        <v>15.0815</v>
      </c>
      <c r="TH41" s="14">
        <v>4.8</v>
      </c>
      <c r="TI41" s="14">
        <v>6.4</v>
      </c>
      <c r="TJ41" s="14">
        <v>8.8985000000000003</v>
      </c>
      <c r="TK41" s="14">
        <v>-4.0984999999999996</v>
      </c>
      <c r="TL41" s="14">
        <v>104.5</v>
      </c>
      <c r="TM41" s="14">
        <v>91.33</v>
      </c>
      <c r="TN41" s="14">
        <v>96.090199999999996</v>
      </c>
      <c r="TO41" s="14">
        <v>8.4098000000000006</v>
      </c>
      <c r="TP41" s="14">
        <v>114.4</v>
      </c>
      <c r="TQ41" s="14">
        <v>104.31</v>
      </c>
      <c r="TR41" s="14">
        <v>100.71639999999999</v>
      </c>
      <c r="TS41" s="14">
        <v>13.6836</v>
      </c>
      <c r="TT41" s="14">
        <v>17.899999999999999</v>
      </c>
      <c r="TU41" s="14">
        <v>11.3</v>
      </c>
      <c r="TV41" s="14">
        <v>12.951499999999999</v>
      </c>
      <c r="TW41" s="14">
        <v>4.9485000000000001</v>
      </c>
      <c r="TX41" s="14">
        <v>12.7</v>
      </c>
      <c r="TY41" s="14">
        <v>8.2799999999999994</v>
      </c>
      <c r="TZ41" s="14">
        <v>9.3620999999999999</v>
      </c>
      <c r="UA41" s="14">
        <v>3.3378999999999999</v>
      </c>
      <c r="UB41" s="14">
        <v>16.899999999999999</v>
      </c>
      <c r="UC41" s="14">
        <v>14.01</v>
      </c>
      <c r="UD41" s="14">
        <v>14.01</v>
      </c>
      <c r="UE41" s="14">
        <v>2.89</v>
      </c>
      <c r="UF41" s="14">
        <v>21</v>
      </c>
      <c r="UG41" s="14">
        <v>20.408159999999999</v>
      </c>
      <c r="UH41" s="14">
        <v>20.408159999999999</v>
      </c>
      <c r="UI41" s="14">
        <v>0.59184000000000003</v>
      </c>
      <c r="UJ41" s="14">
        <v>7.2</v>
      </c>
      <c r="UK41" s="14">
        <v>7</v>
      </c>
      <c r="UL41" s="14">
        <v>7</v>
      </c>
      <c r="UM41" s="14">
        <v>0.2</v>
      </c>
      <c r="UN41" s="14">
        <v>7.8</v>
      </c>
      <c r="UO41" s="14">
        <v>7</v>
      </c>
      <c r="UP41" s="14">
        <v>7</v>
      </c>
      <c r="UQ41" s="14">
        <v>0.8</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0</v>
      </c>
      <c r="VE41" s="14">
        <v>4.0823999999999998</v>
      </c>
      <c r="VF41" s="14">
        <v>4.0823999999999998</v>
      </c>
      <c r="VG41" s="14">
        <v>-4.0823999999999998</v>
      </c>
      <c r="VH41" s="14">
        <v>46.3</v>
      </c>
      <c r="VI41" s="14">
        <v>73.150000000000006</v>
      </c>
      <c r="VJ41" s="14">
        <v>73.151300000000006</v>
      </c>
      <c r="VK41" s="14">
        <v>-26.851299999999998</v>
      </c>
      <c r="VL41" s="14">
        <v>1.8</v>
      </c>
      <c r="VM41" s="14">
        <v>3.53</v>
      </c>
      <c r="VN41" s="14">
        <v>3.5306999999999999</v>
      </c>
      <c r="VO41" s="14">
        <v>-1.7306999999999999</v>
      </c>
      <c r="VP41" s="14">
        <v>13.8</v>
      </c>
      <c r="VQ41" s="14">
        <v>33.6</v>
      </c>
      <c r="VR41" s="14">
        <v>66</v>
      </c>
      <c r="VS41" s="14">
        <v>-52.2</v>
      </c>
      <c r="VT41" s="14">
        <v>0.6</v>
      </c>
      <c r="VU41" s="14">
        <v>0.6</v>
      </c>
      <c r="VV41" s="14">
        <v>0.6</v>
      </c>
      <c r="VW41" s="14">
        <v>0</v>
      </c>
      <c r="VX41" s="14">
        <v>128.1</v>
      </c>
      <c r="VY41" s="14">
        <v>110.96</v>
      </c>
      <c r="VZ41" s="14">
        <v>120</v>
      </c>
      <c r="WA41" s="14">
        <v>8.1</v>
      </c>
      <c r="WB41" s="14">
        <v>140.4</v>
      </c>
      <c r="WC41" s="14">
        <v>105.1</v>
      </c>
      <c r="WD41" s="14">
        <v>130</v>
      </c>
      <c r="WE41" s="14">
        <v>10.4</v>
      </c>
      <c r="WF41" s="14">
        <v>11.9</v>
      </c>
      <c r="WG41" s="14">
        <v>28.3</v>
      </c>
      <c r="WH41" s="14">
        <v>47.52</v>
      </c>
      <c r="WI41" s="14">
        <v>-35.619999999999997</v>
      </c>
      <c r="WJ41" s="14">
        <v>4.8</v>
      </c>
      <c r="WK41" s="14">
        <v>4.5</v>
      </c>
      <c r="WL41" s="14">
        <v>4.5</v>
      </c>
      <c r="WM41" s="14">
        <v>0.3</v>
      </c>
      <c r="WN41" s="14">
        <v>2.1</v>
      </c>
      <c r="WO41" s="14">
        <v>1.1000000000000001</v>
      </c>
      <c r="WP41" s="14">
        <v>1.1000000000000001</v>
      </c>
      <c r="WQ41" s="14">
        <v>1</v>
      </c>
      <c r="WR41" s="14">
        <v>2.4</v>
      </c>
      <c r="WS41" s="14">
        <v>2.4</v>
      </c>
      <c r="WT41" s="14">
        <v>2.4</v>
      </c>
      <c r="WU41" s="14">
        <v>0</v>
      </c>
      <c r="WV41" s="14">
        <v>2.2999999999999998</v>
      </c>
      <c r="WW41" s="14">
        <v>2.5</v>
      </c>
      <c r="WX41" s="14">
        <v>2.5</v>
      </c>
      <c r="WY41" s="14">
        <v>-0.2</v>
      </c>
      <c r="WZ41" s="14"/>
      <c r="XA41" s="14"/>
      <c r="XB41" s="14"/>
      <c r="XC41" s="14">
        <v>0</v>
      </c>
      <c r="XD41" s="14">
        <v>9.6999999999999993</v>
      </c>
      <c r="XE41" s="14">
        <v>9.6999999999999993</v>
      </c>
      <c r="XF41" s="14">
        <v>9.6999999999999993</v>
      </c>
      <c r="XG41" s="14">
        <v>0</v>
      </c>
      <c r="XH41" s="14">
        <v>20</v>
      </c>
      <c r="XI41" s="14">
        <v>19.436350000000001</v>
      </c>
      <c r="XJ41" s="14">
        <v>19.436350000000001</v>
      </c>
      <c r="XK41" s="14">
        <v>0.56364999999999998</v>
      </c>
      <c r="XL41" s="14">
        <v>20</v>
      </c>
      <c r="XM41" s="14">
        <v>19.436350000000001</v>
      </c>
      <c r="XN41" s="14">
        <v>19.436350000000001</v>
      </c>
      <c r="XO41" s="14">
        <v>0.56364999999999998</v>
      </c>
      <c r="XP41" s="14">
        <v>9.1</v>
      </c>
      <c r="XQ41" s="14">
        <v>10.8</v>
      </c>
      <c r="XR41" s="14">
        <v>10.8</v>
      </c>
      <c r="XS41" s="14">
        <v>-1.7</v>
      </c>
      <c r="XT41" s="14"/>
      <c r="XU41" s="14"/>
      <c r="XV41" s="14"/>
      <c r="XW41" s="14">
        <v>0</v>
      </c>
      <c r="XX41" s="14"/>
      <c r="XY41" s="14"/>
      <c r="XZ41" s="14"/>
      <c r="YA41" s="14">
        <v>0</v>
      </c>
      <c r="YB41" s="14"/>
      <c r="YC41" s="14"/>
      <c r="YD41" s="14"/>
      <c r="YE41" s="14">
        <v>0</v>
      </c>
      <c r="YF41" s="14"/>
      <c r="YG41" s="14"/>
      <c r="YH41" s="14"/>
      <c r="YI41" s="14">
        <v>0</v>
      </c>
      <c r="YJ41" s="14">
        <v>8.1</v>
      </c>
      <c r="YK41" s="14">
        <v>6.46</v>
      </c>
      <c r="YL41" s="14">
        <v>6.46</v>
      </c>
      <c r="YM41" s="14">
        <v>1.64</v>
      </c>
      <c r="YN41" s="14"/>
      <c r="YO41" s="14"/>
      <c r="YP41" s="14"/>
      <c r="YQ41" s="14">
        <v>0</v>
      </c>
      <c r="YR41" s="14">
        <v>14.4</v>
      </c>
      <c r="YS41" s="14">
        <v>17</v>
      </c>
      <c r="YT41" s="14">
        <v>17</v>
      </c>
      <c r="YU41" s="14">
        <v>-2.6</v>
      </c>
    </row>
    <row r="42" spans="1:671" ht="24" customHeight="1" x14ac:dyDescent="0.3">
      <c r="A42" s="1"/>
      <c r="B42" s="16" t="s">
        <v>74</v>
      </c>
      <c r="C42" s="16" t="s">
        <v>807</v>
      </c>
      <c r="D42" s="17">
        <v>156.80000000000001</v>
      </c>
      <c r="E42" s="17">
        <v>155</v>
      </c>
      <c r="F42" s="17">
        <v>155</v>
      </c>
      <c r="G42" s="17">
        <v>1.8</v>
      </c>
      <c r="H42" s="17">
        <v>598.5</v>
      </c>
      <c r="I42" s="17">
        <v>594.94658000000004</v>
      </c>
      <c r="J42" s="17">
        <v>594.94658000000004</v>
      </c>
      <c r="K42" s="17">
        <v>3.55342</v>
      </c>
      <c r="L42" s="17">
        <v>201.1</v>
      </c>
      <c r="M42" s="17">
        <v>193.73479</v>
      </c>
      <c r="N42" s="17">
        <v>193.73479</v>
      </c>
      <c r="O42" s="17">
        <v>7.3652100000000003</v>
      </c>
      <c r="P42" s="17"/>
      <c r="Q42" s="17"/>
      <c r="R42" s="17"/>
      <c r="S42" s="17">
        <v>0</v>
      </c>
      <c r="T42" s="17"/>
      <c r="U42" s="17"/>
      <c r="V42" s="17"/>
      <c r="W42" s="17">
        <v>0</v>
      </c>
      <c r="X42" s="17">
        <v>92.2</v>
      </c>
      <c r="Y42" s="17">
        <v>91.867829999999998</v>
      </c>
      <c r="Z42" s="17">
        <v>91.867829999999998</v>
      </c>
      <c r="AA42" s="17">
        <v>0.33217000000000002</v>
      </c>
      <c r="AB42" s="17">
        <v>227.7</v>
      </c>
      <c r="AC42" s="17">
        <v>230</v>
      </c>
      <c r="AD42" s="17">
        <v>220</v>
      </c>
      <c r="AE42" s="17">
        <v>7.7</v>
      </c>
      <c r="AF42" s="17">
        <v>27.1</v>
      </c>
      <c r="AG42" s="17">
        <v>78.01052</v>
      </c>
      <c r="AH42" s="17"/>
      <c r="AI42" s="17">
        <v>27.1</v>
      </c>
      <c r="AJ42" s="17"/>
      <c r="AK42" s="17"/>
      <c r="AL42" s="17"/>
      <c r="AM42" s="17">
        <v>0</v>
      </c>
      <c r="AN42" s="17">
        <v>178.9</v>
      </c>
      <c r="AO42" s="17">
        <v>187.78399999999999</v>
      </c>
      <c r="AP42" s="17">
        <v>187.78399999999999</v>
      </c>
      <c r="AQ42" s="17">
        <v>-8.8840000000000003</v>
      </c>
      <c r="AR42" s="17">
        <v>200.7</v>
      </c>
      <c r="AS42" s="17">
        <v>187.78399999999999</v>
      </c>
      <c r="AT42" s="17">
        <v>187.78399999999999</v>
      </c>
      <c r="AU42" s="17">
        <v>12.916</v>
      </c>
      <c r="AV42" s="17"/>
      <c r="AW42" s="17"/>
      <c r="AX42" s="17"/>
      <c r="AY42" s="17">
        <v>0</v>
      </c>
      <c r="AZ42" s="17">
        <v>193</v>
      </c>
      <c r="BA42" s="17">
        <v>188.34791999999999</v>
      </c>
      <c r="BB42" s="17">
        <v>188.34791999999999</v>
      </c>
      <c r="BC42" s="17">
        <v>4.6520799999999998</v>
      </c>
      <c r="BD42" s="17">
        <v>202.7</v>
      </c>
      <c r="BE42" s="17">
        <v>207.24285</v>
      </c>
      <c r="BF42" s="17">
        <v>207.24285</v>
      </c>
      <c r="BG42" s="17">
        <v>-4.5428499999999996</v>
      </c>
      <c r="BH42" s="17">
        <v>107.5</v>
      </c>
      <c r="BI42" s="17">
        <v>103.93259999999999</v>
      </c>
      <c r="BJ42" s="17">
        <v>103.93259999999999</v>
      </c>
      <c r="BK42" s="17">
        <v>3.5674000000000001</v>
      </c>
      <c r="BL42" s="17">
        <v>543.29999999999995</v>
      </c>
      <c r="BM42" s="17">
        <v>566.08941000000004</v>
      </c>
      <c r="BN42" s="17">
        <v>566.08941000000004</v>
      </c>
      <c r="BO42" s="17">
        <v>-22.78941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81.8</v>
      </c>
      <c r="CG42" s="17">
        <v>86.693029999999993</v>
      </c>
      <c r="CH42" s="17">
        <v>116.2259</v>
      </c>
      <c r="CI42" s="17">
        <v>-34.425899999999999</v>
      </c>
      <c r="CJ42" s="17">
        <v>7.8</v>
      </c>
      <c r="CK42" s="17">
        <v>7.4156000000000004</v>
      </c>
      <c r="CL42" s="17">
        <v>7.4156000000000004</v>
      </c>
      <c r="CM42" s="17">
        <v>0.38440000000000002</v>
      </c>
      <c r="CN42" s="17">
        <v>5.3</v>
      </c>
      <c r="CO42" s="17">
        <v>3.9820000000000002</v>
      </c>
      <c r="CP42" s="17">
        <v>3.9820000000000002</v>
      </c>
      <c r="CQ42" s="17">
        <v>1.3180000000000001</v>
      </c>
      <c r="CR42" s="17">
        <v>22.5</v>
      </c>
      <c r="CS42" s="17">
        <v>22.410769999999999</v>
      </c>
      <c r="CT42" s="17">
        <v>22.410769999999999</v>
      </c>
      <c r="CU42" s="17">
        <v>8.9230000000000004E-2</v>
      </c>
      <c r="CV42" s="17">
        <v>6.6</v>
      </c>
      <c r="CW42" s="17">
        <v>6.8787000000000003</v>
      </c>
      <c r="CX42" s="17">
        <v>6.8787000000000003</v>
      </c>
      <c r="CY42" s="17">
        <v>-0.2787</v>
      </c>
      <c r="CZ42" s="17"/>
      <c r="DA42" s="17"/>
      <c r="DB42" s="17"/>
      <c r="DC42" s="17">
        <v>0</v>
      </c>
      <c r="DD42" s="17">
        <v>79.8</v>
      </c>
      <c r="DE42" s="17">
        <v>107.34871</v>
      </c>
      <c r="DF42" s="17">
        <v>132.10577000000001</v>
      </c>
      <c r="DG42" s="17">
        <v>-52.305770000000003</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149.4</v>
      </c>
      <c r="EC42" s="17">
        <v>131.70462000000001</v>
      </c>
      <c r="ED42" s="17">
        <v>146.86497</v>
      </c>
      <c r="EE42" s="17">
        <v>2.5350299999999999</v>
      </c>
      <c r="EF42" s="17"/>
      <c r="EG42" s="17"/>
      <c r="EH42" s="17"/>
      <c r="EI42" s="17">
        <v>0</v>
      </c>
      <c r="EJ42" s="17"/>
      <c r="EK42" s="17"/>
      <c r="EL42" s="17"/>
      <c r="EM42" s="17">
        <v>0</v>
      </c>
      <c r="EN42" s="17"/>
      <c r="EO42" s="17"/>
      <c r="EP42" s="17"/>
      <c r="EQ42" s="17">
        <v>0</v>
      </c>
      <c r="ER42" s="17">
        <v>6.5</v>
      </c>
      <c r="ES42" s="17">
        <v>6.39</v>
      </c>
      <c r="ET42" s="17">
        <v>6.39</v>
      </c>
      <c r="EU42" s="17">
        <v>0.11</v>
      </c>
      <c r="EV42" s="17">
        <v>404.9</v>
      </c>
      <c r="EW42" s="17">
        <v>418.96015999999997</v>
      </c>
      <c r="EX42" s="17">
        <v>418.96015999999997</v>
      </c>
      <c r="EY42" s="17">
        <v>-14.06016</v>
      </c>
      <c r="EZ42" s="17">
        <v>81.400000000000006</v>
      </c>
      <c r="FA42" s="17">
        <v>81.635570000000001</v>
      </c>
      <c r="FB42" s="17">
        <v>81.635570000000001</v>
      </c>
      <c r="FC42" s="17">
        <v>-0.23557</v>
      </c>
      <c r="FD42" s="17">
        <v>137.4</v>
      </c>
      <c r="FE42" s="17">
        <v>149.98721</v>
      </c>
      <c r="FF42" s="17">
        <v>149.98721</v>
      </c>
      <c r="FG42" s="17">
        <v>-12.587210000000001</v>
      </c>
      <c r="FH42" s="17">
        <v>41.2</v>
      </c>
      <c r="FI42" s="17">
        <v>41.89893</v>
      </c>
      <c r="FJ42" s="17">
        <v>41.89893</v>
      </c>
      <c r="FK42" s="17">
        <v>-0.69893000000000005</v>
      </c>
      <c r="FL42" s="17">
        <v>18.600000000000001</v>
      </c>
      <c r="FM42" s="17">
        <v>19.21088</v>
      </c>
      <c r="FN42" s="17">
        <v>19.21088</v>
      </c>
      <c r="FO42" s="17">
        <v>-0.61087999999999998</v>
      </c>
      <c r="FP42" s="17">
        <v>19.399999999999999</v>
      </c>
      <c r="FQ42" s="17">
        <v>18.756070000000001</v>
      </c>
      <c r="FR42" s="17">
        <v>18.756070000000001</v>
      </c>
      <c r="FS42" s="17">
        <v>0.64393</v>
      </c>
      <c r="FT42" s="17">
        <v>48.9</v>
      </c>
      <c r="FU42" s="17">
        <v>47.418370000000003</v>
      </c>
      <c r="FV42" s="17">
        <v>20.597370000000002</v>
      </c>
      <c r="FW42" s="17">
        <v>28.302630000000001</v>
      </c>
      <c r="FX42" s="17">
        <v>157.19999999999999</v>
      </c>
      <c r="FY42" s="17">
        <v>166.98542</v>
      </c>
      <c r="FZ42" s="17">
        <v>166.98542</v>
      </c>
      <c r="GA42" s="17">
        <v>-9.7854200000000002</v>
      </c>
      <c r="GB42" s="17">
        <v>157.30000000000001</v>
      </c>
      <c r="GC42" s="17">
        <v>166.98542</v>
      </c>
      <c r="GD42" s="17">
        <v>166.98542</v>
      </c>
      <c r="GE42" s="17">
        <v>-9.6854200000000006</v>
      </c>
      <c r="GF42" s="17">
        <v>170.4</v>
      </c>
      <c r="GG42" s="17">
        <v>167.48688000000001</v>
      </c>
      <c r="GH42" s="17">
        <v>167.48688000000001</v>
      </c>
      <c r="GI42" s="17">
        <v>2.9131200000000002</v>
      </c>
      <c r="GJ42" s="17">
        <v>106.98099999999999</v>
      </c>
      <c r="GK42" s="17">
        <v>110.48202000000001</v>
      </c>
      <c r="GL42" s="17">
        <v>110.48202000000001</v>
      </c>
      <c r="GM42" s="17">
        <v>-3.50102</v>
      </c>
      <c r="GN42" s="17">
        <v>44.406999999999996</v>
      </c>
      <c r="GO42" s="17">
        <v>47.082599999999999</v>
      </c>
      <c r="GP42" s="17">
        <v>47.082599999999999</v>
      </c>
      <c r="GQ42" s="17">
        <v>-2.6756000000000002</v>
      </c>
      <c r="GR42" s="17">
        <v>41.716000000000001</v>
      </c>
      <c r="GS42" s="17">
        <v>44.103009999999998</v>
      </c>
      <c r="GT42" s="17">
        <v>44.103009999999998</v>
      </c>
      <c r="GU42" s="17">
        <v>-2.3870100000000001</v>
      </c>
      <c r="GV42" s="17">
        <v>3.8479999999999999</v>
      </c>
      <c r="GW42" s="17"/>
      <c r="GX42" s="17"/>
      <c r="GY42" s="17">
        <v>3.8479999999999999</v>
      </c>
      <c r="GZ42" s="17">
        <v>13.9</v>
      </c>
      <c r="HA42" s="17">
        <v>13.34422</v>
      </c>
      <c r="HB42" s="17">
        <v>31.100370000000002</v>
      </c>
      <c r="HC42" s="17">
        <v>-17.200369999999999</v>
      </c>
      <c r="HD42" s="17">
        <v>131.83199999999999</v>
      </c>
      <c r="HE42" s="17">
        <v>172.35792000000001</v>
      </c>
      <c r="HF42" s="17">
        <v>172.35792000000001</v>
      </c>
      <c r="HG42" s="17">
        <v>-40.525919999999999</v>
      </c>
      <c r="HH42" s="17"/>
      <c r="HI42" s="17"/>
      <c r="HJ42" s="17"/>
      <c r="HK42" s="17">
        <v>0</v>
      </c>
      <c r="HL42" s="17"/>
      <c r="HM42" s="17"/>
      <c r="HN42" s="17"/>
      <c r="HO42" s="17">
        <v>0</v>
      </c>
      <c r="HP42" s="17">
        <v>62</v>
      </c>
      <c r="HQ42" s="17">
        <v>95.545190000000005</v>
      </c>
      <c r="HR42" s="17">
        <v>95.545190000000005</v>
      </c>
      <c r="HS42" s="17">
        <v>-33.545189999999998</v>
      </c>
      <c r="HT42" s="17">
        <v>0</v>
      </c>
      <c r="HU42" s="17"/>
      <c r="HV42" s="17"/>
      <c r="HW42" s="17">
        <v>0</v>
      </c>
      <c r="HX42" s="17"/>
      <c r="HY42" s="17"/>
      <c r="HZ42" s="17"/>
      <c r="IA42" s="17">
        <v>0</v>
      </c>
      <c r="IB42" s="17">
        <v>44.6</v>
      </c>
      <c r="IC42" s="17">
        <v>45.555999999999997</v>
      </c>
      <c r="ID42" s="17">
        <v>45.555999999999997</v>
      </c>
      <c r="IE42" s="17">
        <v>-0.95599999999999996</v>
      </c>
      <c r="IF42" s="17"/>
      <c r="IG42" s="17"/>
      <c r="IH42" s="17"/>
      <c r="II42" s="17">
        <v>0</v>
      </c>
      <c r="IJ42" s="17"/>
      <c r="IK42" s="17"/>
      <c r="IL42" s="17"/>
      <c r="IM42" s="17">
        <v>0</v>
      </c>
      <c r="IN42" s="17"/>
      <c r="IO42" s="17"/>
      <c r="IP42" s="17"/>
      <c r="IQ42" s="17">
        <v>0</v>
      </c>
      <c r="IR42" s="17">
        <v>101.2</v>
      </c>
      <c r="IS42" s="17">
        <v>125.0009</v>
      </c>
      <c r="IT42" s="17">
        <v>88.73603</v>
      </c>
      <c r="IU42" s="17">
        <v>12.46397</v>
      </c>
      <c r="IV42" s="17">
        <v>168.9</v>
      </c>
      <c r="IW42" s="17">
        <v>172.31039000000001</v>
      </c>
      <c r="IX42" s="17">
        <v>172.31039000000001</v>
      </c>
      <c r="IY42" s="17">
        <v>-3.41039</v>
      </c>
      <c r="IZ42" s="17">
        <v>167.1</v>
      </c>
      <c r="JA42" s="17">
        <v>172.31039000000001</v>
      </c>
      <c r="JB42" s="17">
        <v>172.31039000000001</v>
      </c>
      <c r="JC42" s="17">
        <v>-5.2103900000000003</v>
      </c>
      <c r="JD42" s="17">
        <v>0</v>
      </c>
      <c r="JE42" s="17"/>
      <c r="JF42" s="17"/>
      <c r="JG42" s="17">
        <v>0</v>
      </c>
      <c r="JH42" s="17">
        <v>170.9</v>
      </c>
      <c r="JI42" s="17">
        <v>172.82784000000001</v>
      </c>
      <c r="JJ42" s="17">
        <v>172.82784000000001</v>
      </c>
      <c r="JK42" s="17">
        <v>-1.92784</v>
      </c>
      <c r="JL42" s="17">
        <v>73.8</v>
      </c>
      <c r="JM42" s="17">
        <v>74.215509999999995</v>
      </c>
      <c r="JN42" s="17"/>
      <c r="JO42" s="17">
        <v>73.8</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c r="KO42" s="17"/>
      <c r="KP42" s="17"/>
      <c r="KQ42" s="17">
        <v>0</v>
      </c>
      <c r="KR42" s="17">
        <v>3.2360000000000002</v>
      </c>
      <c r="KS42" s="17">
        <v>2.9764900000000001</v>
      </c>
      <c r="KT42" s="17">
        <v>2.9764900000000001</v>
      </c>
      <c r="KU42" s="17">
        <v>0.25951000000000002</v>
      </c>
      <c r="KV42" s="17">
        <v>171.4</v>
      </c>
      <c r="KW42" s="17">
        <v>246.99125000000001</v>
      </c>
      <c r="KX42" s="17">
        <v>231.83090000000001</v>
      </c>
      <c r="KY42" s="17">
        <v>-60.430900000000001</v>
      </c>
      <c r="KZ42" s="17">
        <v>101</v>
      </c>
      <c r="LA42" s="17">
        <v>110.60214000000001</v>
      </c>
      <c r="LB42" s="17">
        <v>110.60214000000001</v>
      </c>
      <c r="LC42" s="17">
        <v>-9.6021400000000003</v>
      </c>
      <c r="LD42" s="17">
        <v>65.900000000000006</v>
      </c>
      <c r="LE42" s="17">
        <v>67.199219999999997</v>
      </c>
      <c r="LF42" s="17">
        <v>67.199219999999997</v>
      </c>
      <c r="LG42" s="17">
        <v>-1.29922</v>
      </c>
      <c r="LH42" s="17">
        <v>77.8</v>
      </c>
      <c r="LI42" s="17">
        <v>78.567999999999998</v>
      </c>
      <c r="LJ42" s="17">
        <v>78.567999999999998</v>
      </c>
      <c r="LK42" s="17">
        <v>-0.76800000000000002</v>
      </c>
      <c r="LL42" s="17">
        <v>30.1</v>
      </c>
      <c r="LM42" s="17">
        <v>29.980560000000001</v>
      </c>
      <c r="LN42" s="17">
        <v>29.980560000000001</v>
      </c>
      <c r="LO42" s="17">
        <v>0.11944</v>
      </c>
      <c r="LP42" s="17"/>
      <c r="LQ42" s="17"/>
      <c r="LR42" s="17"/>
      <c r="LS42" s="17">
        <v>0</v>
      </c>
      <c r="LT42" s="17"/>
      <c r="LU42" s="17"/>
      <c r="LV42" s="17"/>
      <c r="LW42" s="17">
        <v>0</v>
      </c>
      <c r="LX42" s="17"/>
      <c r="LY42" s="17"/>
      <c r="LZ42" s="17"/>
      <c r="MA42" s="17">
        <v>0</v>
      </c>
      <c r="MB42" s="17">
        <v>146.6</v>
      </c>
      <c r="MC42" s="17">
        <v>150.65477999999999</v>
      </c>
      <c r="MD42" s="17">
        <v>150.65477999999999</v>
      </c>
      <c r="ME42" s="17">
        <v>-4.0547800000000001</v>
      </c>
      <c r="MF42" s="17">
        <v>89</v>
      </c>
      <c r="MG42" s="17"/>
      <c r="MH42" s="17">
        <v>153.39194000000001</v>
      </c>
      <c r="MI42" s="17">
        <v>-64.391940000000005</v>
      </c>
      <c r="MJ42" s="17"/>
      <c r="MK42" s="17"/>
      <c r="ML42" s="17"/>
      <c r="MM42" s="17">
        <v>0</v>
      </c>
      <c r="MN42" s="17">
        <v>103.4</v>
      </c>
      <c r="MO42" s="17">
        <v>185.80778000000001</v>
      </c>
      <c r="MP42" s="17"/>
      <c r="MQ42" s="17">
        <v>103.4</v>
      </c>
      <c r="MR42" s="17"/>
      <c r="MS42" s="17"/>
      <c r="MT42" s="17"/>
      <c r="MU42" s="17">
        <v>0</v>
      </c>
      <c r="MV42" s="17"/>
      <c r="MW42" s="17"/>
      <c r="MX42" s="17"/>
      <c r="MY42" s="17">
        <v>0</v>
      </c>
      <c r="MZ42" s="17"/>
      <c r="NA42" s="17"/>
      <c r="NB42" s="17"/>
      <c r="NC42" s="17">
        <v>0</v>
      </c>
      <c r="ND42" s="17"/>
      <c r="NE42" s="17"/>
      <c r="NF42" s="17"/>
      <c r="NG42" s="17">
        <v>0</v>
      </c>
      <c r="NH42" s="17">
        <v>208.7</v>
      </c>
      <c r="NI42" s="17">
        <v>206.49084999999999</v>
      </c>
      <c r="NJ42" s="17">
        <v>206.49084999999999</v>
      </c>
      <c r="NK42" s="17">
        <v>2.2091500000000002</v>
      </c>
      <c r="NL42" s="17">
        <v>100.6</v>
      </c>
      <c r="NM42" s="17">
        <v>103.55547</v>
      </c>
      <c r="NN42" s="17">
        <v>103.55547</v>
      </c>
      <c r="NO42" s="17">
        <v>-2.95547</v>
      </c>
      <c r="NP42" s="17">
        <v>0</v>
      </c>
      <c r="NQ42" s="17">
        <v>6.6743800000000002</v>
      </c>
      <c r="NR42" s="17">
        <v>6.6743800000000002</v>
      </c>
      <c r="NS42" s="17">
        <v>-6.6743800000000002</v>
      </c>
      <c r="NT42" s="17">
        <v>7.5</v>
      </c>
      <c r="NU42" s="17">
        <v>7.0020499999999997</v>
      </c>
      <c r="NV42" s="17">
        <v>7.0020499999999997</v>
      </c>
      <c r="NW42" s="17">
        <v>0.49795</v>
      </c>
      <c r="NX42" s="17"/>
      <c r="NY42" s="17"/>
      <c r="NZ42" s="17"/>
      <c r="OA42" s="17">
        <v>0</v>
      </c>
      <c r="OB42" s="17">
        <v>0.1</v>
      </c>
      <c r="OC42" s="17">
        <v>0.28000000000000003</v>
      </c>
      <c r="OD42" s="17">
        <v>0.28399999999999997</v>
      </c>
      <c r="OE42" s="17">
        <v>-0.184</v>
      </c>
      <c r="OF42" s="17">
        <v>110.1</v>
      </c>
      <c r="OG42" s="17">
        <v>80.67</v>
      </c>
      <c r="OH42" s="17">
        <v>85.081699999999998</v>
      </c>
      <c r="OI42" s="17">
        <v>25.0183</v>
      </c>
      <c r="OJ42" s="17">
        <v>3</v>
      </c>
      <c r="OK42" s="17">
        <v>9.3000000000000007</v>
      </c>
      <c r="OL42" s="17">
        <v>6.7077999999999998</v>
      </c>
      <c r="OM42" s="17">
        <v>-3.7078000000000002</v>
      </c>
      <c r="ON42" s="17">
        <v>6.4</v>
      </c>
      <c r="OO42" s="17">
        <v>4.8018000000000001</v>
      </c>
      <c r="OP42" s="17">
        <v>4.8018000000000001</v>
      </c>
      <c r="OQ42" s="17">
        <v>1.5982000000000001</v>
      </c>
      <c r="OR42" s="17">
        <v>0</v>
      </c>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5.7</v>
      </c>
      <c r="PE42" s="17">
        <v>5.67</v>
      </c>
      <c r="PF42" s="17">
        <v>5.67</v>
      </c>
      <c r="PG42" s="17">
        <v>0.03</v>
      </c>
      <c r="PH42" s="17">
        <v>8.4</v>
      </c>
      <c r="PI42" s="17">
        <v>9.8000000000000007</v>
      </c>
      <c r="PJ42" s="17">
        <v>3.0830000000000002</v>
      </c>
      <c r="PK42" s="17">
        <v>5.3170000000000002</v>
      </c>
      <c r="PL42" s="17">
        <v>4.2</v>
      </c>
      <c r="PM42" s="17">
        <v>24</v>
      </c>
      <c r="PN42" s="17">
        <v>23.996200000000002</v>
      </c>
      <c r="PO42" s="17">
        <v>-19.796199999999999</v>
      </c>
      <c r="PP42" s="17">
        <v>2.1</v>
      </c>
      <c r="PQ42" s="17">
        <v>2.08</v>
      </c>
      <c r="PR42" s="17">
        <v>2.08</v>
      </c>
      <c r="PS42" s="17">
        <v>0.02</v>
      </c>
      <c r="PT42" s="17">
        <v>3.4</v>
      </c>
      <c r="PU42" s="17">
        <v>3.5</v>
      </c>
      <c r="PV42" s="17">
        <v>3.5</v>
      </c>
      <c r="PW42" s="17">
        <v>-0.1</v>
      </c>
      <c r="PX42" s="17">
        <v>5.2</v>
      </c>
      <c r="PY42" s="17">
        <v>5</v>
      </c>
      <c r="PZ42" s="17">
        <v>5</v>
      </c>
      <c r="QA42" s="17">
        <v>0.2</v>
      </c>
      <c r="QB42" s="17">
        <v>20.8</v>
      </c>
      <c r="QC42" s="17">
        <v>20.422219999999999</v>
      </c>
      <c r="QD42" s="17">
        <v>20.422219999999999</v>
      </c>
      <c r="QE42" s="17">
        <v>0.37778</v>
      </c>
      <c r="QF42" s="17">
        <v>20</v>
      </c>
      <c r="QG42" s="17">
        <v>19.436350000000001</v>
      </c>
      <c r="QH42" s="17">
        <v>19.436350000000001</v>
      </c>
      <c r="QI42" s="17">
        <v>0.56364999999999998</v>
      </c>
      <c r="QJ42" s="17">
        <v>14.1</v>
      </c>
      <c r="QK42" s="17">
        <v>12.633620000000001</v>
      </c>
      <c r="QL42" s="17">
        <v>12.633620000000001</v>
      </c>
      <c r="QM42" s="17">
        <v>1.46638</v>
      </c>
      <c r="QN42" s="17">
        <v>3.3</v>
      </c>
      <c r="QO42" s="17">
        <v>3.5</v>
      </c>
      <c r="QP42" s="17">
        <v>3.5</v>
      </c>
      <c r="QQ42" s="17">
        <v>-0.2</v>
      </c>
      <c r="QR42" s="17">
        <v>12.1</v>
      </c>
      <c r="QS42" s="17">
        <v>12.1</v>
      </c>
      <c r="QT42" s="17">
        <v>15.54908</v>
      </c>
      <c r="QU42" s="17">
        <v>-3.4490799999999999</v>
      </c>
      <c r="QV42" s="17">
        <v>0.2</v>
      </c>
      <c r="QW42" s="17">
        <v>4.4400000000000004</v>
      </c>
      <c r="QX42" s="17">
        <v>4.4444999999999997</v>
      </c>
      <c r="QY42" s="17">
        <v>-4.2445000000000004</v>
      </c>
      <c r="QZ42" s="17">
        <v>1</v>
      </c>
      <c r="RA42" s="17">
        <v>6.19</v>
      </c>
      <c r="RB42" s="17">
        <v>6.1886000000000001</v>
      </c>
      <c r="RC42" s="17">
        <v>-5.1886000000000001</v>
      </c>
      <c r="RD42" s="17">
        <v>26.7</v>
      </c>
      <c r="RE42" s="17">
        <v>22.51</v>
      </c>
      <c r="RF42" s="17">
        <v>16.860299999999999</v>
      </c>
      <c r="RG42" s="17">
        <v>9.8397000000000006</v>
      </c>
      <c r="RH42" s="17">
        <v>80.400000000000006</v>
      </c>
      <c r="RI42" s="17">
        <v>66.48</v>
      </c>
      <c r="RJ42" s="17">
        <v>57.527500000000003</v>
      </c>
      <c r="RK42" s="17">
        <v>22.872499999999999</v>
      </c>
      <c r="RL42" s="17">
        <v>0</v>
      </c>
      <c r="RM42" s="17">
        <v>0.09</v>
      </c>
      <c r="RN42" s="17">
        <v>8.4500000000000006E-2</v>
      </c>
      <c r="RO42" s="17">
        <v>-8.4500000000000006E-2</v>
      </c>
      <c r="RP42" s="17">
        <v>3.5</v>
      </c>
      <c r="RQ42" s="17">
        <v>3.52</v>
      </c>
      <c r="RR42" s="17">
        <v>3.52</v>
      </c>
      <c r="RS42" s="17">
        <v>-0.02</v>
      </c>
      <c r="RT42" s="17">
        <v>17.600000000000001</v>
      </c>
      <c r="RU42" s="17">
        <v>19.792000000000002</v>
      </c>
      <c r="RV42" s="17">
        <v>19.792000000000002</v>
      </c>
      <c r="RW42" s="17">
        <v>-2.1920000000000002</v>
      </c>
      <c r="RX42" s="17">
        <v>2.5</v>
      </c>
      <c r="RY42" s="17">
        <v>2.6</v>
      </c>
      <c r="RZ42" s="17">
        <v>2.6</v>
      </c>
      <c r="SA42" s="17">
        <v>-0.1</v>
      </c>
      <c r="SB42" s="17"/>
      <c r="SC42" s="17"/>
      <c r="SD42" s="17">
        <v>0.4</v>
      </c>
      <c r="SE42" s="17">
        <v>-0.4</v>
      </c>
      <c r="SF42" s="17">
        <v>0</v>
      </c>
      <c r="SG42" s="17">
        <v>0.06</v>
      </c>
      <c r="SH42" s="17">
        <v>0.06</v>
      </c>
      <c r="SI42" s="17">
        <v>-0.06</v>
      </c>
      <c r="SJ42" s="17">
        <v>19.8</v>
      </c>
      <c r="SK42" s="17">
        <v>19.1448</v>
      </c>
      <c r="SL42" s="17">
        <v>19.1448</v>
      </c>
      <c r="SM42" s="17">
        <v>0.6552</v>
      </c>
      <c r="SN42" s="17">
        <v>5.6</v>
      </c>
      <c r="SO42" s="17">
        <v>6.2</v>
      </c>
      <c r="SP42" s="17">
        <v>6.2</v>
      </c>
      <c r="SQ42" s="17">
        <v>-0.6</v>
      </c>
      <c r="SR42" s="17">
        <v>20.2</v>
      </c>
      <c r="SS42" s="17">
        <v>15.54908</v>
      </c>
      <c r="ST42" s="17">
        <v>15.54908</v>
      </c>
      <c r="SU42" s="17">
        <v>4.6509200000000002</v>
      </c>
      <c r="SV42" s="17">
        <v>20.3</v>
      </c>
      <c r="SW42" s="17">
        <v>19.436350000000001</v>
      </c>
      <c r="SX42" s="17">
        <v>19.436350000000001</v>
      </c>
      <c r="SY42" s="17">
        <v>0.86365000000000003</v>
      </c>
      <c r="SZ42" s="17">
        <v>10.7</v>
      </c>
      <c r="TA42" s="17">
        <v>8</v>
      </c>
      <c r="TB42" s="17">
        <v>14.2319</v>
      </c>
      <c r="TC42" s="17">
        <v>-3.5318999999999998</v>
      </c>
      <c r="TD42" s="17">
        <v>67.8</v>
      </c>
      <c r="TE42" s="17">
        <v>55.45</v>
      </c>
      <c r="TF42" s="17">
        <v>54.014699999999998</v>
      </c>
      <c r="TG42" s="17">
        <v>13.785299999999999</v>
      </c>
      <c r="TH42" s="17">
        <v>1</v>
      </c>
      <c r="TI42" s="17">
        <v>0.1</v>
      </c>
      <c r="TJ42" s="17">
        <v>3.7545999999999999</v>
      </c>
      <c r="TK42" s="17">
        <v>-2.7545999999999999</v>
      </c>
      <c r="TL42" s="17">
        <v>92.6</v>
      </c>
      <c r="TM42" s="17">
        <v>96.56</v>
      </c>
      <c r="TN42" s="17">
        <v>93.401600000000002</v>
      </c>
      <c r="TO42" s="17">
        <v>-0.80159999999999998</v>
      </c>
      <c r="TP42" s="17">
        <v>111.4</v>
      </c>
      <c r="TQ42" s="17">
        <v>105.39</v>
      </c>
      <c r="TR42" s="17">
        <v>100.77209999999999</v>
      </c>
      <c r="TS42" s="17">
        <v>10.6279</v>
      </c>
      <c r="TT42" s="17">
        <v>17.7</v>
      </c>
      <c r="TU42" s="17">
        <v>10.88</v>
      </c>
      <c r="TV42" s="17">
        <v>12.478</v>
      </c>
      <c r="TW42" s="17">
        <v>5.2220000000000004</v>
      </c>
      <c r="TX42" s="17">
        <v>11.7</v>
      </c>
      <c r="TY42" s="17">
        <v>7.9</v>
      </c>
      <c r="TZ42" s="17">
        <v>8.3290000000000006</v>
      </c>
      <c r="UA42" s="17">
        <v>3.371</v>
      </c>
      <c r="UB42" s="17">
        <v>7.4</v>
      </c>
      <c r="UC42" s="17">
        <v>8.24</v>
      </c>
      <c r="UD42" s="17">
        <v>8.24</v>
      </c>
      <c r="UE42" s="17">
        <v>-0.84</v>
      </c>
      <c r="UF42" s="17">
        <v>21</v>
      </c>
      <c r="UG42" s="17">
        <v>20.408159999999999</v>
      </c>
      <c r="UH42" s="17">
        <v>20.408159999999999</v>
      </c>
      <c r="UI42" s="17">
        <v>0.59184000000000003</v>
      </c>
      <c r="UJ42" s="17">
        <v>3.4</v>
      </c>
      <c r="UK42" s="17">
        <v>7</v>
      </c>
      <c r="UL42" s="17">
        <v>7</v>
      </c>
      <c r="UM42" s="17">
        <v>-3.6</v>
      </c>
      <c r="UN42" s="17">
        <v>7.8</v>
      </c>
      <c r="UO42" s="17">
        <v>7</v>
      </c>
      <c r="UP42" s="17">
        <v>7</v>
      </c>
      <c r="UQ42" s="17">
        <v>0.8</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0.9</v>
      </c>
      <c r="VE42" s="17">
        <v>3.7023000000000001</v>
      </c>
      <c r="VF42" s="17">
        <v>3.7023000000000001</v>
      </c>
      <c r="VG42" s="17">
        <v>-2.8022999999999998</v>
      </c>
      <c r="VH42" s="17">
        <v>10.7</v>
      </c>
      <c r="VI42" s="17">
        <v>21.48</v>
      </c>
      <c r="VJ42" s="17">
        <v>21.4815</v>
      </c>
      <c r="VK42" s="17">
        <v>-10.781499999999999</v>
      </c>
      <c r="VL42" s="17">
        <v>0.5</v>
      </c>
      <c r="VM42" s="17">
        <v>1.19</v>
      </c>
      <c r="VN42" s="17">
        <v>1.1919999999999999</v>
      </c>
      <c r="VO42" s="17">
        <v>-0.69199999999999995</v>
      </c>
      <c r="VP42" s="17">
        <v>3.8</v>
      </c>
      <c r="VQ42" s="17">
        <v>11.7</v>
      </c>
      <c r="VR42" s="17">
        <v>31</v>
      </c>
      <c r="VS42" s="17">
        <v>-27.2</v>
      </c>
      <c r="VT42" s="17">
        <v>0.6</v>
      </c>
      <c r="VU42" s="17">
        <v>0.6</v>
      </c>
      <c r="VV42" s="17">
        <v>0.6</v>
      </c>
      <c r="VW42" s="17">
        <v>0</v>
      </c>
      <c r="VX42" s="17">
        <v>129</v>
      </c>
      <c r="VY42" s="17">
        <v>110.44</v>
      </c>
      <c r="VZ42" s="17">
        <v>122</v>
      </c>
      <c r="WA42" s="17">
        <v>7</v>
      </c>
      <c r="WB42" s="17">
        <v>143.69999999999999</v>
      </c>
      <c r="WC42" s="17">
        <v>103.72</v>
      </c>
      <c r="WD42" s="17">
        <v>131</v>
      </c>
      <c r="WE42" s="17">
        <v>12.7</v>
      </c>
      <c r="WF42" s="17">
        <v>3.6</v>
      </c>
      <c r="WG42" s="17">
        <v>9.1999999999999993</v>
      </c>
      <c r="WH42" s="17">
        <v>22.32</v>
      </c>
      <c r="WI42" s="17">
        <v>-18.72</v>
      </c>
      <c r="WJ42" s="17">
        <v>4.8</v>
      </c>
      <c r="WK42" s="17">
        <v>4.5</v>
      </c>
      <c r="WL42" s="17">
        <v>4.5</v>
      </c>
      <c r="WM42" s="17">
        <v>0.3</v>
      </c>
      <c r="WN42" s="17">
        <v>2.1</v>
      </c>
      <c r="WO42" s="17">
        <v>1.1000000000000001</v>
      </c>
      <c r="WP42" s="17">
        <v>1.1000000000000001</v>
      </c>
      <c r="WQ42" s="17">
        <v>1</v>
      </c>
      <c r="WR42" s="17">
        <v>2.4</v>
      </c>
      <c r="WS42" s="17">
        <v>2.4</v>
      </c>
      <c r="WT42" s="17">
        <v>2.4</v>
      </c>
      <c r="WU42" s="17">
        <v>0</v>
      </c>
      <c r="WV42" s="17">
        <v>2.2999999999999998</v>
      </c>
      <c r="WW42" s="17">
        <v>2.5</v>
      </c>
      <c r="WX42" s="17">
        <v>2.5</v>
      </c>
      <c r="WY42" s="17">
        <v>-0.2</v>
      </c>
      <c r="WZ42" s="17"/>
      <c r="XA42" s="17"/>
      <c r="XB42" s="17"/>
      <c r="XC42" s="17">
        <v>0</v>
      </c>
      <c r="XD42" s="17">
        <v>9.6999999999999993</v>
      </c>
      <c r="XE42" s="17">
        <v>9.6999999999999993</v>
      </c>
      <c r="XF42" s="17">
        <v>9.6999999999999993</v>
      </c>
      <c r="XG42" s="17">
        <v>0</v>
      </c>
      <c r="XH42" s="17">
        <v>20</v>
      </c>
      <c r="XI42" s="17">
        <v>19.436350000000001</v>
      </c>
      <c r="XJ42" s="17">
        <v>19.436350000000001</v>
      </c>
      <c r="XK42" s="17">
        <v>0.56364999999999998</v>
      </c>
      <c r="XL42" s="17">
        <v>20</v>
      </c>
      <c r="XM42" s="17">
        <v>19.436350000000001</v>
      </c>
      <c r="XN42" s="17">
        <v>19.436350000000001</v>
      </c>
      <c r="XO42" s="17">
        <v>0.56364999999999998</v>
      </c>
      <c r="XP42" s="17">
        <v>9.1999999999999993</v>
      </c>
      <c r="XQ42" s="17">
        <v>10.8</v>
      </c>
      <c r="XR42" s="17">
        <v>10.8</v>
      </c>
      <c r="XS42" s="17">
        <v>-1.6</v>
      </c>
      <c r="XT42" s="17"/>
      <c r="XU42" s="17"/>
      <c r="XV42" s="17"/>
      <c r="XW42" s="17">
        <v>0</v>
      </c>
      <c r="XX42" s="17"/>
      <c r="XY42" s="17"/>
      <c r="XZ42" s="17"/>
      <c r="YA42" s="17">
        <v>0</v>
      </c>
      <c r="YB42" s="17"/>
      <c r="YC42" s="17"/>
      <c r="YD42" s="17"/>
      <c r="YE42" s="17">
        <v>0</v>
      </c>
      <c r="YF42" s="17"/>
      <c r="YG42" s="17"/>
      <c r="YH42" s="17"/>
      <c r="YI42" s="17">
        <v>0</v>
      </c>
      <c r="YJ42" s="17">
        <v>6.5</v>
      </c>
      <c r="YK42" s="17">
        <v>6.46</v>
      </c>
      <c r="YL42" s="17">
        <v>6.46</v>
      </c>
      <c r="YM42" s="17">
        <v>0.04</v>
      </c>
      <c r="YN42" s="17"/>
      <c r="YO42" s="17"/>
      <c r="YP42" s="17"/>
      <c r="YQ42" s="17">
        <v>0</v>
      </c>
      <c r="YR42" s="17">
        <v>15.4</v>
      </c>
      <c r="YS42" s="17">
        <v>17</v>
      </c>
      <c r="YT42" s="17">
        <v>17</v>
      </c>
      <c r="YU42" s="17">
        <v>-1.6</v>
      </c>
    </row>
    <row r="43" spans="1:671" ht="24" customHeight="1" x14ac:dyDescent="0.3">
      <c r="A43" s="1"/>
      <c r="B43" s="16" t="s">
        <v>74</v>
      </c>
      <c r="C43" s="16" t="s">
        <v>808</v>
      </c>
      <c r="D43" s="17">
        <v>152.6</v>
      </c>
      <c r="E43" s="17">
        <v>155</v>
      </c>
      <c r="F43" s="17">
        <v>155</v>
      </c>
      <c r="G43" s="17">
        <v>-2.4</v>
      </c>
      <c r="H43" s="17">
        <v>595.79999999999995</v>
      </c>
      <c r="I43" s="17">
        <v>594.94658000000004</v>
      </c>
      <c r="J43" s="17">
        <v>594.94658000000004</v>
      </c>
      <c r="K43" s="17">
        <v>0.85341999999999996</v>
      </c>
      <c r="L43" s="17">
        <v>201.2</v>
      </c>
      <c r="M43" s="17">
        <v>193.73479</v>
      </c>
      <c r="N43" s="17">
        <v>193.73479</v>
      </c>
      <c r="O43" s="17">
        <v>7.4652099999999999</v>
      </c>
      <c r="P43" s="17"/>
      <c r="Q43" s="17"/>
      <c r="R43" s="17"/>
      <c r="S43" s="17">
        <v>0</v>
      </c>
      <c r="T43" s="17"/>
      <c r="U43" s="17"/>
      <c r="V43" s="17"/>
      <c r="W43" s="17">
        <v>0</v>
      </c>
      <c r="X43" s="17">
        <v>91.9</v>
      </c>
      <c r="Y43" s="17">
        <v>91.867829999999998</v>
      </c>
      <c r="Z43" s="17">
        <v>91.867829999999998</v>
      </c>
      <c r="AA43" s="17">
        <v>3.2169999999999997E-2</v>
      </c>
      <c r="AB43" s="17">
        <v>226.7</v>
      </c>
      <c r="AC43" s="17">
        <v>230</v>
      </c>
      <c r="AD43" s="17">
        <v>220</v>
      </c>
      <c r="AE43" s="17">
        <v>6.7</v>
      </c>
      <c r="AF43" s="17">
        <v>27.1</v>
      </c>
      <c r="AG43" s="17">
        <v>63.781619999999997</v>
      </c>
      <c r="AH43" s="17"/>
      <c r="AI43" s="17">
        <v>27.1</v>
      </c>
      <c r="AJ43" s="17"/>
      <c r="AK43" s="17"/>
      <c r="AL43" s="17"/>
      <c r="AM43" s="17">
        <v>0</v>
      </c>
      <c r="AN43" s="17">
        <v>179.1</v>
      </c>
      <c r="AO43" s="17">
        <v>187.78399999999999</v>
      </c>
      <c r="AP43" s="17">
        <v>187.78399999999999</v>
      </c>
      <c r="AQ43" s="17">
        <v>-8.6839999999999993</v>
      </c>
      <c r="AR43" s="17">
        <v>201.7</v>
      </c>
      <c r="AS43" s="17">
        <v>187.78399999999999</v>
      </c>
      <c r="AT43" s="17">
        <v>187.78399999999999</v>
      </c>
      <c r="AU43" s="17">
        <v>13.916</v>
      </c>
      <c r="AV43" s="17"/>
      <c r="AW43" s="17"/>
      <c r="AX43" s="17"/>
      <c r="AY43" s="17">
        <v>0</v>
      </c>
      <c r="AZ43" s="17">
        <v>192.6</v>
      </c>
      <c r="BA43" s="17">
        <v>188.34791999999999</v>
      </c>
      <c r="BB43" s="17">
        <v>188.34791999999999</v>
      </c>
      <c r="BC43" s="17">
        <v>4.2520800000000003</v>
      </c>
      <c r="BD43" s="17">
        <v>205.1</v>
      </c>
      <c r="BE43" s="17">
        <v>207.24285</v>
      </c>
      <c r="BF43" s="17">
        <v>207.24285</v>
      </c>
      <c r="BG43" s="17">
        <v>-2.1428500000000001</v>
      </c>
      <c r="BH43" s="17">
        <v>107.9</v>
      </c>
      <c r="BI43" s="17">
        <v>103.93259999999999</v>
      </c>
      <c r="BJ43" s="17">
        <v>103.93259999999999</v>
      </c>
      <c r="BK43" s="17">
        <v>3.9674</v>
      </c>
      <c r="BL43" s="17">
        <v>546.20000000000005</v>
      </c>
      <c r="BM43" s="17">
        <v>566.08941000000004</v>
      </c>
      <c r="BN43" s="17">
        <v>566.08941000000004</v>
      </c>
      <c r="BO43" s="17">
        <v>-19.889410000000002</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v>80.900000000000006</v>
      </c>
      <c r="CG43" s="17">
        <v>86.693029999999993</v>
      </c>
      <c r="CH43" s="17">
        <v>117.07868000000001</v>
      </c>
      <c r="CI43" s="17">
        <v>-36.17868</v>
      </c>
      <c r="CJ43" s="17">
        <v>7.5</v>
      </c>
      <c r="CK43" s="17">
        <v>7.4156000000000004</v>
      </c>
      <c r="CL43" s="17">
        <v>7.4156000000000004</v>
      </c>
      <c r="CM43" s="17">
        <v>8.4400000000000003E-2</v>
      </c>
      <c r="CN43" s="17">
        <v>5.2</v>
      </c>
      <c r="CO43" s="17">
        <v>3.9820000000000002</v>
      </c>
      <c r="CP43" s="17">
        <v>3.9820000000000002</v>
      </c>
      <c r="CQ43" s="17">
        <v>1.218</v>
      </c>
      <c r="CR43" s="17">
        <v>22.5</v>
      </c>
      <c r="CS43" s="17">
        <v>22.410769999999999</v>
      </c>
      <c r="CT43" s="17">
        <v>22.410769999999999</v>
      </c>
      <c r="CU43" s="17">
        <v>8.9230000000000004E-2</v>
      </c>
      <c r="CV43" s="17">
        <v>6.5</v>
      </c>
      <c r="CW43" s="17">
        <v>6.8787000000000003</v>
      </c>
      <c r="CX43" s="17">
        <v>6.8787000000000003</v>
      </c>
      <c r="CY43" s="17">
        <v>-0.37869999999999998</v>
      </c>
      <c r="CZ43" s="17"/>
      <c r="DA43" s="17"/>
      <c r="DB43" s="17"/>
      <c r="DC43" s="17">
        <v>0</v>
      </c>
      <c r="DD43" s="17">
        <v>78.900000000000006</v>
      </c>
      <c r="DE43" s="17">
        <v>99.273579999999995</v>
      </c>
      <c r="DF43" s="17">
        <v>135.47460000000001</v>
      </c>
      <c r="DG43" s="17">
        <v>-56.574599999999997</v>
      </c>
      <c r="DH43" s="17"/>
      <c r="DI43" s="17"/>
      <c r="DJ43" s="17"/>
      <c r="DK43" s="17">
        <v>0</v>
      </c>
      <c r="DL43" s="17"/>
      <c r="DM43" s="17"/>
      <c r="DN43" s="17"/>
      <c r="DO43" s="17">
        <v>0</v>
      </c>
      <c r="DP43" s="17"/>
      <c r="DQ43" s="17"/>
      <c r="DR43" s="17"/>
      <c r="DS43" s="17">
        <v>0</v>
      </c>
      <c r="DT43" s="17"/>
      <c r="DU43" s="17"/>
      <c r="DV43" s="17"/>
      <c r="DW43" s="17">
        <v>0</v>
      </c>
      <c r="DX43" s="17">
        <v>109.3</v>
      </c>
      <c r="DY43" s="17">
        <v>112.46647</v>
      </c>
      <c r="DZ43" s="17">
        <v>112.46647</v>
      </c>
      <c r="EA43" s="17">
        <v>-3.1664699999999999</v>
      </c>
      <c r="EB43" s="17">
        <v>166.3</v>
      </c>
      <c r="EC43" s="17">
        <v>131.70462000000001</v>
      </c>
      <c r="ED43" s="17">
        <v>146.86497</v>
      </c>
      <c r="EE43" s="17">
        <v>19.435030000000001</v>
      </c>
      <c r="EF43" s="17"/>
      <c r="EG43" s="17"/>
      <c r="EH43" s="17"/>
      <c r="EI43" s="17">
        <v>0</v>
      </c>
      <c r="EJ43" s="17"/>
      <c r="EK43" s="17"/>
      <c r="EL43" s="17"/>
      <c r="EM43" s="17">
        <v>0</v>
      </c>
      <c r="EN43" s="17"/>
      <c r="EO43" s="17"/>
      <c r="EP43" s="17"/>
      <c r="EQ43" s="17">
        <v>0</v>
      </c>
      <c r="ER43" s="17">
        <v>6.5</v>
      </c>
      <c r="ES43" s="17">
        <v>6.39</v>
      </c>
      <c r="ET43" s="17">
        <v>6.39</v>
      </c>
      <c r="EU43" s="17">
        <v>0.11</v>
      </c>
      <c r="EV43" s="17">
        <v>425.4</v>
      </c>
      <c r="EW43" s="17">
        <v>418.96015999999997</v>
      </c>
      <c r="EX43" s="17">
        <v>418.96015999999997</v>
      </c>
      <c r="EY43" s="17">
        <v>6.4398400000000002</v>
      </c>
      <c r="EZ43" s="17">
        <v>81.400000000000006</v>
      </c>
      <c r="FA43" s="17">
        <v>81.635570000000001</v>
      </c>
      <c r="FB43" s="17">
        <v>81.635570000000001</v>
      </c>
      <c r="FC43" s="17">
        <v>-0.23557</v>
      </c>
      <c r="FD43" s="17">
        <v>149.1</v>
      </c>
      <c r="FE43" s="17">
        <v>75</v>
      </c>
      <c r="FF43" s="17">
        <v>149.98721</v>
      </c>
      <c r="FG43" s="17">
        <v>-0.88721000000000005</v>
      </c>
      <c r="FH43" s="17">
        <v>40.799999999999997</v>
      </c>
      <c r="FI43" s="17">
        <v>41.89893</v>
      </c>
      <c r="FJ43" s="17">
        <v>41.89893</v>
      </c>
      <c r="FK43" s="17">
        <v>-1.09893</v>
      </c>
      <c r="FL43" s="17">
        <v>18.600000000000001</v>
      </c>
      <c r="FM43" s="17">
        <v>19.21088</v>
      </c>
      <c r="FN43" s="17">
        <v>19.21088</v>
      </c>
      <c r="FO43" s="17">
        <v>-0.61087999999999998</v>
      </c>
      <c r="FP43" s="17">
        <v>19.399999999999999</v>
      </c>
      <c r="FQ43" s="17">
        <v>18.756070000000001</v>
      </c>
      <c r="FR43" s="17">
        <v>18.756070000000001</v>
      </c>
      <c r="FS43" s="17">
        <v>0.64393</v>
      </c>
      <c r="FT43" s="17">
        <v>48</v>
      </c>
      <c r="FU43" s="17">
        <v>47.418370000000003</v>
      </c>
      <c r="FV43" s="17">
        <v>20.597370000000002</v>
      </c>
      <c r="FW43" s="17">
        <v>27.402629999999998</v>
      </c>
      <c r="FX43" s="17">
        <v>159.80000000000001</v>
      </c>
      <c r="FY43" s="17">
        <v>166.98542</v>
      </c>
      <c r="FZ43" s="17">
        <v>166.98542</v>
      </c>
      <c r="GA43" s="17">
        <v>-7.1854199999999997</v>
      </c>
      <c r="GB43" s="17">
        <v>159.9</v>
      </c>
      <c r="GC43" s="17">
        <v>166.98542</v>
      </c>
      <c r="GD43" s="17">
        <v>166.98542</v>
      </c>
      <c r="GE43" s="17">
        <v>-7.0854200000000001</v>
      </c>
      <c r="GF43" s="17">
        <v>174.6</v>
      </c>
      <c r="GG43" s="17">
        <v>167.48688000000001</v>
      </c>
      <c r="GH43" s="17">
        <v>167.48688000000001</v>
      </c>
      <c r="GI43" s="17">
        <v>7.1131200000000003</v>
      </c>
      <c r="GJ43" s="17">
        <v>106.235</v>
      </c>
      <c r="GK43" s="17">
        <v>110.48202000000001</v>
      </c>
      <c r="GL43" s="17">
        <v>110.48202000000001</v>
      </c>
      <c r="GM43" s="17">
        <v>-4.24702</v>
      </c>
      <c r="GN43" s="17">
        <v>43.508000000000003</v>
      </c>
      <c r="GO43" s="17">
        <v>47.082599999999999</v>
      </c>
      <c r="GP43" s="17">
        <v>47.082599999999999</v>
      </c>
      <c r="GQ43" s="17">
        <v>-3.5746000000000002</v>
      </c>
      <c r="GR43" s="17">
        <v>41.258000000000003</v>
      </c>
      <c r="GS43" s="17">
        <v>44.103009999999998</v>
      </c>
      <c r="GT43" s="17">
        <v>44.103009999999998</v>
      </c>
      <c r="GU43" s="17">
        <v>-2.8450099999999998</v>
      </c>
      <c r="GV43" s="17">
        <v>3.851</v>
      </c>
      <c r="GW43" s="17"/>
      <c r="GX43" s="17"/>
      <c r="GY43" s="17">
        <v>3.851</v>
      </c>
      <c r="GZ43" s="17">
        <v>13.68</v>
      </c>
      <c r="HA43" s="17">
        <v>13.34422</v>
      </c>
      <c r="HB43" s="17">
        <v>31.100370000000002</v>
      </c>
      <c r="HC43" s="17">
        <v>-17.420369999999998</v>
      </c>
      <c r="HD43" s="17">
        <v>167.04599999999999</v>
      </c>
      <c r="HE43" s="17">
        <v>172.35792000000001</v>
      </c>
      <c r="HF43" s="17">
        <v>172.35792000000001</v>
      </c>
      <c r="HG43" s="17">
        <v>-5.3119199999999998</v>
      </c>
      <c r="HH43" s="17"/>
      <c r="HI43" s="17"/>
      <c r="HJ43" s="17"/>
      <c r="HK43" s="17">
        <v>0</v>
      </c>
      <c r="HL43" s="17"/>
      <c r="HM43" s="17"/>
      <c r="HN43" s="17"/>
      <c r="HO43" s="17">
        <v>0</v>
      </c>
      <c r="HP43" s="17">
        <v>82.7</v>
      </c>
      <c r="HQ43" s="17">
        <v>95.545190000000005</v>
      </c>
      <c r="HR43" s="17">
        <v>95.545190000000005</v>
      </c>
      <c r="HS43" s="17">
        <v>-12.845190000000001</v>
      </c>
      <c r="HT43" s="17">
        <v>0</v>
      </c>
      <c r="HU43" s="17"/>
      <c r="HV43" s="17">
        <v>32.011760000000002</v>
      </c>
      <c r="HW43" s="17">
        <v>-32.011760000000002</v>
      </c>
      <c r="HX43" s="17"/>
      <c r="HY43" s="17"/>
      <c r="HZ43" s="17"/>
      <c r="IA43" s="17">
        <v>0</v>
      </c>
      <c r="IB43" s="17">
        <v>44.4</v>
      </c>
      <c r="IC43" s="17">
        <v>45.555999999999997</v>
      </c>
      <c r="ID43" s="17">
        <v>45.555999999999997</v>
      </c>
      <c r="IE43" s="17">
        <v>-1.1559999999999999</v>
      </c>
      <c r="IF43" s="17"/>
      <c r="IG43" s="17"/>
      <c r="IH43" s="17"/>
      <c r="II43" s="17">
        <v>0</v>
      </c>
      <c r="IJ43" s="17"/>
      <c r="IK43" s="17"/>
      <c r="IL43" s="17"/>
      <c r="IM43" s="17">
        <v>0</v>
      </c>
      <c r="IN43" s="17"/>
      <c r="IO43" s="17"/>
      <c r="IP43" s="17"/>
      <c r="IQ43" s="17">
        <v>0</v>
      </c>
      <c r="IR43" s="17">
        <v>113.9</v>
      </c>
      <c r="IS43" s="17">
        <v>88.73603</v>
      </c>
      <c r="IT43" s="17">
        <v>88.73603</v>
      </c>
      <c r="IU43" s="17">
        <v>25.163969999999999</v>
      </c>
      <c r="IV43" s="17">
        <v>170.7</v>
      </c>
      <c r="IW43" s="17">
        <v>172.31039000000001</v>
      </c>
      <c r="IX43" s="17">
        <v>172.31039000000001</v>
      </c>
      <c r="IY43" s="17">
        <v>-1.61039</v>
      </c>
      <c r="IZ43" s="17">
        <v>168.2</v>
      </c>
      <c r="JA43" s="17">
        <v>172.31039000000001</v>
      </c>
      <c r="JB43" s="17">
        <v>172.31039000000001</v>
      </c>
      <c r="JC43" s="17">
        <v>-4.1103899999999998</v>
      </c>
      <c r="JD43" s="17">
        <v>0</v>
      </c>
      <c r="JE43" s="17"/>
      <c r="JF43" s="17"/>
      <c r="JG43" s="17">
        <v>0</v>
      </c>
      <c r="JH43" s="17">
        <v>171.4</v>
      </c>
      <c r="JI43" s="17">
        <v>172.82784000000001</v>
      </c>
      <c r="JJ43" s="17">
        <v>172.82784000000001</v>
      </c>
      <c r="JK43" s="17">
        <v>-1.42784</v>
      </c>
      <c r="JL43" s="17">
        <v>74</v>
      </c>
      <c r="JM43" s="17">
        <v>74.215509999999995</v>
      </c>
      <c r="JN43" s="17"/>
      <c r="JO43" s="17">
        <v>74</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3.242</v>
      </c>
      <c r="KS43" s="17">
        <v>2.9764900000000001</v>
      </c>
      <c r="KT43" s="17">
        <v>2.9764900000000001</v>
      </c>
      <c r="KU43" s="17">
        <v>0.26551000000000002</v>
      </c>
      <c r="KV43" s="17">
        <v>240.2</v>
      </c>
      <c r="KW43" s="17">
        <v>246.99125000000001</v>
      </c>
      <c r="KX43" s="17">
        <v>231.83090000000001</v>
      </c>
      <c r="KY43" s="17">
        <v>8.3690999999999995</v>
      </c>
      <c r="KZ43" s="17">
        <v>109.2</v>
      </c>
      <c r="LA43" s="17">
        <v>110.60214000000001</v>
      </c>
      <c r="LB43" s="17">
        <v>110.60214000000001</v>
      </c>
      <c r="LC43" s="17">
        <v>-1.4021399999999999</v>
      </c>
      <c r="LD43" s="17">
        <v>65.7</v>
      </c>
      <c r="LE43" s="17">
        <v>67.199219999999997</v>
      </c>
      <c r="LF43" s="17">
        <v>67.199219999999997</v>
      </c>
      <c r="LG43" s="17">
        <v>-1.49922</v>
      </c>
      <c r="LH43" s="17">
        <v>77.7</v>
      </c>
      <c r="LI43" s="17">
        <v>78.567999999999998</v>
      </c>
      <c r="LJ43" s="17">
        <v>78.567999999999998</v>
      </c>
      <c r="LK43" s="17">
        <v>-0.86799999999999999</v>
      </c>
      <c r="LL43" s="17">
        <v>29.9</v>
      </c>
      <c r="LM43" s="17">
        <v>29.980560000000001</v>
      </c>
      <c r="LN43" s="17">
        <v>29.980560000000001</v>
      </c>
      <c r="LO43" s="17">
        <v>-8.0560000000000007E-2</v>
      </c>
      <c r="LP43" s="17"/>
      <c r="LQ43" s="17"/>
      <c r="LR43" s="17"/>
      <c r="LS43" s="17">
        <v>0</v>
      </c>
      <c r="LT43" s="17"/>
      <c r="LU43" s="17"/>
      <c r="LV43" s="17"/>
      <c r="LW43" s="17">
        <v>0</v>
      </c>
      <c r="LX43" s="17"/>
      <c r="LY43" s="17"/>
      <c r="LZ43" s="17"/>
      <c r="MA43" s="17">
        <v>0</v>
      </c>
      <c r="MB43" s="17">
        <v>0</v>
      </c>
      <c r="MC43" s="17"/>
      <c r="MD43" s="17">
        <v>150.65477999999999</v>
      </c>
      <c r="ME43" s="17">
        <v>-150.65477999999999</v>
      </c>
      <c r="MF43" s="17">
        <v>97</v>
      </c>
      <c r="MG43" s="17">
        <v>153.39194000000001</v>
      </c>
      <c r="MH43" s="17">
        <v>153.39194000000001</v>
      </c>
      <c r="MI43" s="17">
        <v>-56.391939999999998</v>
      </c>
      <c r="MJ43" s="17"/>
      <c r="MK43" s="17"/>
      <c r="ML43" s="17"/>
      <c r="MM43" s="17">
        <v>0</v>
      </c>
      <c r="MN43" s="17">
        <v>102.7</v>
      </c>
      <c r="MO43" s="17">
        <v>185.80778000000001</v>
      </c>
      <c r="MP43" s="17"/>
      <c r="MQ43" s="17">
        <v>102.7</v>
      </c>
      <c r="MR43" s="17"/>
      <c r="MS43" s="17"/>
      <c r="MT43" s="17"/>
      <c r="MU43" s="17">
        <v>0</v>
      </c>
      <c r="MV43" s="17"/>
      <c r="MW43" s="17"/>
      <c r="MX43" s="17"/>
      <c r="MY43" s="17">
        <v>0</v>
      </c>
      <c r="MZ43" s="17"/>
      <c r="NA43" s="17"/>
      <c r="NB43" s="17"/>
      <c r="NC43" s="17">
        <v>0</v>
      </c>
      <c r="ND43" s="17"/>
      <c r="NE43" s="17"/>
      <c r="NF43" s="17"/>
      <c r="NG43" s="17">
        <v>0</v>
      </c>
      <c r="NH43" s="17">
        <v>209.2</v>
      </c>
      <c r="NI43" s="17">
        <v>206.49084999999999</v>
      </c>
      <c r="NJ43" s="17">
        <v>206.49084999999999</v>
      </c>
      <c r="NK43" s="17">
        <v>2.7091500000000002</v>
      </c>
      <c r="NL43" s="17">
        <v>101</v>
      </c>
      <c r="NM43" s="17">
        <v>103.55547</v>
      </c>
      <c r="NN43" s="17">
        <v>103.55547</v>
      </c>
      <c r="NO43" s="17">
        <v>-2.5554700000000001</v>
      </c>
      <c r="NP43" s="17">
        <v>0</v>
      </c>
      <c r="NQ43" s="17">
        <v>6.6743800000000002</v>
      </c>
      <c r="NR43" s="17">
        <v>6.6743800000000002</v>
      </c>
      <c r="NS43" s="17">
        <v>-6.6743800000000002</v>
      </c>
      <c r="NT43" s="17">
        <v>7.5</v>
      </c>
      <c r="NU43" s="17">
        <v>7.0020499999999997</v>
      </c>
      <c r="NV43" s="17">
        <v>7.0020499999999997</v>
      </c>
      <c r="NW43" s="17">
        <v>0.49795</v>
      </c>
      <c r="NX43" s="17"/>
      <c r="NY43" s="17"/>
      <c r="NZ43" s="17"/>
      <c r="OA43" s="17">
        <v>0</v>
      </c>
      <c r="OB43" s="17">
        <v>0</v>
      </c>
      <c r="OC43" s="17">
        <v>0.11</v>
      </c>
      <c r="OD43" s="17">
        <v>9.8000000000000004E-2</v>
      </c>
      <c r="OE43" s="17">
        <v>-9.8000000000000004E-2</v>
      </c>
      <c r="OF43" s="17">
        <v>110.4</v>
      </c>
      <c r="OG43" s="17">
        <v>97.45</v>
      </c>
      <c r="OH43" s="17">
        <v>86.038700000000006</v>
      </c>
      <c r="OI43" s="17">
        <v>24.3613</v>
      </c>
      <c r="OJ43" s="17">
        <v>0</v>
      </c>
      <c r="OK43" s="17"/>
      <c r="OL43" s="17">
        <v>1.0468999999999999</v>
      </c>
      <c r="OM43" s="17">
        <v>-1.0468999999999999</v>
      </c>
      <c r="ON43" s="17">
        <v>5.5</v>
      </c>
      <c r="OO43" s="17">
        <v>8.81</v>
      </c>
      <c r="OP43" s="17">
        <v>3.7846000000000002</v>
      </c>
      <c r="OQ43" s="17">
        <v>1.7154</v>
      </c>
      <c r="OR43" s="17">
        <v>0</v>
      </c>
      <c r="OS43" s="17"/>
      <c r="OT43" s="17"/>
      <c r="OU43" s="17">
        <v>0</v>
      </c>
      <c r="OV43" s="17">
        <v>20.399999999999999</v>
      </c>
      <c r="OW43" s="17">
        <v>20.456230000000001</v>
      </c>
      <c r="OX43" s="17">
        <v>20.456230000000001</v>
      </c>
      <c r="OY43" s="17">
        <v>-5.6230000000000002E-2</v>
      </c>
      <c r="OZ43" s="17">
        <v>9.8000000000000007</v>
      </c>
      <c r="PA43" s="17">
        <v>9.9830000000000005</v>
      </c>
      <c r="PB43" s="17">
        <v>9.9830000000000005</v>
      </c>
      <c r="PC43" s="17">
        <v>-0.183</v>
      </c>
      <c r="PD43" s="17">
        <v>5.7</v>
      </c>
      <c r="PE43" s="17">
        <v>5.67</v>
      </c>
      <c r="PF43" s="17">
        <v>5.67</v>
      </c>
      <c r="PG43" s="17">
        <v>0.03</v>
      </c>
      <c r="PH43" s="17">
        <v>0.5</v>
      </c>
      <c r="PI43" s="17"/>
      <c r="PJ43" s="17">
        <v>0.89829999999999999</v>
      </c>
      <c r="PK43" s="17">
        <v>-0.39829999999999999</v>
      </c>
      <c r="PL43" s="17">
        <v>0.3</v>
      </c>
      <c r="PM43" s="17"/>
      <c r="PN43" s="17">
        <v>1.4853000000000001</v>
      </c>
      <c r="PO43" s="17">
        <v>-1.1853</v>
      </c>
      <c r="PP43" s="17">
        <v>2.1</v>
      </c>
      <c r="PQ43" s="17">
        <v>2.08</v>
      </c>
      <c r="PR43" s="17">
        <v>2.08</v>
      </c>
      <c r="PS43" s="17">
        <v>0.02</v>
      </c>
      <c r="PT43" s="17">
        <v>3.4</v>
      </c>
      <c r="PU43" s="17">
        <v>3.5</v>
      </c>
      <c r="PV43" s="17">
        <v>3.5</v>
      </c>
      <c r="PW43" s="17">
        <v>-0.1</v>
      </c>
      <c r="PX43" s="17">
        <v>5.2</v>
      </c>
      <c r="PY43" s="17">
        <v>5</v>
      </c>
      <c r="PZ43" s="17">
        <v>5</v>
      </c>
      <c r="QA43" s="17">
        <v>0.2</v>
      </c>
      <c r="QB43" s="17">
        <v>20.6</v>
      </c>
      <c r="QC43" s="17">
        <v>20.422219999999999</v>
      </c>
      <c r="QD43" s="17">
        <v>20.422219999999999</v>
      </c>
      <c r="QE43" s="17">
        <v>0.17777999999999999</v>
      </c>
      <c r="QF43" s="17">
        <v>20</v>
      </c>
      <c r="QG43" s="17">
        <v>19.436350000000001</v>
      </c>
      <c r="QH43" s="17">
        <v>19.436350000000001</v>
      </c>
      <c r="QI43" s="17">
        <v>0.56364999999999998</v>
      </c>
      <c r="QJ43" s="17">
        <v>14.1</v>
      </c>
      <c r="QK43" s="17">
        <v>12.633620000000001</v>
      </c>
      <c r="QL43" s="17">
        <v>12.633620000000001</v>
      </c>
      <c r="QM43" s="17">
        <v>1.46638</v>
      </c>
      <c r="QN43" s="17">
        <v>3.3</v>
      </c>
      <c r="QO43" s="17">
        <v>3.5</v>
      </c>
      <c r="QP43" s="17">
        <v>3.5</v>
      </c>
      <c r="QQ43" s="17">
        <v>-0.2</v>
      </c>
      <c r="QR43" s="17">
        <v>12.1</v>
      </c>
      <c r="QS43" s="17">
        <v>12.1</v>
      </c>
      <c r="QT43" s="17">
        <v>15.54908</v>
      </c>
      <c r="QU43" s="17">
        <v>-3.4490799999999999</v>
      </c>
      <c r="QV43" s="17">
        <v>0</v>
      </c>
      <c r="QW43" s="17">
        <v>1.07</v>
      </c>
      <c r="QX43" s="17">
        <v>3.0034000000000001</v>
      </c>
      <c r="QY43" s="17">
        <v>-3.0034000000000001</v>
      </c>
      <c r="QZ43" s="17">
        <v>0</v>
      </c>
      <c r="RA43" s="17"/>
      <c r="RB43" s="17">
        <v>2.1383000000000001</v>
      </c>
      <c r="RC43" s="17">
        <v>-2.1383000000000001</v>
      </c>
      <c r="RD43" s="17">
        <v>31</v>
      </c>
      <c r="RE43" s="17">
        <v>21.91</v>
      </c>
      <c r="RF43" s="17">
        <v>16.936299999999999</v>
      </c>
      <c r="RG43" s="17">
        <v>14.063700000000001</v>
      </c>
      <c r="RH43" s="17">
        <v>74.3</v>
      </c>
      <c r="RI43" s="17">
        <v>68.28</v>
      </c>
      <c r="RJ43" s="17">
        <v>56.610700000000001</v>
      </c>
      <c r="RK43" s="17">
        <v>17.689299999999999</v>
      </c>
      <c r="RL43" s="17">
        <v>0</v>
      </c>
      <c r="RM43" s="17"/>
      <c r="RN43" s="17"/>
      <c r="RO43" s="17">
        <v>0</v>
      </c>
      <c r="RP43" s="17">
        <v>3.5</v>
      </c>
      <c r="RQ43" s="17">
        <v>3.52</v>
      </c>
      <c r="RR43" s="17">
        <v>3.52</v>
      </c>
      <c r="RS43" s="17">
        <v>-0.02</v>
      </c>
      <c r="RT43" s="17">
        <v>17.600000000000001</v>
      </c>
      <c r="RU43" s="17">
        <v>19.792000000000002</v>
      </c>
      <c r="RV43" s="17">
        <v>19.792000000000002</v>
      </c>
      <c r="RW43" s="17">
        <v>-2.1920000000000002</v>
      </c>
      <c r="RX43" s="17">
        <v>2.5</v>
      </c>
      <c r="RY43" s="17">
        <v>2.72</v>
      </c>
      <c r="RZ43" s="17">
        <v>2.72</v>
      </c>
      <c r="SA43" s="17">
        <v>-0.22</v>
      </c>
      <c r="SB43" s="17"/>
      <c r="SC43" s="17"/>
      <c r="SD43" s="17">
        <v>0.4</v>
      </c>
      <c r="SE43" s="17">
        <v>-0.4</v>
      </c>
      <c r="SF43" s="17">
        <v>0</v>
      </c>
      <c r="SG43" s="17">
        <v>0.02</v>
      </c>
      <c r="SH43" s="17">
        <v>0.02</v>
      </c>
      <c r="SI43" s="17">
        <v>-0.02</v>
      </c>
      <c r="SJ43" s="17">
        <v>19.8</v>
      </c>
      <c r="SK43" s="17">
        <v>19.1448</v>
      </c>
      <c r="SL43" s="17">
        <v>19.1448</v>
      </c>
      <c r="SM43" s="17">
        <v>0.6552</v>
      </c>
      <c r="SN43" s="17">
        <v>5.6</v>
      </c>
      <c r="SO43" s="17">
        <v>6.2</v>
      </c>
      <c r="SP43" s="17">
        <v>6.2</v>
      </c>
      <c r="SQ43" s="17">
        <v>-0.6</v>
      </c>
      <c r="SR43" s="17">
        <v>20.2</v>
      </c>
      <c r="SS43" s="17">
        <v>15.54908</v>
      </c>
      <c r="ST43" s="17">
        <v>15.54908</v>
      </c>
      <c r="SU43" s="17">
        <v>4.6509200000000002</v>
      </c>
      <c r="SV43" s="17">
        <v>20.2</v>
      </c>
      <c r="SW43" s="17">
        <v>19.436350000000001</v>
      </c>
      <c r="SX43" s="17">
        <v>19.436350000000001</v>
      </c>
      <c r="SY43" s="17">
        <v>0.76365000000000005</v>
      </c>
      <c r="SZ43" s="17">
        <v>9.3000000000000007</v>
      </c>
      <c r="TA43" s="17">
        <v>13.78</v>
      </c>
      <c r="TB43" s="17">
        <v>14.6065</v>
      </c>
      <c r="TC43" s="17">
        <v>-5.3064999999999998</v>
      </c>
      <c r="TD43" s="17">
        <v>69.3</v>
      </c>
      <c r="TE43" s="17">
        <v>64.12</v>
      </c>
      <c r="TF43" s="17">
        <v>57.6372</v>
      </c>
      <c r="TG43" s="17">
        <v>11.662800000000001</v>
      </c>
      <c r="TH43" s="17">
        <v>0</v>
      </c>
      <c r="TI43" s="17"/>
      <c r="TJ43" s="17">
        <v>0.83109999999999995</v>
      </c>
      <c r="TK43" s="17">
        <v>-0.83109999999999995</v>
      </c>
      <c r="TL43" s="17">
        <v>98.5</v>
      </c>
      <c r="TM43" s="17">
        <v>94.24</v>
      </c>
      <c r="TN43" s="17">
        <v>93.215500000000006</v>
      </c>
      <c r="TO43" s="17">
        <v>5.2845000000000004</v>
      </c>
      <c r="TP43" s="17">
        <v>115.2</v>
      </c>
      <c r="TQ43" s="17">
        <v>103.38</v>
      </c>
      <c r="TR43" s="17">
        <v>100.3734</v>
      </c>
      <c r="TS43" s="17">
        <v>14.826599999999999</v>
      </c>
      <c r="TT43" s="17">
        <v>17.5</v>
      </c>
      <c r="TU43" s="17">
        <v>8.27</v>
      </c>
      <c r="TV43" s="17">
        <v>12.1669</v>
      </c>
      <c r="TW43" s="17">
        <v>5.3331</v>
      </c>
      <c r="TX43" s="17">
        <v>10.9</v>
      </c>
      <c r="TY43" s="17">
        <v>6.62</v>
      </c>
      <c r="TZ43" s="17">
        <v>8.4063999999999997</v>
      </c>
      <c r="UA43" s="17">
        <v>2.4935999999999998</v>
      </c>
      <c r="UB43" s="17">
        <v>1.6</v>
      </c>
      <c r="UC43" s="17"/>
      <c r="UD43" s="17">
        <v>2.48</v>
      </c>
      <c r="UE43" s="17">
        <v>-0.88</v>
      </c>
      <c r="UF43" s="17">
        <v>21</v>
      </c>
      <c r="UG43" s="17">
        <v>20.408159999999999</v>
      </c>
      <c r="UH43" s="17">
        <v>20.408159999999999</v>
      </c>
      <c r="UI43" s="17">
        <v>0.59184000000000003</v>
      </c>
      <c r="UJ43" s="17">
        <v>8.1</v>
      </c>
      <c r="UK43" s="17">
        <v>7</v>
      </c>
      <c r="UL43" s="17">
        <v>7</v>
      </c>
      <c r="UM43" s="17">
        <v>1.1000000000000001</v>
      </c>
      <c r="UN43" s="17">
        <v>7.8</v>
      </c>
      <c r="UO43" s="17">
        <v>7</v>
      </c>
      <c r="UP43" s="17">
        <v>7</v>
      </c>
      <c r="UQ43" s="17">
        <v>0.8</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4.0999999999999996</v>
      </c>
      <c r="VE43" s="17">
        <v>5.77</v>
      </c>
      <c r="VF43" s="17">
        <v>2.8978999999999999</v>
      </c>
      <c r="VG43" s="17">
        <v>1.2020999999999999</v>
      </c>
      <c r="VH43" s="17">
        <v>0.5</v>
      </c>
      <c r="VI43" s="17"/>
      <c r="VJ43" s="17">
        <v>1.0926</v>
      </c>
      <c r="VK43" s="17">
        <v>-0.59260000000000002</v>
      </c>
      <c r="VL43" s="17">
        <v>0</v>
      </c>
      <c r="VM43" s="17"/>
      <c r="VN43" s="17">
        <v>0.5232</v>
      </c>
      <c r="VO43" s="17">
        <v>-0.5232</v>
      </c>
      <c r="VP43" s="17">
        <v>0.1</v>
      </c>
      <c r="VQ43" s="17">
        <v>7.9</v>
      </c>
      <c r="VR43" s="17">
        <v>6</v>
      </c>
      <c r="VS43" s="17">
        <v>-5.9</v>
      </c>
      <c r="VT43" s="17">
        <v>0.6</v>
      </c>
      <c r="VU43" s="17">
        <v>0.6</v>
      </c>
      <c r="VV43" s="17">
        <v>0.6</v>
      </c>
      <c r="VW43" s="17">
        <v>0</v>
      </c>
      <c r="VX43" s="17">
        <v>129.1</v>
      </c>
      <c r="VY43" s="17">
        <v>130</v>
      </c>
      <c r="VZ43" s="17">
        <v>122</v>
      </c>
      <c r="WA43" s="17">
        <v>7.1</v>
      </c>
      <c r="WB43" s="17">
        <v>135.80000000000001</v>
      </c>
      <c r="WC43" s="17">
        <v>113.67</v>
      </c>
      <c r="WD43" s="17">
        <v>129</v>
      </c>
      <c r="WE43" s="17">
        <v>6.8</v>
      </c>
      <c r="WF43" s="17">
        <v>0.2</v>
      </c>
      <c r="WG43" s="17">
        <v>9.6999999999999993</v>
      </c>
      <c r="WH43" s="17">
        <v>4.32</v>
      </c>
      <c r="WI43" s="17">
        <v>-4.12</v>
      </c>
      <c r="WJ43" s="17">
        <v>4.8</v>
      </c>
      <c r="WK43" s="17">
        <v>4.5</v>
      </c>
      <c r="WL43" s="17">
        <v>4.5</v>
      </c>
      <c r="WM43" s="17">
        <v>0.3</v>
      </c>
      <c r="WN43" s="17">
        <v>2.1</v>
      </c>
      <c r="WO43" s="17">
        <v>1.1000000000000001</v>
      </c>
      <c r="WP43" s="17">
        <v>1.1000000000000001</v>
      </c>
      <c r="WQ43" s="17">
        <v>1</v>
      </c>
      <c r="WR43" s="17">
        <v>2.4</v>
      </c>
      <c r="WS43" s="17">
        <v>2.4</v>
      </c>
      <c r="WT43" s="17">
        <v>2.4</v>
      </c>
      <c r="WU43" s="17">
        <v>0</v>
      </c>
      <c r="WV43" s="17">
        <v>2.2999999999999998</v>
      </c>
      <c r="WW43" s="17">
        <v>2.5</v>
      </c>
      <c r="WX43" s="17">
        <v>2.5</v>
      </c>
      <c r="WY43" s="17">
        <v>-0.2</v>
      </c>
      <c r="WZ43" s="17"/>
      <c r="XA43" s="17"/>
      <c r="XB43" s="17"/>
      <c r="XC43" s="17">
        <v>0</v>
      </c>
      <c r="XD43" s="17">
        <v>9.6999999999999993</v>
      </c>
      <c r="XE43" s="17">
        <v>9.6999999999999993</v>
      </c>
      <c r="XF43" s="17">
        <v>9.6999999999999993</v>
      </c>
      <c r="XG43" s="17">
        <v>0</v>
      </c>
      <c r="XH43" s="17">
        <v>20.100000000000001</v>
      </c>
      <c r="XI43" s="17">
        <v>19.436350000000001</v>
      </c>
      <c r="XJ43" s="17">
        <v>19.436350000000001</v>
      </c>
      <c r="XK43" s="17">
        <v>0.66364999999999996</v>
      </c>
      <c r="XL43" s="17">
        <v>20</v>
      </c>
      <c r="XM43" s="17">
        <v>19.436350000000001</v>
      </c>
      <c r="XN43" s="17">
        <v>19.436350000000001</v>
      </c>
      <c r="XO43" s="17">
        <v>0.56364999999999998</v>
      </c>
      <c r="XP43" s="17">
        <v>9</v>
      </c>
      <c r="XQ43" s="17">
        <v>10.8</v>
      </c>
      <c r="XR43" s="17">
        <v>10.8</v>
      </c>
      <c r="XS43" s="17">
        <v>-1.8</v>
      </c>
      <c r="XT43" s="17"/>
      <c r="XU43" s="17"/>
      <c r="XV43" s="17"/>
      <c r="XW43" s="17">
        <v>0</v>
      </c>
      <c r="XX43" s="17"/>
      <c r="XY43" s="17"/>
      <c r="XZ43" s="17"/>
      <c r="YA43" s="17">
        <v>0</v>
      </c>
      <c r="YB43" s="17"/>
      <c r="YC43" s="17"/>
      <c r="YD43" s="17"/>
      <c r="YE43" s="17">
        <v>0</v>
      </c>
      <c r="YF43" s="17"/>
      <c r="YG43" s="17"/>
      <c r="YH43" s="17"/>
      <c r="YI43" s="17">
        <v>0</v>
      </c>
      <c r="YJ43" s="17">
        <v>8.1999999999999993</v>
      </c>
      <c r="YK43" s="17">
        <v>6.46</v>
      </c>
      <c r="YL43" s="17">
        <v>6.46</v>
      </c>
      <c r="YM43" s="17">
        <v>1.74</v>
      </c>
      <c r="YN43" s="17"/>
      <c r="YO43" s="17"/>
      <c r="YP43" s="17"/>
      <c r="YQ43" s="17">
        <v>0</v>
      </c>
      <c r="YR43" s="17">
        <v>14</v>
      </c>
      <c r="YS43" s="17">
        <v>17</v>
      </c>
      <c r="YT43" s="17">
        <v>17</v>
      </c>
      <c r="YU43" s="17">
        <v>-3</v>
      </c>
    </row>
    <row r="44" spans="1:671" ht="24" customHeight="1" x14ac:dyDescent="0.3">
      <c r="A44" s="1"/>
      <c r="B44" s="16" t="s">
        <v>74</v>
      </c>
      <c r="C44" s="16" t="s">
        <v>809</v>
      </c>
      <c r="D44" s="17">
        <v>152.19999999999999</v>
      </c>
      <c r="E44" s="17">
        <v>155</v>
      </c>
      <c r="F44" s="17">
        <v>155</v>
      </c>
      <c r="G44" s="17">
        <v>-2.8</v>
      </c>
      <c r="H44" s="17">
        <v>598.29999999999995</v>
      </c>
      <c r="I44" s="17">
        <v>594.94658000000004</v>
      </c>
      <c r="J44" s="17">
        <v>594.94658000000004</v>
      </c>
      <c r="K44" s="17">
        <v>3.3534199999999998</v>
      </c>
      <c r="L44" s="17">
        <v>202.3</v>
      </c>
      <c r="M44" s="17">
        <v>193.73479</v>
      </c>
      <c r="N44" s="17">
        <v>193.73479</v>
      </c>
      <c r="O44" s="17">
        <v>8.5652100000000004</v>
      </c>
      <c r="P44" s="17"/>
      <c r="Q44" s="17"/>
      <c r="R44" s="17"/>
      <c r="S44" s="17">
        <v>0</v>
      </c>
      <c r="T44" s="17"/>
      <c r="U44" s="17"/>
      <c r="V44" s="17"/>
      <c r="W44" s="17">
        <v>0</v>
      </c>
      <c r="X44" s="17">
        <v>92.4</v>
      </c>
      <c r="Y44" s="17">
        <v>91.867829999999998</v>
      </c>
      <c r="Z44" s="17">
        <v>91.867829999999998</v>
      </c>
      <c r="AA44" s="17">
        <v>0.53217000000000003</v>
      </c>
      <c r="AB44" s="17">
        <v>228</v>
      </c>
      <c r="AC44" s="17">
        <v>230</v>
      </c>
      <c r="AD44" s="17">
        <v>220</v>
      </c>
      <c r="AE44" s="17">
        <v>8</v>
      </c>
      <c r="AF44" s="17">
        <v>27.5</v>
      </c>
      <c r="AG44" s="17">
        <v>47.349679999999999</v>
      </c>
      <c r="AH44" s="17"/>
      <c r="AI44" s="17">
        <v>27.5</v>
      </c>
      <c r="AJ44" s="17"/>
      <c r="AK44" s="17"/>
      <c r="AL44" s="17"/>
      <c r="AM44" s="17">
        <v>0</v>
      </c>
      <c r="AN44" s="17">
        <v>180</v>
      </c>
      <c r="AO44" s="17">
        <v>187.75069999999999</v>
      </c>
      <c r="AP44" s="17">
        <v>187.75069999999999</v>
      </c>
      <c r="AQ44" s="17">
        <v>-7.7507000000000001</v>
      </c>
      <c r="AR44" s="17">
        <v>202.5</v>
      </c>
      <c r="AS44" s="17">
        <v>187.75069999999999</v>
      </c>
      <c r="AT44" s="17">
        <v>187.75069999999999</v>
      </c>
      <c r="AU44" s="17">
        <v>14.7493</v>
      </c>
      <c r="AV44" s="17"/>
      <c r="AW44" s="17"/>
      <c r="AX44" s="17"/>
      <c r="AY44" s="17">
        <v>0</v>
      </c>
      <c r="AZ44" s="17">
        <v>194</v>
      </c>
      <c r="BA44" s="17">
        <v>188.31451999999999</v>
      </c>
      <c r="BB44" s="17">
        <v>188.31451999999999</v>
      </c>
      <c r="BC44" s="17">
        <v>5.6854800000000001</v>
      </c>
      <c r="BD44" s="17">
        <v>208.1</v>
      </c>
      <c r="BE44" s="17">
        <v>207.24285</v>
      </c>
      <c r="BF44" s="17">
        <v>207.24285</v>
      </c>
      <c r="BG44" s="17">
        <v>0.85714999999999997</v>
      </c>
      <c r="BH44" s="17">
        <v>108</v>
      </c>
      <c r="BI44" s="17">
        <v>103.93259999999999</v>
      </c>
      <c r="BJ44" s="17">
        <v>103.93259999999999</v>
      </c>
      <c r="BK44" s="17">
        <v>4.0674000000000001</v>
      </c>
      <c r="BL44" s="17">
        <v>546.4</v>
      </c>
      <c r="BM44" s="17">
        <v>566.08941000000004</v>
      </c>
      <c r="BN44" s="17">
        <v>566.08941000000004</v>
      </c>
      <c r="BO44" s="17">
        <v>-19.689409999999999</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80.5</v>
      </c>
      <c r="CG44" s="17">
        <v>86.693029999999993</v>
      </c>
      <c r="CH44" s="17">
        <v>120.41991</v>
      </c>
      <c r="CI44" s="17">
        <v>-39.919910000000002</v>
      </c>
      <c r="CJ44" s="17">
        <v>7.7</v>
      </c>
      <c r="CK44" s="17">
        <v>7.4156000000000004</v>
      </c>
      <c r="CL44" s="17">
        <v>7.4156000000000004</v>
      </c>
      <c r="CM44" s="17">
        <v>0.28439999999999999</v>
      </c>
      <c r="CN44" s="17">
        <v>5.2</v>
      </c>
      <c r="CO44" s="17">
        <v>3.9820000000000002</v>
      </c>
      <c r="CP44" s="17">
        <v>3.9820000000000002</v>
      </c>
      <c r="CQ44" s="17">
        <v>1.218</v>
      </c>
      <c r="CR44" s="17">
        <v>22.4</v>
      </c>
      <c r="CS44" s="17">
        <v>22.410769999999999</v>
      </c>
      <c r="CT44" s="17">
        <v>22.410769999999999</v>
      </c>
      <c r="CU44" s="17">
        <v>-1.077E-2</v>
      </c>
      <c r="CV44" s="17">
        <v>6.7</v>
      </c>
      <c r="CW44" s="17">
        <v>6.8787000000000003</v>
      </c>
      <c r="CX44" s="17">
        <v>6.8787000000000003</v>
      </c>
      <c r="CY44" s="17">
        <v>-0.1787</v>
      </c>
      <c r="CZ44" s="17"/>
      <c r="DA44" s="17"/>
      <c r="DB44" s="17"/>
      <c r="DC44" s="17">
        <v>0</v>
      </c>
      <c r="DD44" s="17">
        <v>79.5</v>
      </c>
      <c r="DE44" s="17">
        <v>78.241969999999995</v>
      </c>
      <c r="DF44" s="17">
        <v>125.0607</v>
      </c>
      <c r="DG44" s="17">
        <v>-45.560699999999997</v>
      </c>
      <c r="DH44" s="17"/>
      <c r="DI44" s="17"/>
      <c r="DJ44" s="17"/>
      <c r="DK44" s="17">
        <v>0</v>
      </c>
      <c r="DL44" s="17"/>
      <c r="DM44" s="17"/>
      <c r="DN44" s="17"/>
      <c r="DO44" s="17">
        <v>0</v>
      </c>
      <c r="DP44" s="17"/>
      <c r="DQ44" s="17"/>
      <c r="DR44" s="17"/>
      <c r="DS44" s="17">
        <v>0</v>
      </c>
      <c r="DT44" s="17"/>
      <c r="DU44" s="17"/>
      <c r="DV44" s="17"/>
      <c r="DW44" s="17">
        <v>0</v>
      </c>
      <c r="DX44" s="17">
        <v>109.4</v>
      </c>
      <c r="DY44" s="17">
        <v>112.46647</v>
      </c>
      <c r="DZ44" s="17">
        <v>112.46647</v>
      </c>
      <c r="EA44" s="17">
        <v>-3.0664699999999998</v>
      </c>
      <c r="EB44" s="17">
        <v>132.69999999999999</v>
      </c>
      <c r="EC44" s="17">
        <v>131.70462000000001</v>
      </c>
      <c r="ED44" s="17">
        <v>146.86497</v>
      </c>
      <c r="EE44" s="17">
        <v>-14.16497</v>
      </c>
      <c r="EF44" s="17"/>
      <c r="EG44" s="17"/>
      <c r="EH44" s="17"/>
      <c r="EI44" s="17">
        <v>0</v>
      </c>
      <c r="EJ44" s="17"/>
      <c r="EK44" s="17"/>
      <c r="EL44" s="17"/>
      <c r="EM44" s="17">
        <v>0</v>
      </c>
      <c r="EN44" s="17"/>
      <c r="EO44" s="17"/>
      <c r="EP44" s="17"/>
      <c r="EQ44" s="17">
        <v>0</v>
      </c>
      <c r="ER44" s="17">
        <v>6.5</v>
      </c>
      <c r="ES44" s="17">
        <v>6.39</v>
      </c>
      <c r="ET44" s="17">
        <v>6.39</v>
      </c>
      <c r="EU44" s="17">
        <v>0.11</v>
      </c>
      <c r="EV44" s="17">
        <v>392.4</v>
      </c>
      <c r="EW44" s="17">
        <v>418.96015999999997</v>
      </c>
      <c r="EX44" s="17">
        <v>418.96015999999997</v>
      </c>
      <c r="EY44" s="17">
        <v>-26.56016</v>
      </c>
      <c r="EZ44" s="17">
        <v>81.400000000000006</v>
      </c>
      <c r="FA44" s="17">
        <v>81.635570000000001</v>
      </c>
      <c r="FB44" s="17">
        <v>81.635570000000001</v>
      </c>
      <c r="FC44" s="17">
        <v>-0.23557</v>
      </c>
      <c r="FD44" s="17">
        <v>130</v>
      </c>
      <c r="FE44" s="17">
        <v>75</v>
      </c>
      <c r="FF44" s="17">
        <v>149.98721</v>
      </c>
      <c r="FG44" s="17">
        <v>-19.987210000000001</v>
      </c>
      <c r="FH44" s="17">
        <v>41.2</v>
      </c>
      <c r="FI44" s="17">
        <v>41.89893</v>
      </c>
      <c r="FJ44" s="17">
        <v>41.89893</v>
      </c>
      <c r="FK44" s="17">
        <v>-0.69893000000000005</v>
      </c>
      <c r="FL44" s="17">
        <v>18.600000000000001</v>
      </c>
      <c r="FM44" s="17">
        <v>19.21088</v>
      </c>
      <c r="FN44" s="17">
        <v>19.21088</v>
      </c>
      <c r="FO44" s="17">
        <v>-0.61087999999999998</v>
      </c>
      <c r="FP44" s="17">
        <v>19.399999999999999</v>
      </c>
      <c r="FQ44" s="17">
        <v>18.756070000000001</v>
      </c>
      <c r="FR44" s="17">
        <v>18.756070000000001</v>
      </c>
      <c r="FS44" s="17">
        <v>0.64393</v>
      </c>
      <c r="FT44" s="17">
        <v>48.7</v>
      </c>
      <c r="FU44" s="17">
        <v>47.418370000000003</v>
      </c>
      <c r="FV44" s="17">
        <v>20.597370000000002</v>
      </c>
      <c r="FW44" s="17">
        <v>28.102630000000001</v>
      </c>
      <c r="FX44" s="17">
        <v>151.6</v>
      </c>
      <c r="FY44" s="17">
        <v>166.98542</v>
      </c>
      <c r="FZ44" s="17">
        <v>166.98542</v>
      </c>
      <c r="GA44" s="17">
        <v>-15.38542</v>
      </c>
      <c r="GB44" s="17">
        <v>152.1</v>
      </c>
      <c r="GC44" s="17">
        <v>166.98542</v>
      </c>
      <c r="GD44" s="17">
        <v>166.98542</v>
      </c>
      <c r="GE44" s="17">
        <v>-14.88542</v>
      </c>
      <c r="GF44" s="17">
        <v>169.2</v>
      </c>
      <c r="GG44" s="17">
        <v>167.48688000000001</v>
      </c>
      <c r="GH44" s="17">
        <v>167.48688000000001</v>
      </c>
      <c r="GI44" s="17">
        <v>1.71312</v>
      </c>
      <c r="GJ44" s="17">
        <v>106.044</v>
      </c>
      <c r="GK44" s="17">
        <v>110.48202000000001</v>
      </c>
      <c r="GL44" s="17">
        <v>110.48202000000001</v>
      </c>
      <c r="GM44" s="17">
        <v>-4.4380199999999999</v>
      </c>
      <c r="GN44" s="17">
        <v>43.444000000000003</v>
      </c>
      <c r="GO44" s="17">
        <v>47.082599999999999</v>
      </c>
      <c r="GP44" s="17">
        <v>47.082599999999999</v>
      </c>
      <c r="GQ44" s="17">
        <v>-3.6385999999999998</v>
      </c>
      <c r="GR44" s="17">
        <v>41.180999999999997</v>
      </c>
      <c r="GS44" s="17">
        <v>44.103009999999998</v>
      </c>
      <c r="GT44" s="17">
        <v>44.103009999999998</v>
      </c>
      <c r="GU44" s="17">
        <v>-2.9220100000000002</v>
      </c>
      <c r="GV44" s="17">
        <v>3.8490000000000002</v>
      </c>
      <c r="GW44" s="17"/>
      <c r="GX44" s="17"/>
      <c r="GY44" s="17">
        <v>3.8490000000000002</v>
      </c>
      <c r="GZ44" s="17">
        <v>13.73</v>
      </c>
      <c r="HA44" s="17">
        <v>13.34422</v>
      </c>
      <c r="HB44" s="17">
        <v>31.100370000000002</v>
      </c>
      <c r="HC44" s="17">
        <v>-17.370370000000001</v>
      </c>
      <c r="HD44" s="17">
        <v>115.958</v>
      </c>
      <c r="HE44" s="17">
        <v>172.35792000000001</v>
      </c>
      <c r="HF44" s="17">
        <v>172.35792000000001</v>
      </c>
      <c r="HG44" s="17">
        <v>-56.399920000000002</v>
      </c>
      <c r="HH44" s="17"/>
      <c r="HI44" s="17"/>
      <c r="HJ44" s="17"/>
      <c r="HK44" s="17">
        <v>0</v>
      </c>
      <c r="HL44" s="17"/>
      <c r="HM44" s="17"/>
      <c r="HN44" s="17"/>
      <c r="HO44" s="17">
        <v>0</v>
      </c>
      <c r="HP44" s="17">
        <v>94.6</v>
      </c>
      <c r="HQ44" s="17">
        <v>61.423940000000002</v>
      </c>
      <c r="HR44" s="17">
        <v>95.545190000000005</v>
      </c>
      <c r="HS44" s="17">
        <v>-0.94518999999999997</v>
      </c>
      <c r="HT44" s="17">
        <v>0</v>
      </c>
      <c r="HU44" s="17"/>
      <c r="HV44" s="17">
        <v>32.011760000000002</v>
      </c>
      <c r="HW44" s="17">
        <v>-32.011760000000002</v>
      </c>
      <c r="HX44" s="17"/>
      <c r="HY44" s="17"/>
      <c r="HZ44" s="17"/>
      <c r="IA44" s="17">
        <v>0</v>
      </c>
      <c r="IB44" s="17">
        <v>45</v>
      </c>
      <c r="IC44" s="17">
        <v>45.555999999999997</v>
      </c>
      <c r="ID44" s="17">
        <v>45.555999999999997</v>
      </c>
      <c r="IE44" s="17">
        <v>-0.55600000000000005</v>
      </c>
      <c r="IF44" s="17"/>
      <c r="IG44" s="17"/>
      <c r="IH44" s="17"/>
      <c r="II44" s="17">
        <v>0</v>
      </c>
      <c r="IJ44" s="17"/>
      <c r="IK44" s="17"/>
      <c r="IL44" s="17"/>
      <c r="IM44" s="17">
        <v>0</v>
      </c>
      <c r="IN44" s="17"/>
      <c r="IO44" s="17"/>
      <c r="IP44" s="17"/>
      <c r="IQ44" s="17">
        <v>0</v>
      </c>
      <c r="IR44" s="17">
        <v>101.3</v>
      </c>
      <c r="IS44" s="17">
        <v>88.73603</v>
      </c>
      <c r="IT44" s="17">
        <v>88.73603</v>
      </c>
      <c r="IU44" s="17">
        <v>12.563969999999999</v>
      </c>
      <c r="IV44" s="17">
        <v>171</v>
      </c>
      <c r="IW44" s="17">
        <v>172.31039000000001</v>
      </c>
      <c r="IX44" s="17">
        <v>172.31039000000001</v>
      </c>
      <c r="IY44" s="17">
        <v>-1.3103899999999999</v>
      </c>
      <c r="IZ44" s="17">
        <v>168.7</v>
      </c>
      <c r="JA44" s="17">
        <v>172.31039000000001</v>
      </c>
      <c r="JB44" s="17">
        <v>172.31039000000001</v>
      </c>
      <c r="JC44" s="17">
        <v>-3.6103900000000002</v>
      </c>
      <c r="JD44" s="17">
        <v>0</v>
      </c>
      <c r="JE44" s="17"/>
      <c r="JF44" s="17"/>
      <c r="JG44" s="17">
        <v>0</v>
      </c>
      <c r="JH44" s="17">
        <v>171.6</v>
      </c>
      <c r="JI44" s="17">
        <v>172.82784000000001</v>
      </c>
      <c r="JJ44" s="17">
        <v>172.82784000000001</v>
      </c>
      <c r="JK44" s="17">
        <v>-1.22784</v>
      </c>
      <c r="JL44" s="17">
        <v>74.3</v>
      </c>
      <c r="JM44" s="17">
        <v>74.215509999999995</v>
      </c>
      <c r="JN44" s="17"/>
      <c r="JO44" s="17">
        <v>74.3</v>
      </c>
      <c r="JP44" s="17"/>
      <c r="JQ44" s="17"/>
      <c r="JR44" s="17"/>
      <c r="JS44" s="17">
        <v>0</v>
      </c>
      <c r="JT44" s="17"/>
      <c r="JU44" s="17"/>
      <c r="JV44" s="17"/>
      <c r="JW44" s="17">
        <v>0</v>
      </c>
      <c r="JX44" s="17"/>
      <c r="JY44" s="17"/>
      <c r="JZ44" s="17"/>
      <c r="KA44" s="17">
        <v>0</v>
      </c>
      <c r="KB44" s="17"/>
      <c r="KC44" s="17"/>
      <c r="KD44" s="17"/>
      <c r="KE44" s="17">
        <v>0</v>
      </c>
      <c r="KF44" s="17">
        <v>0</v>
      </c>
      <c r="KG44" s="17">
        <v>16</v>
      </c>
      <c r="KH44" s="17">
        <v>16</v>
      </c>
      <c r="KI44" s="17">
        <v>-16</v>
      </c>
      <c r="KJ44" s="17"/>
      <c r="KK44" s="17"/>
      <c r="KL44" s="17"/>
      <c r="KM44" s="17">
        <v>0</v>
      </c>
      <c r="KN44" s="17"/>
      <c r="KO44" s="17"/>
      <c r="KP44" s="17"/>
      <c r="KQ44" s="17">
        <v>0</v>
      </c>
      <c r="KR44" s="17">
        <v>3.2450000000000001</v>
      </c>
      <c r="KS44" s="17">
        <v>2.9764900000000001</v>
      </c>
      <c r="KT44" s="17">
        <v>2.9764900000000001</v>
      </c>
      <c r="KU44" s="17">
        <v>0.26851000000000003</v>
      </c>
      <c r="KV44" s="17">
        <v>143.69999999999999</v>
      </c>
      <c r="KW44" s="17">
        <v>246.99125000000001</v>
      </c>
      <c r="KX44" s="17">
        <v>231.83090000000001</v>
      </c>
      <c r="KY44" s="17">
        <v>-88.130899999999997</v>
      </c>
      <c r="KZ44" s="17">
        <v>131.4</v>
      </c>
      <c r="LA44" s="17">
        <v>110.60214000000001</v>
      </c>
      <c r="LB44" s="17">
        <v>110.60214000000001</v>
      </c>
      <c r="LC44" s="17">
        <v>20.79786</v>
      </c>
      <c r="LD44" s="17">
        <v>65.900000000000006</v>
      </c>
      <c r="LE44" s="17">
        <v>67.199219999999997</v>
      </c>
      <c r="LF44" s="17">
        <v>67.199219999999997</v>
      </c>
      <c r="LG44" s="17">
        <v>-1.29922</v>
      </c>
      <c r="LH44" s="17">
        <v>77.8</v>
      </c>
      <c r="LI44" s="17">
        <v>78.567999999999998</v>
      </c>
      <c r="LJ44" s="17">
        <v>78.567999999999998</v>
      </c>
      <c r="LK44" s="17">
        <v>-0.76800000000000002</v>
      </c>
      <c r="LL44" s="17">
        <v>30</v>
      </c>
      <c r="LM44" s="17">
        <v>29.980560000000001</v>
      </c>
      <c r="LN44" s="17">
        <v>29.980560000000001</v>
      </c>
      <c r="LO44" s="17">
        <v>1.9439999999999999E-2</v>
      </c>
      <c r="LP44" s="17"/>
      <c r="LQ44" s="17"/>
      <c r="LR44" s="17"/>
      <c r="LS44" s="17">
        <v>0</v>
      </c>
      <c r="LT44" s="17"/>
      <c r="LU44" s="17"/>
      <c r="LV44" s="17"/>
      <c r="LW44" s="17">
        <v>0</v>
      </c>
      <c r="LX44" s="17"/>
      <c r="LY44" s="17"/>
      <c r="LZ44" s="17"/>
      <c r="MA44" s="17">
        <v>0</v>
      </c>
      <c r="MB44" s="17">
        <v>0</v>
      </c>
      <c r="MC44" s="17"/>
      <c r="MD44" s="17">
        <v>150.65477999999999</v>
      </c>
      <c r="ME44" s="17">
        <v>-150.65477999999999</v>
      </c>
      <c r="MF44" s="17">
        <v>149.5</v>
      </c>
      <c r="MG44" s="17">
        <v>153.39194000000001</v>
      </c>
      <c r="MH44" s="17">
        <v>147.87782999999999</v>
      </c>
      <c r="MI44" s="17">
        <v>1.6221699999999999</v>
      </c>
      <c r="MJ44" s="17"/>
      <c r="MK44" s="17"/>
      <c r="ML44" s="17"/>
      <c r="MM44" s="17">
        <v>0</v>
      </c>
      <c r="MN44" s="17">
        <v>103.3</v>
      </c>
      <c r="MO44" s="17">
        <v>185.80778000000001</v>
      </c>
      <c r="MP44" s="17"/>
      <c r="MQ44" s="17">
        <v>103.3</v>
      </c>
      <c r="MR44" s="17"/>
      <c r="MS44" s="17"/>
      <c r="MT44" s="17"/>
      <c r="MU44" s="17">
        <v>0</v>
      </c>
      <c r="MV44" s="17"/>
      <c r="MW44" s="17"/>
      <c r="MX44" s="17"/>
      <c r="MY44" s="17">
        <v>0</v>
      </c>
      <c r="MZ44" s="17"/>
      <c r="NA44" s="17"/>
      <c r="NB44" s="17"/>
      <c r="NC44" s="17">
        <v>0</v>
      </c>
      <c r="ND44" s="17"/>
      <c r="NE44" s="17"/>
      <c r="NF44" s="17"/>
      <c r="NG44" s="17">
        <v>0</v>
      </c>
      <c r="NH44" s="17">
        <v>209.6</v>
      </c>
      <c r="NI44" s="17">
        <v>206.49084999999999</v>
      </c>
      <c r="NJ44" s="17">
        <v>206.49084999999999</v>
      </c>
      <c r="NK44" s="17">
        <v>3.1091500000000001</v>
      </c>
      <c r="NL44" s="17">
        <v>101.2</v>
      </c>
      <c r="NM44" s="17">
        <v>103.55547</v>
      </c>
      <c r="NN44" s="17">
        <v>103.55547</v>
      </c>
      <c r="NO44" s="17">
        <v>-2.35547</v>
      </c>
      <c r="NP44" s="17">
        <v>0</v>
      </c>
      <c r="NQ44" s="17">
        <v>6.6743800000000002</v>
      </c>
      <c r="NR44" s="17">
        <v>6.6743800000000002</v>
      </c>
      <c r="NS44" s="17">
        <v>-6.6743800000000002</v>
      </c>
      <c r="NT44" s="17">
        <v>7.6</v>
      </c>
      <c r="NU44" s="17">
        <v>7.0020499999999997</v>
      </c>
      <c r="NV44" s="17">
        <v>7.0020499999999997</v>
      </c>
      <c r="NW44" s="17">
        <v>0.59794999999999998</v>
      </c>
      <c r="NX44" s="17"/>
      <c r="NY44" s="17"/>
      <c r="NZ44" s="17"/>
      <c r="OA44" s="17">
        <v>0</v>
      </c>
      <c r="OB44" s="17">
        <v>0</v>
      </c>
      <c r="OC44" s="17">
        <v>0.06</v>
      </c>
      <c r="OD44" s="17">
        <v>4.7E-2</v>
      </c>
      <c r="OE44" s="17">
        <v>-4.7E-2</v>
      </c>
      <c r="OF44" s="17">
        <v>111</v>
      </c>
      <c r="OG44" s="17">
        <v>96.52</v>
      </c>
      <c r="OH44" s="17">
        <v>87.981700000000004</v>
      </c>
      <c r="OI44" s="17">
        <v>23.0183</v>
      </c>
      <c r="OJ44" s="17">
        <v>0</v>
      </c>
      <c r="OK44" s="17"/>
      <c r="OL44" s="17"/>
      <c r="OM44" s="17">
        <v>0</v>
      </c>
      <c r="ON44" s="17">
        <v>4</v>
      </c>
      <c r="OO44" s="17">
        <v>7.52</v>
      </c>
      <c r="OP44" s="17">
        <v>3.4961000000000002</v>
      </c>
      <c r="OQ44" s="17">
        <v>0.50390000000000001</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5.6</v>
      </c>
      <c r="PE44" s="17">
        <v>5.67</v>
      </c>
      <c r="PF44" s="17">
        <v>5.67</v>
      </c>
      <c r="PG44" s="17">
        <v>-7.0000000000000007E-2</v>
      </c>
      <c r="PH44" s="17">
        <v>0</v>
      </c>
      <c r="PI44" s="17"/>
      <c r="PJ44" s="17"/>
      <c r="PK44" s="17">
        <v>0</v>
      </c>
      <c r="PL44" s="17">
        <v>0</v>
      </c>
      <c r="PM44" s="17"/>
      <c r="PN44" s="17"/>
      <c r="PO44" s="17">
        <v>0</v>
      </c>
      <c r="PP44" s="17">
        <v>2.1</v>
      </c>
      <c r="PQ44" s="17">
        <v>2.0699999999999998</v>
      </c>
      <c r="PR44" s="17">
        <v>2.0699999999999998</v>
      </c>
      <c r="PS44" s="17">
        <v>0.03</v>
      </c>
      <c r="PT44" s="17">
        <v>3.4</v>
      </c>
      <c r="PU44" s="17">
        <v>3.5</v>
      </c>
      <c r="PV44" s="17">
        <v>3.5</v>
      </c>
      <c r="PW44" s="17">
        <v>-0.1</v>
      </c>
      <c r="PX44" s="17">
        <v>5.2</v>
      </c>
      <c r="PY44" s="17">
        <v>5</v>
      </c>
      <c r="PZ44" s="17">
        <v>5</v>
      </c>
      <c r="QA44" s="17">
        <v>0.2</v>
      </c>
      <c r="QB44" s="17">
        <v>20.7</v>
      </c>
      <c r="QC44" s="17">
        <v>20.422219999999999</v>
      </c>
      <c r="QD44" s="17">
        <v>20.422219999999999</v>
      </c>
      <c r="QE44" s="17">
        <v>0.27778000000000003</v>
      </c>
      <c r="QF44" s="17">
        <v>20</v>
      </c>
      <c r="QG44" s="17">
        <v>19.436350000000001</v>
      </c>
      <c r="QH44" s="17">
        <v>19.436350000000001</v>
      </c>
      <c r="QI44" s="17">
        <v>0.56364999999999998</v>
      </c>
      <c r="QJ44" s="17">
        <v>14.1</v>
      </c>
      <c r="QK44" s="17">
        <v>12.633620000000001</v>
      </c>
      <c r="QL44" s="17">
        <v>12.633620000000001</v>
      </c>
      <c r="QM44" s="17">
        <v>1.46638</v>
      </c>
      <c r="QN44" s="17">
        <v>3.3</v>
      </c>
      <c r="QO44" s="17">
        <v>3.5</v>
      </c>
      <c r="QP44" s="17">
        <v>3.5</v>
      </c>
      <c r="QQ44" s="17">
        <v>-0.2</v>
      </c>
      <c r="QR44" s="17">
        <v>12.1</v>
      </c>
      <c r="QS44" s="17">
        <v>12.1</v>
      </c>
      <c r="QT44" s="17">
        <v>15.54908</v>
      </c>
      <c r="QU44" s="17">
        <v>-3.4490799999999999</v>
      </c>
      <c r="QV44" s="17">
        <v>0</v>
      </c>
      <c r="QW44" s="17"/>
      <c r="QX44" s="17">
        <v>1.2878000000000001</v>
      </c>
      <c r="QY44" s="17">
        <v>-1.2878000000000001</v>
      </c>
      <c r="QZ44" s="17">
        <v>0</v>
      </c>
      <c r="RA44" s="17"/>
      <c r="RB44" s="17"/>
      <c r="RC44" s="17">
        <v>0</v>
      </c>
      <c r="RD44" s="17">
        <v>30.5</v>
      </c>
      <c r="RE44" s="17">
        <v>22.42</v>
      </c>
      <c r="RF44" s="17">
        <v>16.9937</v>
      </c>
      <c r="RG44" s="17">
        <v>13.5063</v>
      </c>
      <c r="RH44" s="17">
        <v>72.2</v>
      </c>
      <c r="RI44" s="17">
        <v>67.63</v>
      </c>
      <c r="RJ44" s="17">
        <v>55.321399999999997</v>
      </c>
      <c r="RK44" s="17">
        <v>16.878599999999999</v>
      </c>
      <c r="RL44" s="17">
        <v>0</v>
      </c>
      <c r="RM44" s="17"/>
      <c r="RN44" s="17"/>
      <c r="RO44" s="17">
        <v>0</v>
      </c>
      <c r="RP44" s="17">
        <v>3.5</v>
      </c>
      <c r="RQ44" s="17">
        <v>3.52</v>
      </c>
      <c r="RR44" s="17">
        <v>3.52</v>
      </c>
      <c r="RS44" s="17">
        <v>-0.02</v>
      </c>
      <c r="RT44" s="17">
        <v>19.8</v>
      </c>
      <c r="RU44" s="17">
        <v>19.792000000000002</v>
      </c>
      <c r="RV44" s="17">
        <v>19.792000000000002</v>
      </c>
      <c r="RW44" s="17">
        <v>8.0000000000000002E-3</v>
      </c>
      <c r="RX44" s="17">
        <v>2.5</v>
      </c>
      <c r="RY44" s="17">
        <v>2.68</v>
      </c>
      <c r="RZ44" s="17">
        <v>2.68</v>
      </c>
      <c r="SA44" s="17">
        <v>-0.18</v>
      </c>
      <c r="SB44" s="17"/>
      <c r="SC44" s="17"/>
      <c r="SD44" s="17">
        <v>0.4</v>
      </c>
      <c r="SE44" s="17">
        <v>-0.4</v>
      </c>
      <c r="SF44" s="17">
        <v>0</v>
      </c>
      <c r="SG44" s="17">
        <v>0.01</v>
      </c>
      <c r="SH44" s="17">
        <v>0.01</v>
      </c>
      <c r="SI44" s="17">
        <v>-0.01</v>
      </c>
      <c r="SJ44" s="17">
        <v>19.899999999999999</v>
      </c>
      <c r="SK44" s="17">
        <v>19.1448</v>
      </c>
      <c r="SL44" s="17">
        <v>19.1448</v>
      </c>
      <c r="SM44" s="17">
        <v>0.75519999999999998</v>
      </c>
      <c r="SN44" s="17">
        <v>5.6</v>
      </c>
      <c r="SO44" s="17">
        <v>6.2</v>
      </c>
      <c r="SP44" s="17">
        <v>6.2</v>
      </c>
      <c r="SQ44" s="17">
        <v>-0.6</v>
      </c>
      <c r="SR44" s="17">
        <v>20.3</v>
      </c>
      <c r="SS44" s="17">
        <v>15.54908</v>
      </c>
      <c r="ST44" s="17">
        <v>15.54908</v>
      </c>
      <c r="SU44" s="17">
        <v>4.7509199999999998</v>
      </c>
      <c r="SV44" s="17">
        <v>20.3</v>
      </c>
      <c r="SW44" s="17">
        <v>19.436350000000001</v>
      </c>
      <c r="SX44" s="17">
        <v>19.436350000000001</v>
      </c>
      <c r="SY44" s="17">
        <v>0.86365000000000003</v>
      </c>
      <c r="SZ44" s="17">
        <v>6.2</v>
      </c>
      <c r="TA44" s="17">
        <v>12.78</v>
      </c>
      <c r="TB44" s="17">
        <v>14.931699999999999</v>
      </c>
      <c r="TC44" s="17">
        <v>-8.7317</v>
      </c>
      <c r="TD44" s="17">
        <v>69.400000000000006</v>
      </c>
      <c r="TE44" s="17">
        <v>66.099999999999994</v>
      </c>
      <c r="TF44" s="17">
        <v>59.674399999999999</v>
      </c>
      <c r="TG44" s="17">
        <v>9.7256</v>
      </c>
      <c r="TH44" s="17">
        <v>0</v>
      </c>
      <c r="TI44" s="17"/>
      <c r="TJ44" s="17"/>
      <c r="TK44" s="17">
        <v>0</v>
      </c>
      <c r="TL44" s="17">
        <v>102.1</v>
      </c>
      <c r="TM44" s="17">
        <v>93.22</v>
      </c>
      <c r="TN44" s="17">
        <v>91.325199999999995</v>
      </c>
      <c r="TO44" s="17">
        <v>10.774800000000001</v>
      </c>
      <c r="TP44" s="17">
        <v>116.5</v>
      </c>
      <c r="TQ44" s="17">
        <v>103.69</v>
      </c>
      <c r="TR44" s="17">
        <v>100.2942</v>
      </c>
      <c r="TS44" s="17">
        <v>16.2058</v>
      </c>
      <c r="TT44" s="17">
        <v>15.5</v>
      </c>
      <c r="TU44" s="17">
        <v>7.24</v>
      </c>
      <c r="TV44" s="17">
        <v>11.332800000000001</v>
      </c>
      <c r="TW44" s="17">
        <v>4.1672000000000002</v>
      </c>
      <c r="TX44" s="17">
        <v>7</v>
      </c>
      <c r="TY44" s="17">
        <v>5.45</v>
      </c>
      <c r="TZ44" s="17">
        <v>7.1509</v>
      </c>
      <c r="UA44" s="17">
        <v>-0.15090000000000001</v>
      </c>
      <c r="UB44" s="17">
        <v>0</v>
      </c>
      <c r="UC44" s="17"/>
      <c r="UD44" s="17"/>
      <c r="UE44" s="17">
        <v>0</v>
      </c>
      <c r="UF44" s="17">
        <v>21</v>
      </c>
      <c r="UG44" s="17">
        <v>20.408159999999999</v>
      </c>
      <c r="UH44" s="17">
        <v>20.408159999999999</v>
      </c>
      <c r="UI44" s="17">
        <v>0.59184000000000003</v>
      </c>
      <c r="UJ44" s="17">
        <v>8.1</v>
      </c>
      <c r="UK44" s="17">
        <v>7</v>
      </c>
      <c r="UL44" s="17">
        <v>7</v>
      </c>
      <c r="UM44" s="17">
        <v>1.1000000000000001</v>
      </c>
      <c r="UN44" s="17">
        <v>7.9</v>
      </c>
      <c r="UO44" s="17">
        <v>7</v>
      </c>
      <c r="UP44" s="17">
        <v>7</v>
      </c>
      <c r="UQ44" s="17">
        <v>0.9</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2.1</v>
      </c>
      <c r="VE44" s="17">
        <v>4.71</v>
      </c>
      <c r="VF44" s="17">
        <v>2.4131</v>
      </c>
      <c r="VG44" s="17">
        <v>-0.31309999999999999</v>
      </c>
      <c r="VH44" s="17">
        <v>0</v>
      </c>
      <c r="VI44" s="17"/>
      <c r="VJ44" s="17"/>
      <c r="VK44" s="17">
        <v>0</v>
      </c>
      <c r="VL44" s="17">
        <v>0</v>
      </c>
      <c r="VM44" s="17"/>
      <c r="VN44" s="17"/>
      <c r="VO44" s="17">
        <v>0</v>
      </c>
      <c r="VP44" s="17">
        <v>0</v>
      </c>
      <c r="VQ44" s="17">
        <v>3.12</v>
      </c>
      <c r="VR44" s="17"/>
      <c r="VS44" s="17">
        <v>0</v>
      </c>
      <c r="VT44" s="17">
        <v>0.6</v>
      </c>
      <c r="VU44" s="17">
        <v>0.6</v>
      </c>
      <c r="VV44" s="17">
        <v>0.6</v>
      </c>
      <c r="VW44" s="17">
        <v>0</v>
      </c>
      <c r="VX44" s="17">
        <v>128</v>
      </c>
      <c r="VY44" s="17">
        <v>119.67</v>
      </c>
      <c r="VZ44" s="17">
        <v>120</v>
      </c>
      <c r="WA44" s="17">
        <v>8</v>
      </c>
      <c r="WB44" s="17">
        <v>128.1</v>
      </c>
      <c r="WC44" s="17">
        <v>106.01</v>
      </c>
      <c r="WD44" s="17">
        <v>123</v>
      </c>
      <c r="WE44" s="17">
        <v>5.0999999999999996</v>
      </c>
      <c r="WF44" s="17">
        <v>0</v>
      </c>
      <c r="WG44" s="17">
        <v>4.9000000000000004</v>
      </c>
      <c r="WH44" s="17"/>
      <c r="WI44" s="17">
        <v>0</v>
      </c>
      <c r="WJ44" s="17">
        <v>4.8</v>
      </c>
      <c r="WK44" s="17">
        <v>4.5</v>
      </c>
      <c r="WL44" s="17">
        <v>4.5</v>
      </c>
      <c r="WM44" s="17">
        <v>0.3</v>
      </c>
      <c r="WN44" s="17">
        <v>2.2000000000000002</v>
      </c>
      <c r="WO44" s="17">
        <v>1.1000000000000001</v>
      </c>
      <c r="WP44" s="17">
        <v>1.1000000000000001</v>
      </c>
      <c r="WQ44" s="17">
        <v>1.1000000000000001</v>
      </c>
      <c r="WR44" s="17">
        <v>2.4</v>
      </c>
      <c r="WS44" s="17">
        <v>2.4</v>
      </c>
      <c r="WT44" s="17">
        <v>2.4</v>
      </c>
      <c r="WU44" s="17">
        <v>0</v>
      </c>
      <c r="WV44" s="17">
        <v>2.2999999999999998</v>
      </c>
      <c r="WW44" s="17">
        <v>2.5</v>
      </c>
      <c r="WX44" s="17">
        <v>2.5</v>
      </c>
      <c r="WY44" s="17">
        <v>-0.2</v>
      </c>
      <c r="WZ44" s="17"/>
      <c r="XA44" s="17"/>
      <c r="XB44" s="17"/>
      <c r="XC44" s="17">
        <v>0</v>
      </c>
      <c r="XD44" s="17">
        <v>9.6999999999999993</v>
      </c>
      <c r="XE44" s="17">
        <v>9.6999999999999993</v>
      </c>
      <c r="XF44" s="17">
        <v>9.6999999999999993</v>
      </c>
      <c r="XG44" s="17">
        <v>0</v>
      </c>
      <c r="XH44" s="17">
        <v>20</v>
      </c>
      <c r="XI44" s="17">
        <v>19.436350000000001</v>
      </c>
      <c r="XJ44" s="17">
        <v>19.436350000000001</v>
      </c>
      <c r="XK44" s="17">
        <v>0.56364999999999998</v>
      </c>
      <c r="XL44" s="17">
        <v>20</v>
      </c>
      <c r="XM44" s="17">
        <v>19.436350000000001</v>
      </c>
      <c r="XN44" s="17">
        <v>19.436350000000001</v>
      </c>
      <c r="XO44" s="17">
        <v>0.56364999999999998</v>
      </c>
      <c r="XP44" s="17">
        <v>9.1999999999999993</v>
      </c>
      <c r="XQ44" s="17">
        <v>10.8</v>
      </c>
      <c r="XR44" s="17">
        <v>10.8</v>
      </c>
      <c r="XS44" s="17">
        <v>-1.6</v>
      </c>
      <c r="XT44" s="17"/>
      <c r="XU44" s="17"/>
      <c r="XV44" s="17"/>
      <c r="XW44" s="17">
        <v>0</v>
      </c>
      <c r="XX44" s="17"/>
      <c r="XY44" s="17"/>
      <c r="XZ44" s="17"/>
      <c r="YA44" s="17">
        <v>0</v>
      </c>
      <c r="YB44" s="17"/>
      <c r="YC44" s="17"/>
      <c r="YD44" s="17"/>
      <c r="YE44" s="17">
        <v>0</v>
      </c>
      <c r="YF44" s="17"/>
      <c r="YG44" s="17"/>
      <c r="YH44" s="17"/>
      <c r="YI44" s="17">
        <v>0</v>
      </c>
      <c r="YJ44" s="17">
        <v>7.6</v>
      </c>
      <c r="YK44" s="17">
        <v>6.46</v>
      </c>
      <c r="YL44" s="17">
        <v>6.46</v>
      </c>
      <c r="YM44" s="17">
        <v>1.1399999999999999</v>
      </c>
      <c r="YN44" s="17"/>
      <c r="YO44" s="17"/>
      <c r="YP44" s="17"/>
      <c r="YQ44" s="17">
        <v>0</v>
      </c>
      <c r="YR44" s="17">
        <v>15</v>
      </c>
      <c r="YS44" s="17">
        <v>17</v>
      </c>
      <c r="YT44" s="17">
        <v>17</v>
      </c>
      <c r="YU44" s="17">
        <v>-2</v>
      </c>
    </row>
    <row r="45" spans="1:671" ht="24" customHeight="1" x14ac:dyDescent="0.3">
      <c r="A45" s="1"/>
      <c r="B45" s="16" t="s">
        <v>74</v>
      </c>
      <c r="C45" s="16" t="s">
        <v>810</v>
      </c>
      <c r="D45" s="17">
        <v>159.69999999999999</v>
      </c>
      <c r="E45" s="17">
        <v>155</v>
      </c>
      <c r="F45" s="17">
        <v>155</v>
      </c>
      <c r="G45" s="17">
        <v>4.7</v>
      </c>
      <c r="H45" s="17">
        <v>601.79999999999995</v>
      </c>
      <c r="I45" s="17">
        <v>594.94658000000004</v>
      </c>
      <c r="J45" s="17">
        <v>594.94658000000004</v>
      </c>
      <c r="K45" s="17">
        <v>6.8534199999999998</v>
      </c>
      <c r="L45" s="17">
        <v>202.7</v>
      </c>
      <c r="M45" s="17">
        <v>193.73479</v>
      </c>
      <c r="N45" s="17">
        <v>193.73479</v>
      </c>
      <c r="O45" s="17">
        <v>8.9652100000000008</v>
      </c>
      <c r="P45" s="17"/>
      <c r="Q45" s="17"/>
      <c r="R45" s="17"/>
      <c r="S45" s="17">
        <v>0</v>
      </c>
      <c r="T45" s="17"/>
      <c r="U45" s="17"/>
      <c r="V45" s="17"/>
      <c r="W45" s="17">
        <v>0</v>
      </c>
      <c r="X45" s="17">
        <v>92.6</v>
      </c>
      <c r="Y45" s="17">
        <v>91.867829999999998</v>
      </c>
      <c r="Z45" s="17">
        <v>91.867829999999998</v>
      </c>
      <c r="AA45" s="17">
        <v>0.73216999999999999</v>
      </c>
      <c r="AB45" s="17">
        <v>227</v>
      </c>
      <c r="AC45" s="17">
        <v>230</v>
      </c>
      <c r="AD45" s="17">
        <v>220</v>
      </c>
      <c r="AE45" s="17">
        <v>7</v>
      </c>
      <c r="AF45" s="17">
        <v>27</v>
      </c>
      <c r="AG45" s="17">
        <v>65.266080000000002</v>
      </c>
      <c r="AH45" s="17"/>
      <c r="AI45" s="17">
        <v>27</v>
      </c>
      <c r="AJ45" s="17"/>
      <c r="AK45" s="17"/>
      <c r="AL45" s="17"/>
      <c r="AM45" s="17">
        <v>0</v>
      </c>
      <c r="AN45" s="17">
        <v>180.1</v>
      </c>
      <c r="AO45" s="17">
        <v>187.75069999999999</v>
      </c>
      <c r="AP45" s="17">
        <v>187.75069999999999</v>
      </c>
      <c r="AQ45" s="17">
        <v>-7.6506999999999996</v>
      </c>
      <c r="AR45" s="17">
        <v>202.2</v>
      </c>
      <c r="AS45" s="17">
        <v>187.75069999999999</v>
      </c>
      <c r="AT45" s="17">
        <v>187.75069999999999</v>
      </c>
      <c r="AU45" s="17">
        <v>14.449299999999999</v>
      </c>
      <c r="AV45" s="17"/>
      <c r="AW45" s="17"/>
      <c r="AX45" s="17"/>
      <c r="AY45" s="17">
        <v>0</v>
      </c>
      <c r="AZ45" s="17">
        <v>193.8</v>
      </c>
      <c r="BA45" s="17">
        <v>188.31451999999999</v>
      </c>
      <c r="BB45" s="17">
        <v>188.31451999999999</v>
      </c>
      <c r="BC45" s="17">
        <v>5.4854799999999999</v>
      </c>
      <c r="BD45" s="17">
        <v>207.3</v>
      </c>
      <c r="BE45" s="17">
        <v>207.24285</v>
      </c>
      <c r="BF45" s="17">
        <v>207.24285</v>
      </c>
      <c r="BG45" s="17">
        <v>5.7149999999999999E-2</v>
      </c>
      <c r="BH45" s="17">
        <v>108.1</v>
      </c>
      <c r="BI45" s="17">
        <v>103.93259999999999</v>
      </c>
      <c r="BJ45" s="17">
        <v>103.93259999999999</v>
      </c>
      <c r="BK45" s="17">
        <v>4.1673999999999998</v>
      </c>
      <c r="BL45" s="17">
        <v>548.79999999999995</v>
      </c>
      <c r="BM45" s="17">
        <v>566.08941000000004</v>
      </c>
      <c r="BN45" s="17">
        <v>566.08941000000004</v>
      </c>
      <c r="BO45" s="17">
        <v>-17.28941</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v>82.8</v>
      </c>
      <c r="CG45" s="17">
        <v>86.693029999999993</v>
      </c>
      <c r="CH45" s="17">
        <v>121.23518</v>
      </c>
      <c r="CI45" s="17">
        <v>-38.435180000000003</v>
      </c>
      <c r="CJ45" s="17">
        <v>8</v>
      </c>
      <c r="CK45" s="17">
        <v>7.4156000000000004</v>
      </c>
      <c r="CL45" s="17">
        <v>7.4156000000000004</v>
      </c>
      <c r="CM45" s="17">
        <v>0.58440000000000003</v>
      </c>
      <c r="CN45" s="17">
        <v>5.4</v>
      </c>
      <c r="CO45" s="17">
        <v>3.9820000000000002</v>
      </c>
      <c r="CP45" s="17">
        <v>3.9820000000000002</v>
      </c>
      <c r="CQ45" s="17">
        <v>1.4179999999999999</v>
      </c>
      <c r="CR45" s="17">
        <v>22.5</v>
      </c>
      <c r="CS45" s="17">
        <v>22.410769999999999</v>
      </c>
      <c r="CT45" s="17">
        <v>22.410769999999999</v>
      </c>
      <c r="CU45" s="17">
        <v>8.9230000000000004E-2</v>
      </c>
      <c r="CV45" s="17">
        <v>6.8</v>
      </c>
      <c r="CW45" s="17">
        <v>6.8787000000000003</v>
      </c>
      <c r="CX45" s="17">
        <v>6.8787000000000003</v>
      </c>
      <c r="CY45" s="17">
        <v>-7.8700000000000006E-2</v>
      </c>
      <c r="CZ45" s="17"/>
      <c r="DA45" s="17"/>
      <c r="DB45" s="17"/>
      <c r="DC45" s="17">
        <v>0</v>
      </c>
      <c r="DD45" s="17">
        <v>80.5</v>
      </c>
      <c r="DE45" s="17">
        <v>91.119919999999993</v>
      </c>
      <c r="DF45" s="17">
        <v>141.32789</v>
      </c>
      <c r="DG45" s="17">
        <v>-60.827889999999996</v>
      </c>
      <c r="DH45" s="17"/>
      <c r="DI45" s="17"/>
      <c r="DJ45" s="17"/>
      <c r="DK45" s="17">
        <v>0</v>
      </c>
      <c r="DL45" s="17"/>
      <c r="DM45" s="17"/>
      <c r="DN45" s="17"/>
      <c r="DO45" s="17">
        <v>0</v>
      </c>
      <c r="DP45" s="17"/>
      <c r="DQ45" s="17"/>
      <c r="DR45" s="17"/>
      <c r="DS45" s="17">
        <v>0</v>
      </c>
      <c r="DT45" s="17"/>
      <c r="DU45" s="17"/>
      <c r="DV45" s="17"/>
      <c r="DW45" s="17">
        <v>0</v>
      </c>
      <c r="DX45" s="17">
        <v>110</v>
      </c>
      <c r="DY45" s="17">
        <v>112.46647</v>
      </c>
      <c r="DZ45" s="17">
        <v>112.46647</v>
      </c>
      <c r="EA45" s="17">
        <v>-2.4664700000000002</v>
      </c>
      <c r="EB45" s="17">
        <v>133.1</v>
      </c>
      <c r="EC45" s="17">
        <v>131.70462000000001</v>
      </c>
      <c r="ED45" s="17">
        <v>146.86497</v>
      </c>
      <c r="EE45" s="17">
        <v>-13.76497</v>
      </c>
      <c r="EF45" s="17"/>
      <c r="EG45" s="17"/>
      <c r="EH45" s="17"/>
      <c r="EI45" s="17">
        <v>0</v>
      </c>
      <c r="EJ45" s="17"/>
      <c r="EK45" s="17"/>
      <c r="EL45" s="17"/>
      <c r="EM45" s="17">
        <v>0</v>
      </c>
      <c r="EN45" s="17"/>
      <c r="EO45" s="17"/>
      <c r="EP45" s="17"/>
      <c r="EQ45" s="17">
        <v>0</v>
      </c>
      <c r="ER45" s="17">
        <v>6.5</v>
      </c>
      <c r="ES45" s="17">
        <v>6.39</v>
      </c>
      <c r="ET45" s="17">
        <v>6.39</v>
      </c>
      <c r="EU45" s="17">
        <v>0.11</v>
      </c>
      <c r="EV45" s="17">
        <v>421.9</v>
      </c>
      <c r="EW45" s="17">
        <v>418.96015999999997</v>
      </c>
      <c r="EX45" s="17">
        <v>418.96015999999997</v>
      </c>
      <c r="EY45" s="17">
        <v>2.9398399999999998</v>
      </c>
      <c r="EZ45" s="17">
        <v>81.400000000000006</v>
      </c>
      <c r="FA45" s="17">
        <v>81.635570000000001</v>
      </c>
      <c r="FB45" s="17">
        <v>81.635570000000001</v>
      </c>
      <c r="FC45" s="17">
        <v>-0.23557</v>
      </c>
      <c r="FD45" s="17">
        <v>147.5</v>
      </c>
      <c r="FE45" s="17">
        <v>75</v>
      </c>
      <c r="FF45" s="17">
        <v>149.98721</v>
      </c>
      <c r="FG45" s="17">
        <v>-2.4872100000000001</v>
      </c>
      <c r="FH45" s="17">
        <v>41.5</v>
      </c>
      <c r="FI45" s="17">
        <v>41.89893</v>
      </c>
      <c r="FJ45" s="17">
        <v>41.89893</v>
      </c>
      <c r="FK45" s="17">
        <v>-0.39893000000000001</v>
      </c>
      <c r="FL45" s="17">
        <v>18.600000000000001</v>
      </c>
      <c r="FM45" s="17">
        <v>19.21088</v>
      </c>
      <c r="FN45" s="17">
        <v>19.21088</v>
      </c>
      <c r="FO45" s="17">
        <v>-0.61087999999999998</v>
      </c>
      <c r="FP45" s="17">
        <v>19.399999999999999</v>
      </c>
      <c r="FQ45" s="17">
        <v>18.756070000000001</v>
      </c>
      <c r="FR45" s="17">
        <v>18.756070000000001</v>
      </c>
      <c r="FS45" s="17">
        <v>0.64393</v>
      </c>
      <c r="FT45" s="17">
        <v>47</v>
      </c>
      <c r="FU45" s="17">
        <v>47.418370000000003</v>
      </c>
      <c r="FV45" s="17">
        <v>20.597370000000002</v>
      </c>
      <c r="FW45" s="17">
        <v>26.402629999999998</v>
      </c>
      <c r="FX45" s="17">
        <v>163.80000000000001</v>
      </c>
      <c r="FY45" s="17">
        <v>166.98542</v>
      </c>
      <c r="FZ45" s="17">
        <v>166.98542</v>
      </c>
      <c r="GA45" s="17">
        <v>-3.1854200000000001</v>
      </c>
      <c r="GB45" s="17">
        <v>164.5</v>
      </c>
      <c r="GC45" s="17">
        <v>166.98542</v>
      </c>
      <c r="GD45" s="17">
        <v>166.98542</v>
      </c>
      <c r="GE45" s="17">
        <v>-2.48542</v>
      </c>
      <c r="GF45" s="17">
        <v>172.5</v>
      </c>
      <c r="GG45" s="17">
        <v>167.48688000000001</v>
      </c>
      <c r="GH45" s="17">
        <v>167.48688000000001</v>
      </c>
      <c r="GI45" s="17">
        <v>5.0131199999999998</v>
      </c>
      <c r="GJ45" s="17">
        <v>107.80800000000001</v>
      </c>
      <c r="GK45" s="17">
        <v>110.48202000000001</v>
      </c>
      <c r="GL45" s="17">
        <v>110.48202000000001</v>
      </c>
      <c r="GM45" s="17">
        <v>-2.6740200000000001</v>
      </c>
      <c r="GN45" s="17">
        <v>44.853999999999999</v>
      </c>
      <c r="GO45" s="17">
        <v>47.082599999999999</v>
      </c>
      <c r="GP45" s="17">
        <v>47.082599999999999</v>
      </c>
      <c r="GQ45" s="17">
        <v>-2.2286000000000001</v>
      </c>
      <c r="GR45" s="17">
        <v>42.100999999999999</v>
      </c>
      <c r="GS45" s="17">
        <v>44.103009999999998</v>
      </c>
      <c r="GT45" s="17">
        <v>44.103009999999998</v>
      </c>
      <c r="GU45" s="17">
        <v>-2.0020099999999998</v>
      </c>
      <c r="GV45" s="17">
        <v>3.8479999999999999</v>
      </c>
      <c r="GW45" s="17"/>
      <c r="GX45" s="17"/>
      <c r="GY45" s="17">
        <v>3.8479999999999999</v>
      </c>
      <c r="GZ45" s="17">
        <v>14.17</v>
      </c>
      <c r="HA45" s="17">
        <v>13.34422</v>
      </c>
      <c r="HB45" s="17">
        <v>31.100370000000002</v>
      </c>
      <c r="HC45" s="17">
        <v>-16.93037</v>
      </c>
      <c r="HD45" s="17">
        <v>162.429</v>
      </c>
      <c r="HE45" s="17">
        <v>172.35792000000001</v>
      </c>
      <c r="HF45" s="17">
        <v>172.35792000000001</v>
      </c>
      <c r="HG45" s="17">
        <v>-9.9289199999999997</v>
      </c>
      <c r="HH45" s="17"/>
      <c r="HI45" s="17"/>
      <c r="HJ45" s="17"/>
      <c r="HK45" s="17">
        <v>0</v>
      </c>
      <c r="HL45" s="17"/>
      <c r="HM45" s="17"/>
      <c r="HN45" s="17"/>
      <c r="HO45" s="17">
        <v>0</v>
      </c>
      <c r="HP45" s="17">
        <v>95.6</v>
      </c>
      <c r="HQ45" s="17">
        <v>93.258849999999995</v>
      </c>
      <c r="HR45" s="17">
        <v>95.545190000000005</v>
      </c>
      <c r="HS45" s="17">
        <v>5.4809999999999998E-2</v>
      </c>
      <c r="HT45" s="17">
        <v>0</v>
      </c>
      <c r="HU45" s="17"/>
      <c r="HV45" s="17">
        <v>32.011760000000002</v>
      </c>
      <c r="HW45" s="17">
        <v>-32.011760000000002</v>
      </c>
      <c r="HX45" s="17"/>
      <c r="HY45" s="17"/>
      <c r="HZ45" s="17"/>
      <c r="IA45" s="17">
        <v>0</v>
      </c>
      <c r="IB45" s="17">
        <v>44.6</v>
      </c>
      <c r="IC45" s="17">
        <v>45.555999999999997</v>
      </c>
      <c r="ID45" s="17">
        <v>45.555999999999997</v>
      </c>
      <c r="IE45" s="17">
        <v>-0.95599999999999996</v>
      </c>
      <c r="IF45" s="17"/>
      <c r="IG45" s="17"/>
      <c r="IH45" s="17"/>
      <c r="II45" s="17">
        <v>0</v>
      </c>
      <c r="IJ45" s="17"/>
      <c r="IK45" s="17"/>
      <c r="IL45" s="17"/>
      <c r="IM45" s="17">
        <v>0</v>
      </c>
      <c r="IN45" s="17"/>
      <c r="IO45" s="17"/>
      <c r="IP45" s="17"/>
      <c r="IQ45" s="17">
        <v>0</v>
      </c>
      <c r="IR45" s="17">
        <v>126.5</v>
      </c>
      <c r="IS45" s="17">
        <v>88.73603</v>
      </c>
      <c r="IT45" s="17">
        <v>88.73603</v>
      </c>
      <c r="IU45" s="17">
        <v>37.76397</v>
      </c>
      <c r="IV45" s="17">
        <v>169.8</v>
      </c>
      <c r="IW45" s="17">
        <v>172.31039000000001</v>
      </c>
      <c r="IX45" s="17">
        <v>172.31039000000001</v>
      </c>
      <c r="IY45" s="17">
        <v>-2.5103900000000001</v>
      </c>
      <c r="IZ45" s="17">
        <v>168.1</v>
      </c>
      <c r="JA45" s="17">
        <v>172.31039000000001</v>
      </c>
      <c r="JB45" s="17">
        <v>172.31039000000001</v>
      </c>
      <c r="JC45" s="17">
        <v>-4.2103900000000003</v>
      </c>
      <c r="JD45" s="17">
        <v>0</v>
      </c>
      <c r="JE45" s="17"/>
      <c r="JF45" s="17"/>
      <c r="JG45" s="17">
        <v>0</v>
      </c>
      <c r="JH45" s="17">
        <v>171.5</v>
      </c>
      <c r="JI45" s="17">
        <v>172.82784000000001</v>
      </c>
      <c r="JJ45" s="17">
        <v>172.82784000000001</v>
      </c>
      <c r="JK45" s="17">
        <v>-1.3278399999999999</v>
      </c>
      <c r="JL45" s="17">
        <v>73.900000000000006</v>
      </c>
      <c r="JM45" s="17">
        <v>74.215509999999995</v>
      </c>
      <c r="JN45" s="17"/>
      <c r="JO45" s="17">
        <v>73.900000000000006</v>
      </c>
      <c r="JP45" s="17"/>
      <c r="JQ45" s="17"/>
      <c r="JR45" s="17"/>
      <c r="JS45" s="17">
        <v>0</v>
      </c>
      <c r="JT45" s="17"/>
      <c r="JU45" s="17"/>
      <c r="JV45" s="17"/>
      <c r="JW45" s="17">
        <v>0</v>
      </c>
      <c r="JX45" s="17"/>
      <c r="JY45" s="17"/>
      <c r="JZ45" s="17"/>
      <c r="KA45" s="17">
        <v>0</v>
      </c>
      <c r="KB45" s="17"/>
      <c r="KC45" s="17"/>
      <c r="KD45" s="17"/>
      <c r="KE45" s="17">
        <v>0</v>
      </c>
      <c r="KF45" s="17">
        <v>24.7</v>
      </c>
      <c r="KG45" s="17">
        <v>36</v>
      </c>
      <c r="KH45" s="17">
        <v>36</v>
      </c>
      <c r="KI45" s="17">
        <v>-11.3</v>
      </c>
      <c r="KJ45" s="17"/>
      <c r="KK45" s="17"/>
      <c r="KL45" s="17"/>
      <c r="KM45" s="17">
        <v>0</v>
      </c>
      <c r="KN45" s="17"/>
      <c r="KO45" s="17"/>
      <c r="KP45" s="17"/>
      <c r="KQ45" s="17">
        <v>0</v>
      </c>
      <c r="KR45" s="17">
        <v>3.2490000000000001</v>
      </c>
      <c r="KS45" s="17">
        <v>2.9764900000000001</v>
      </c>
      <c r="KT45" s="17">
        <v>2.9764900000000001</v>
      </c>
      <c r="KU45" s="17">
        <v>0.27250999999999997</v>
      </c>
      <c r="KV45" s="17">
        <v>230</v>
      </c>
      <c r="KW45" s="17">
        <v>246.99125000000001</v>
      </c>
      <c r="KX45" s="17">
        <v>231.83090000000001</v>
      </c>
      <c r="KY45" s="17">
        <v>-1.8309</v>
      </c>
      <c r="KZ45" s="17">
        <v>133.9</v>
      </c>
      <c r="LA45" s="17">
        <v>110.60214000000001</v>
      </c>
      <c r="LB45" s="17">
        <v>110.60214000000001</v>
      </c>
      <c r="LC45" s="17">
        <v>23.29786</v>
      </c>
      <c r="LD45" s="17">
        <v>66.5</v>
      </c>
      <c r="LE45" s="17">
        <v>67.199219999999997</v>
      </c>
      <c r="LF45" s="17">
        <v>67.199219999999997</v>
      </c>
      <c r="LG45" s="17">
        <v>-0.69921999999999995</v>
      </c>
      <c r="LH45" s="17">
        <v>78.099999999999994</v>
      </c>
      <c r="LI45" s="17">
        <v>78.567999999999998</v>
      </c>
      <c r="LJ45" s="17">
        <v>78.567999999999998</v>
      </c>
      <c r="LK45" s="17">
        <v>-0.46800000000000003</v>
      </c>
      <c r="LL45" s="17">
        <v>30.4</v>
      </c>
      <c r="LM45" s="17">
        <v>29.980560000000001</v>
      </c>
      <c r="LN45" s="17">
        <v>29.980560000000001</v>
      </c>
      <c r="LO45" s="17">
        <v>0.41943999999999998</v>
      </c>
      <c r="LP45" s="17"/>
      <c r="LQ45" s="17"/>
      <c r="LR45" s="17"/>
      <c r="LS45" s="17">
        <v>0</v>
      </c>
      <c r="LT45" s="17"/>
      <c r="LU45" s="17"/>
      <c r="LV45" s="17"/>
      <c r="LW45" s="17">
        <v>0</v>
      </c>
      <c r="LX45" s="17"/>
      <c r="LY45" s="17"/>
      <c r="LZ45" s="17"/>
      <c r="MA45" s="17">
        <v>0</v>
      </c>
      <c r="MB45" s="17">
        <v>0</v>
      </c>
      <c r="MC45" s="17"/>
      <c r="MD45" s="17">
        <v>150.65477999999999</v>
      </c>
      <c r="ME45" s="17">
        <v>-150.65477999999999</v>
      </c>
      <c r="MF45" s="17">
        <v>149.6</v>
      </c>
      <c r="MG45" s="17">
        <v>153.39194000000001</v>
      </c>
      <c r="MH45" s="17">
        <v>153.39194000000001</v>
      </c>
      <c r="MI45" s="17">
        <v>-3.7919399999999999</v>
      </c>
      <c r="MJ45" s="17"/>
      <c r="MK45" s="17"/>
      <c r="ML45" s="17"/>
      <c r="MM45" s="17">
        <v>0</v>
      </c>
      <c r="MN45" s="17">
        <v>103.9</v>
      </c>
      <c r="MO45" s="17">
        <v>185.80778000000001</v>
      </c>
      <c r="MP45" s="17"/>
      <c r="MQ45" s="17">
        <v>103.9</v>
      </c>
      <c r="MR45" s="17"/>
      <c r="MS45" s="17"/>
      <c r="MT45" s="17"/>
      <c r="MU45" s="17">
        <v>0</v>
      </c>
      <c r="MV45" s="17"/>
      <c r="MW45" s="17"/>
      <c r="MX45" s="17"/>
      <c r="MY45" s="17">
        <v>0</v>
      </c>
      <c r="MZ45" s="17"/>
      <c r="NA45" s="17"/>
      <c r="NB45" s="17"/>
      <c r="NC45" s="17">
        <v>0</v>
      </c>
      <c r="ND45" s="17"/>
      <c r="NE45" s="17"/>
      <c r="NF45" s="17"/>
      <c r="NG45" s="17">
        <v>0</v>
      </c>
      <c r="NH45" s="17">
        <v>210</v>
      </c>
      <c r="NI45" s="17">
        <v>206.49084999999999</v>
      </c>
      <c r="NJ45" s="17">
        <v>206.49084999999999</v>
      </c>
      <c r="NK45" s="17">
        <v>3.50915</v>
      </c>
      <c r="NL45" s="17">
        <v>101.5</v>
      </c>
      <c r="NM45" s="17">
        <v>103.55547</v>
      </c>
      <c r="NN45" s="17">
        <v>103.55547</v>
      </c>
      <c r="NO45" s="17">
        <v>-2.0554700000000001</v>
      </c>
      <c r="NP45" s="17">
        <v>0</v>
      </c>
      <c r="NQ45" s="17">
        <v>6.6743800000000002</v>
      </c>
      <c r="NR45" s="17">
        <v>6.6743800000000002</v>
      </c>
      <c r="NS45" s="17">
        <v>-6.6743800000000002</v>
      </c>
      <c r="NT45" s="17">
        <v>7.6</v>
      </c>
      <c r="NU45" s="17">
        <v>7.0020499999999997</v>
      </c>
      <c r="NV45" s="17">
        <v>7.0020499999999997</v>
      </c>
      <c r="NW45" s="17">
        <v>0.59794999999999998</v>
      </c>
      <c r="NX45" s="17"/>
      <c r="NY45" s="17"/>
      <c r="NZ45" s="17"/>
      <c r="OA45" s="17">
        <v>0</v>
      </c>
      <c r="OB45" s="17">
        <v>0</v>
      </c>
      <c r="OC45" s="17">
        <v>0.01</v>
      </c>
      <c r="OD45" s="17"/>
      <c r="OE45" s="17">
        <v>0</v>
      </c>
      <c r="OF45" s="17">
        <v>110</v>
      </c>
      <c r="OG45" s="17">
        <v>95.96</v>
      </c>
      <c r="OH45" s="17">
        <v>88.009200000000007</v>
      </c>
      <c r="OI45" s="17">
        <v>21.9908</v>
      </c>
      <c r="OJ45" s="17">
        <v>0</v>
      </c>
      <c r="OK45" s="17"/>
      <c r="OL45" s="17"/>
      <c r="OM45" s="17">
        <v>0</v>
      </c>
      <c r="ON45" s="17">
        <v>4.2</v>
      </c>
      <c r="OO45" s="17">
        <v>6.53</v>
      </c>
      <c r="OP45" s="17">
        <v>3.5103</v>
      </c>
      <c r="OQ45" s="17">
        <v>0.68969999999999998</v>
      </c>
      <c r="OR45" s="17">
        <v>0</v>
      </c>
      <c r="OS45" s="17"/>
      <c r="OT45" s="17"/>
      <c r="OU45" s="17">
        <v>0</v>
      </c>
      <c r="OV45" s="17">
        <v>20.6</v>
      </c>
      <c r="OW45" s="17">
        <v>20.456230000000001</v>
      </c>
      <c r="OX45" s="17">
        <v>20.456230000000001</v>
      </c>
      <c r="OY45" s="17">
        <v>0.14377000000000001</v>
      </c>
      <c r="OZ45" s="17">
        <v>10</v>
      </c>
      <c r="PA45" s="17">
        <v>9.9830000000000005</v>
      </c>
      <c r="PB45" s="17">
        <v>9.9830000000000005</v>
      </c>
      <c r="PC45" s="17">
        <v>1.7000000000000001E-2</v>
      </c>
      <c r="PD45" s="17">
        <v>5.5</v>
      </c>
      <c r="PE45" s="17">
        <v>5.67</v>
      </c>
      <c r="PF45" s="17">
        <v>5.67</v>
      </c>
      <c r="PG45" s="17">
        <v>-0.17</v>
      </c>
      <c r="PH45" s="17">
        <v>0</v>
      </c>
      <c r="PI45" s="17"/>
      <c r="PJ45" s="17"/>
      <c r="PK45" s="17">
        <v>0</v>
      </c>
      <c r="PL45" s="17">
        <v>0</v>
      </c>
      <c r="PM45" s="17"/>
      <c r="PN45" s="17"/>
      <c r="PO45" s="17">
        <v>0</v>
      </c>
      <c r="PP45" s="17">
        <v>2</v>
      </c>
      <c r="PQ45" s="17">
        <v>2.0699999999999998</v>
      </c>
      <c r="PR45" s="17">
        <v>2.0699999999999998</v>
      </c>
      <c r="PS45" s="17">
        <v>-7.0000000000000007E-2</v>
      </c>
      <c r="PT45" s="17">
        <v>3.4</v>
      </c>
      <c r="PU45" s="17">
        <v>3.5</v>
      </c>
      <c r="PV45" s="17">
        <v>3.5</v>
      </c>
      <c r="PW45" s="17">
        <v>-0.1</v>
      </c>
      <c r="PX45" s="17">
        <v>5.3</v>
      </c>
      <c r="PY45" s="17">
        <v>5</v>
      </c>
      <c r="PZ45" s="17">
        <v>5</v>
      </c>
      <c r="QA45" s="17">
        <v>0.3</v>
      </c>
      <c r="QB45" s="17">
        <v>21.1</v>
      </c>
      <c r="QC45" s="17">
        <v>20.422219999999999</v>
      </c>
      <c r="QD45" s="17">
        <v>20.422219999999999</v>
      </c>
      <c r="QE45" s="17">
        <v>0.67778000000000005</v>
      </c>
      <c r="QF45" s="17">
        <v>20</v>
      </c>
      <c r="QG45" s="17">
        <v>19.436350000000001</v>
      </c>
      <c r="QH45" s="17">
        <v>19.436350000000001</v>
      </c>
      <c r="QI45" s="17">
        <v>0.56364999999999998</v>
      </c>
      <c r="QJ45" s="17">
        <v>14.1</v>
      </c>
      <c r="QK45" s="17">
        <v>12.633620000000001</v>
      </c>
      <c r="QL45" s="17">
        <v>12.633620000000001</v>
      </c>
      <c r="QM45" s="17">
        <v>1.46638</v>
      </c>
      <c r="QN45" s="17">
        <v>3.3</v>
      </c>
      <c r="QO45" s="17">
        <v>3.5</v>
      </c>
      <c r="QP45" s="17">
        <v>3.5</v>
      </c>
      <c r="QQ45" s="17">
        <v>-0.2</v>
      </c>
      <c r="QR45" s="17">
        <v>12.1</v>
      </c>
      <c r="QS45" s="17">
        <v>12.1</v>
      </c>
      <c r="QT45" s="17">
        <v>15.54908</v>
      </c>
      <c r="QU45" s="17">
        <v>-3.4490799999999999</v>
      </c>
      <c r="QV45" s="17">
        <v>0</v>
      </c>
      <c r="QW45" s="17"/>
      <c r="QX45" s="17">
        <v>0.1288</v>
      </c>
      <c r="QY45" s="17">
        <v>-0.1288</v>
      </c>
      <c r="QZ45" s="17">
        <v>0</v>
      </c>
      <c r="RA45" s="17"/>
      <c r="RB45" s="17"/>
      <c r="RC45" s="17">
        <v>0</v>
      </c>
      <c r="RD45" s="17">
        <v>30.7</v>
      </c>
      <c r="RE45" s="17">
        <v>23</v>
      </c>
      <c r="RF45" s="17">
        <v>17.090199999999999</v>
      </c>
      <c r="RG45" s="17">
        <v>13.6098</v>
      </c>
      <c r="RH45" s="17">
        <v>74.8</v>
      </c>
      <c r="RI45" s="17">
        <v>67.7</v>
      </c>
      <c r="RJ45" s="17">
        <v>54.494399999999999</v>
      </c>
      <c r="RK45" s="17">
        <v>20.305599999999998</v>
      </c>
      <c r="RL45" s="17">
        <v>0</v>
      </c>
      <c r="RM45" s="17"/>
      <c r="RN45" s="17"/>
      <c r="RO45" s="17">
        <v>0</v>
      </c>
      <c r="RP45" s="17">
        <v>3.5</v>
      </c>
      <c r="RQ45" s="17">
        <v>3.52</v>
      </c>
      <c r="RR45" s="17">
        <v>3.52</v>
      </c>
      <c r="RS45" s="17">
        <v>-0.02</v>
      </c>
      <c r="RT45" s="17">
        <v>20</v>
      </c>
      <c r="RU45" s="17">
        <v>19.792000000000002</v>
      </c>
      <c r="RV45" s="17">
        <v>19.792000000000002</v>
      </c>
      <c r="RW45" s="17">
        <v>0.20799999999999999</v>
      </c>
      <c r="RX45" s="17">
        <v>2.6</v>
      </c>
      <c r="RY45" s="17">
        <v>2.72</v>
      </c>
      <c r="RZ45" s="17">
        <v>2.72</v>
      </c>
      <c r="SA45" s="17">
        <v>-0.12</v>
      </c>
      <c r="SB45" s="17"/>
      <c r="SC45" s="17"/>
      <c r="SD45" s="17">
        <v>0.4</v>
      </c>
      <c r="SE45" s="17">
        <v>-0.4</v>
      </c>
      <c r="SF45" s="17">
        <v>0</v>
      </c>
      <c r="SG45" s="17"/>
      <c r="SH45" s="17"/>
      <c r="SI45" s="17">
        <v>0</v>
      </c>
      <c r="SJ45" s="17">
        <v>19.8</v>
      </c>
      <c r="SK45" s="17">
        <v>19.1448</v>
      </c>
      <c r="SL45" s="17">
        <v>19.1448</v>
      </c>
      <c r="SM45" s="17">
        <v>0.6552</v>
      </c>
      <c r="SN45" s="17">
        <v>6.6</v>
      </c>
      <c r="SO45" s="17">
        <v>6.2</v>
      </c>
      <c r="SP45" s="17">
        <v>6.2</v>
      </c>
      <c r="SQ45" s="17">
        <v>0.4</v>
      </c>
      <c r="SR45" s="17">
        <v>20.3</v>
      </c>
      <c r="SS45" s="17">
        <v>15.54908</v>
      </c>
      <c r="ST45" s="17">
        <v>15.54908</v>
      </c>
      <c r="SU45" s="17">
        <v>4.7509199999999998</v>
      </c>
      <c r="SV45" s="17">
        <v>20.3</v>
      </c>
      <c r="SW45" s="17">
        <v>19.436350000000001</v>
      </c>
      <c r="SX45" s="17">
        <v>19.436350000000001</v>
      </c>
      <c r="SY45" s="17">
        <v>0.86365000000000003</v>
      </c>
      <c r="SZ45" s="17">
        <v>6.3</v>
      </c>
      <c r="TA45" s="17">
        <v>11.07</v>
      </c>
      <c r="TB45" s="17">
        <v>13.584899999999999</v>
      </c>
      <c r="TC45" s="17">
        <v>-7.2849000000000004</v>
      </c>
      <c r="TD45" s="17">
        <v>63.5</v>
      </c>
      <c r="TE45" s="17">
        <v>65.87</v>
      </c>
      <c r="TF45" s="17">
        <v>57.574199999999998</v>
      </c>
      <c r="TG45" s="17">
        <v>5.9257999999999997</v>
      </c>
      <c r="TH45" s="17">
        <v>0</v>
      </c>
      <c r="TI45" s="17"/>
      <c r="TJ45" s="17"/>
      <c r="TK45" s="17">
        <v>0</v>
      </c>
      <c r="TL45" s="17">
        <v>96.2</v>
      </c>
      <c r="TM45" s="17">
        <v>89.18</v>
      </c>
      <c r="TN45" s="17">
        <v>87.133600000000001</v>
      </c>
      <c r="TO45" s="17">
        <v>9.0663999999999998</v>
      </c>
      <c r="TP45" s="17">
        <v>115.4</v>
      </c>
      <c r="TQ45" s="17">
        <v>103.12</v>
      </c>
      <c r="TR45" s="17">
        <v>99.340100000000007</v>
      </c>
      <c r="TS45" s="17">
        <v>16.059899999999999</v>
      </c>
      <c r="TT45" s="17">
        <v>15.8</v>
      </c>
      <c r="TU45" s="17">
        <v>6.67</v>
      </c>
      <c r="TV45" s="17">
        <v>10.0555</v>
      </c>
      <c r="TW45" s="17">
        <v>5.7445000000000004</v>
      </c>
      <c r="TX45" s="17">
        <v>10.1</v>
      </c>
      <c r="TY45" s="17">
        <v>4.5999999999999996</v>
      </c>
      <c r="TZ45" s="17">
        <v>5.5396000000000001</v>
      </c>
      <c r="UA45" s="17">
        <v>4.5603999999999996</v>
      </c>
      <c r="UB45" s="17">
        <v>0</v>
      </c>
      <c r="UC45" s="17"/>
      <c r="UD45" s="17"/>
      <c r="UE45" s="17">
        <v>0</v>
      </c>
      <c r="UF45" s="17">
        <v>21</v>
      </c>
      <c r="UG45" s="17">
        <v>20.408159999999999</v>
      </c>
      <c r="UH45" s="17">
        <v>20.408159999999999</v>
      </c>
      <c r="UI45" s="17">
        <v>0.59184000000000003</v>
      </c>
      <c r="UJ45" s="17">
        <v>8.1</v>
      </c>
      <c r="UK45" s="17">
        <v>7</v>
      </c>
      <c r="UL45" s="17">
        <v>7</v>
      </c>
      <c r="UM45" s="17">
        <v>1.1000000000000001</v>
      </c>
      <c r="UN45" s="17">
        <v>7.8</v>
      </c>
      <c r="UO45" s="17">
        <v>7</v>
      </c>
      <c r="UP45" s="17">
        <v>7</v>
      </c>
      <c r="UQ45" s="17">
        <v>0.8</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1.8</v>
      </c>
      <c r="VE45" s="17">
        <v>3.87</v>
      </c>
      <c r="VF45" s="17">
        <v>2.1528</v>
      </c>
      <c r="VG45" s="17">
        <v>-0.3528</v>
      </c>
      <c r="VH45" s="17">
        <v>0</v>
      </c>
      <c r="VI45" s="17"/>
      <c r="VJ45" s="17"/>
      <c r="VK45" s="17">
        <v>0</v>
      </c>
      <c r="VL45" s="17">
        <v>0</v>
      </c>
      <c r="VM45" s="17"/>
      <c r="VN45" s="17"/>
      <c r="VO45" s="17">
        <v>0</v>
      </c>
      <c r="VP45" s="17">
        <v>0</v>
      </c>
      <c r="VQ45" s="17">
        <v>2.34</v>
      </c>
      <c r="VR45" s="17"/>
      <c r="VS45" s="17">
        <v>0</v>
      </c>
      <c r="VT45" s="17">
        <v>0.6</v>
      </c>
      <c r="VU45" s="17">
        <v>0.6</v>
      </c>
      <c r="VV45" s="17">
        <v>0.6</v>
      </c>
      <c r="VW45" s="17">
        <v>0</v>
      </c>
      <c r="VX45" s="17">
        <v>124.5</v>
      </c>
      <c r="VY45" s="17">
        <v>112.26</v>
      </c>
      <c r="VZ45" s="17">
        <v>115</v>
      </c>
      <c r="WA45" s="17">
        <v>9.5</v>
      </c>
      <c r="WB45" s="17">
        <v>123.1</v>
      </c>
      <c r="WC45" s="17">
        <v>96.38</v>
      </c>
      <c r="WD45" s="17">
        <v>112</v>
      </c>
      <c r="WE45" s="17">
        <v>11.1</v>
      </c>
      <c r="WF45" s="17">
        <v>0</v>
      </c>
      <c r="WG45" s="17">
        <v>3.6</v>
      </c>
      <c r="WH45" s="17"/>
      <c r="WI45" s="17">
        <v>0</v>
      </c>
      <c r="WJ45" s="17">
        <v>4.8</v>
      </c>
      <c r="WK45" s="17">
        <v>4.5</v>
      </c>
      <c r="WL45" s="17">
        <v>4.5</v>
      </c>
      <c r="WM45" s="17">
        <v>0.3</v>
      </c>
      <c r="WN45" s="17">
        <v>2.2000000000000002</v>
      </c>
      <c r="WO45" s="17">
        <v>1.1000000000000001</v>
      </c>
      <c r="WP45" s="17">
        <v>1.1000000000000001</v>
      </c>
      <c r="WQ45" s="17">
        <v>1.1000000000000001</v>
      </c>
      <c r="WR45" s="17">
        <v>2.4</v>
      </c>
      <c r="WS45" s="17">
        <v>2.4</v>
      </c>
      <c r="WT45" s="17">
        <v>2.4</v>
      </c>
      <c r="WU45" s="17">
        <v>0</v>
      </c>
      <c r="WV45" s="17">
        <v>2.2999999999999998</v>
      </c>
      <c r="WW45" s="17">
        <v>2.5</v>
      </c>
      <c r="WX45" s="17">
        <v>2.5</v>
      </c>
      <c r="WY45" s="17">
        <v>-0.2</v>
      </c>
      <c r="WZ45" s="17"/>
      <c r="XA45" s="17"/>
      <c r="XB45" s="17"/>
      <c r="XC45" s="17">
        <v>0</v>
      </c>
      <c r="XD45" s="17">
        <v>9.6999999999999993</v>
      </c>
      <c r="XE45" s="17">
        <v>9.6999999999999993</v>
      </c>
      <c r="XF45" s="17">
        <v>9.6999999999999993</v>
      </c>
      <c r="XG45" s="17">
        <v>0</v>
      </c>
      <c r="XH45" s="17">
        <v>20</v>
      </c>
      <c r="XI45" s="17">
        <v>19.436350000000001</v>
      </c>
      <c r="XJ45" s="17">
        <v>19.436350000000001</v>
      </c>
      <c r="XK45" s="17">
        <v>0.56364999999999998</v>
      </c>
      <c r="XL45" s="17">
        <v>20</v>
      </c>
      <c r="XM45" s="17">
        <v>19.436350000000001</v>
      </c>
      <c r="XN45" s="17">
        <v>19.436350000000001</v>
      </c>
      <c r="XO45" s="17">
        <v>0.56364999999999998</v>
      </c>
      <c r="XP45" s="17">
        <v>9.4</v>
      </c>
      <c r="XQ45" s="17">
        <v>10.8</v>
      </c>
      <c r="XR45" s="17">
        <v>10.8</v>
      </c>
      <c r="XS45" s="17">
        <v>-1.4</v>
      </c>
      <c r="XT45" s="17"/>
      <c r="XU45" s="17"/>
      <c r="XV45" s="17"/>
      <c r="XW45" s="17">
        <v>0</v>
      </c>
      <c r="XX45" s="17"/>
      <c r="XY45" s="17"/>
      <c r="XZ45" s="17"/>
      <c r="YA45" s="17">
        <v>0</v>
      </c>
      <c r="YB45" s="17"/>
      <c r="YC45" s="17"/>
      <c r="YD45" s="17"/>
      <c r="YE45" s="17">
        <v>0</v>
      </c>
      <c r="YF45" s="17"/>
      <c r="YG45" s="17"/>
      <c r="YH45" s="17"/>
      <c r="YI45" s="17">
        <v>0</v>
      </c>
      <c r="YJ45" s="17">
        <v>6.6</v>
      </c>
      <c r="YK45" s="17">
        <v>6.46</v>
      </c>
      <c r="YL45" s="17">
        <v>6.46</v>
      </c>
      <c r="YM45" s="17">
        <v>0.14000000000000001</v>
      </c>
      <c r="YN45" s="17"/>
      <c r="YO45" s="17"/>
      <c r="YP45" s="17"/>
      <c r="YQ45" s="17">
        <v>0</v>
      </c>
      <c r="YR45" s="17">
        <v>14.6</v>
      </c>
      <c r="YS45" s="17">
        <v>17</v>
      </c>
      <c r="YT45" s="17">
        <v>17</v>
      </c>
      <c r="YU45" s="17">
        <v>-2.4</v>
      </c>
    </row>
    <row r="46" spans="1:671" ht="24" customHeight="1" x14ac:dyDescent="0.3">
      <c r="A46" s="1"/>
      <c r="B46" s="16" t="s">
        <v>74</v>
      </c>
      <c r="C46" s="16" t="s">
        <v>811</v>
      </c>
      <c r="D46" s="17">
        <v>152.30000000000001</v>
      </c>
      <c r="E46" s="17">
        <v>155</v>
      </c>
      <c r="F46" s="17">
        <v>155</v>
      </c>
      <c r="G46" s="17">
        <v>-2.7</v>
      </c>
      <c r="H46" s="17">
        <v>598.1</v>
      </c>
      <c r="I46" s="17">
        <v>594.94658000000004</v>
      </c>
      <c r="J46" s="17">
        <v>594.94658000000004</v>
      </c>
      <c r="K46" s="17">
        <v>3.1534200000000001</v>
      </c>
      <c r="L46" s="17">
        <v>202.3</v>
      </c>
      <c r="M46" s="17">
        <v>193.73479</v>
      </c>
      <c r="N46" s="17">
        <v>193.73479</v>
      </c>
      <c r="O46" s="17">
        <v>8.5652100000000004</v>
      </c>
      <c r="P46" s="17"/>
      <c r="Q46" s="17"/>
      <c r="R46" s="17"/>
      <c r="S46" s="17">
        <v>0</v>
      </c>
      <c r="T46" s="17"/>
      <c r="U46" s="17"/>
      <c r="V46" s="17"/>
      <c r="W46" s="17">
        <v>0</v>
      </c>
      <c r="X46" s="17">
        <v>92.3</v>
      </c>
      <c r="Y46" s="17">
        <v>91.867829999999998</v>
      </c>
      <c r="Z46" s="17">
        <v>91.867829999999998</v>
      </c>
      <c r="AA46" s="17">
        <v>0.43217</v>
      </c>
      <c r="AB46" s="17">
        <v>225.8</v>
      </c>
      <c r="AC46" s="17">
        <v>230</v>
      </c>
      <c r="AD46" s="17">
        <v>220</v>
      </c>
      <c r="AE46" s="17">
        <v>5.8</v>
      </c>
      <c r="AF46" s="17">
        <v>26.9</v>
      </c>
      <c r="AG46" s="17">
        <v>85.592640000000003</v>
      </c>
      <c r="AH46" s="17"/>
      <c r="AI46" s="17">
        <v>26.9</v>
      </c>
      <c r="AJ46" s="17"/>
      <c r="AK46" s="17"/>
      <c r="AL46" s="17"/>
      <c r="AM46" s="17">
        <v>0</v>
      </c>
      <c r="AN46" s="17">
        <v>180.4</v>
      </c>
      <c r="AO46" s="17">
        <v>187.75069999999999</v>
      </c>
      <c r="AP46" s="17">
        <v>187.75069999999999</v>
      </c>
      <c r="AQ46" s="17">
        <v>-7.3506999999999998</v>
      </c>
      <c r="AR46" s="17">
        <v>202.9</v>
      </c>
      <c r="AS46" s="17">
        <v>187.75069999999999</v>
      </c>
      <c r="AT46" s="17">
        <v>187.75069999999999</v>
      </c>
      <c r="AU46" s="17">
        <v>15.1493</v>
      </c>
      <c r="AV46" s="17"/>
      <c r="AW46" s="17"/>
      <c r="AX46" s="17"/>
      <c r="AY46" s="17">
        <v>0</v>
      </c>
      <c r="AZ46" s="17">
        <v>194.2</v>
      </c>
      <c r="BA46" s="17">
        <v>188.31451999999999</v>
      </c>
      <c r="BB46" s="17">
        <v>188.31451999999999</v>
      </c>
      <c r="BC46" s="17">
        <v>5.8854800000000003</v>
      </c>
      <c r="BD46" s="17">
        <v>208.5</v>
      </c>
      <c r="BE46" s="17">
        <v>207.24285</v>
      </c>
      <c r="BF46" s="17">
        <v>207.24285</v>
      </c>
      <c r="BG46" s="17">
        <v>1.25715</v>
      </c>
      <c r="BH46" s="17">
        <v>108.1</v>
      </c>
      <c r="BI46" s="17">
        <v>103.93259999999999</v>
      </c>
      <c r="BJ46" s="17">
        <v>103.93259999999999</v>
      </c>
      <c r="BK46" s="17">
        <v>4.1673999999999998</v>
      </c>
      <c r="BL46" s="17">
        <v>555.9</v>
      </c>
      <c r="BM46" s="17">
        <v>566.08941000000004</v>
      </c>
      <c r="BN46" s="17">
        <v>566.08941000000004</v>
      </c>
      <c r="BO46" s="17">
        <v>-10.189410000000001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80.900000000000006</v>
      </c>
      <c r="CG46" s="17">
        <v>86.693029999999993</v>
      </c>
      <c r="CH46" s="17">
        <v>121.40439000000001</v>
      </c>
      <c r="CI46" s="17">
        <v>-40.504390000000001</v>
      </c>
      <c r="CJ46" s="17">
        <v>7.6</v>
      </c>
      <c r="CK46" s="17">
        <v>7.4156000000000004</v>
      </c>
      <c r="CL46" s="17">
        <v>7.4156000000000004</v>
      </c>
      <c r="CM46" s="17">
        <v>0.18440000000000001</v>
      </c>
      <c r="CN46" s="17">
        <v>5.2</v>
      </c>
      <c r="CO46" s="17">
        <v>3.9820000000000002</v>
      </c>
      <c r="CP46" s="17">
        <v>3.9820000000000002</v>
      </c>
      <c r="CQ46" s="17">
        <v>1.218</v>
      </c>
      <c r="CR46" s="17">
        <v>22.5</v>
      </c>
      <c r="CS46" s="17">
        <v>22.410769999999999</v>
      </c>
      <c r="CT46" s="17">
        <v>22.410769999999999</v>
      </c>
      <c r="CU46" s="17">
        <v>8.9230000000000004E-2</v>
      </c>
      <c r="CV46" s="17">
        <v>6.6</v>
      </c>
      <c r="CW46" s="17">
        <v>6.8787000000000003</v>
      </c>
      <c r="CX46" s="17">
        <v>6.8787000000000003</v>
      </c>
      <c r="CY46" s="17">
        <v>-0.2787</v>
      </c>
      <c r="CZ46" s="17"/>
      <c r="DA46" s="17"/>
      <c r="DB46" s="17"/>
      <c r="DC46" s="17">
        <v>0</v>
      </c>
      <c r="DD46" s="17">
        <v>124.5</v>
      </c>
      <c r="DE46" s="17">
        <v>134.41030000000001</v>
      </c>
      <c r="DF46" s="17">
        <v>136.96607</v>
      </c>
      <c r="DG46" s="17">
        <v>-12.46607</v>
      </c>
      <c r="DH46" s="17"/>
      <c r="DI46" s="17"/>
      <c r="DJ46" s="17"/>
      <c r="DK46" s="17">
        <v>0</v>
      </c>
      <c r="DL46" s="17"/>
      <c r="DM46" s="17"/>
      <c r="DN46" s="17"/>
      <c r="DO46" s="17">
        <v>0</v>
      </c>
      <c r="DP46" s="17"/>
      <c r="DQ46" s="17"/>
      <c r="DR46" s="17"/>
      <c r="DS46" s="17">
        <v>0</v>
      </c>
      <c r="DT46" s="17"/>
      <c r="DU46" s="17"/>
      <c r="DV46" s="17"/>
      <c r="DW46" s="17">
        <v>0</v>
      </c>
      <c r="DX46" s="17">
        <v>109.4</v>
      </c>
      <c r="DY46" s="17">
        <v>112.46647</v>
      </c>
      <c r="DZ46" s="17">
        <v>112.46647</v>
      </c>
      <c r="EA46" s="17">
        <v>-3.0664699999999998</v>
      </c>
      <c r="EB46" s="17">
        <v>132.80000000000001</v>
      </c>
      <c r="EC46" s="17">
        <v>131.70462000000001</v>
      </c>
      <c r="ED46" s="17">
        <v>146.86497</v>
      </c>
      <c r="EE46" s="17">
        <v>-14.064970000000001</v>
      </c>
      <c r="EF46" s="17"/>
      <c r="EG46" s="17"/>
      <c r="EH46" s="17"/>
      <c r="EI46" s="17">
        <v>0</v>
      </c>
      <c r="EJ46" s="17"/>
      <c r="EK46" s="17"/>
      <c r="EL46" s="17"/>
      <c r="EM46" s="17">
        <v>0</v>
      </c>
      <c r="EN46" s="17"/>
      <c r="EO46" s="17"/>
      <c r="EP46" s="17"/>
      <c r="EQ46" s="17">
        <v>0</v>
      </c>
      <c r="ER46" s="17">
        <v>6.5</v>
      </c>
      <c r="ES46" s="17">
        <v>6.39</v>
      </c>
      <c r="ET46" s="17">
        <v>6.39</v>
      </c>
      <c r="EU46" s="17">
        <v>0.11</v>
      </c>
      <c r="EV46" s="17">
        <v>411.3</v>
      </c>
      <c r="EW46" s="17">
        <v>418.96015999999997</v>
      </c>
      <c r="EX46" s="17">
        <v>418.96015999999997</v>
      </c>
      <c r="EY46" s="17">
        <v>-7.6601600000000003</v>
      </c>
      <c r="EZ46" s="17">
        <v>81.400000000000006</v>
      </c>
      <c r="FA46" s="17">
        <v>81.635570000000001</v>
      </c>
      <c r="FB46" s="17">
        <v>81.635570000000001</v>
      </c>
      <c r="FC46" s="17">
        <v>-0.23557</v>
      </c>
      <c r="FD46" s="17">
        <v>140.4</v>
      </c>
      <c r="FE46" s="17">
        <v>75</v>
      </c>
      <c r="FF46" s="17">
        <v>149.98721</v>
      </c>
      <c r="FG46" s="17">
        <v>-9.5872100000000007</v>
      </c>
      <c r="FH46" s="17">
        <v>41.1</v>
      </c>
      <c r="FI46" s="17">
        <v>41.89893</v>
      </c>
      <c r="FJ46" s="17">
        <v>41.89893</v>
      </c>
      <c r="FK46" s="17">
        <v>-0.79893000000000003</v>
      </c>
      <c r="FL46" s="17">
        <v>18.600000000000001</v>
      </c>
      <c r="FM46" s="17">
        <v>19.21088</v>
      </c>
      <c r="FN46" s="17">
        <v>19.21088</v>
      </c>
      <c r="FO46" s="17">
        <v>-0.61087999999999998</v>
      </c>
      <c r="FP46" s="17">
        <v>19.399999999999999</v>
      </c>
      <c r="FQ46" s="17">
        <v>18.756070000000001</v>
      </c>
      <c r="FR46" s="17">
        <v>18.756070000000001</v>
      </c>
      <c r="FS46" s="17">
        <v>0.64393</v>
      </c>
      <c r="FT46" s="17">
        <v>48.5</v>
      </c>
      <c r="FU46" s="17">
        <v>47.418370000000003</v>
      </c>
      <c r="FV46" s="17">
        <v>20.597370000000002</v>
      </c>
      <c r="FW46" s="17">
        <v>27.902629999999998</v>
      </c>
      <c r="FX46" s="17">
        <v>157.19999999999999</v>
      </c>
      <c r="FY46" s="17">
        <v>166.98542</v>
      </c>
      <c r="FZ46" s="17">
        <v>166.98542</v>
      </c>
      <c r="GA46" s="17">
        <v>-9.7854200000000002</v>
      </c>
      <c r="GB46" s="17">
        <v>157.4</v>
      </c>
      <c r="GC46" s="17">
        <v>166.98542</v>
      </c>
      <c r="GD46" s="17">
        <v>166.98542</v>
      </c>
      <c r="GE46" s="17">
        <v>-9.5854199999999992</v>
      </c>
      <c r="GF46" s="17">
        <v>171</v>
      </c>
      <c r="GG46" s="17">
        <v>167.48688000000001</v>
      </c>
      <c r="GH46" s="17">
        <v>167.48688000000001</v>
      </c>
      <c r="GI46" s="17">
        <v>3.5131199999999998</v>
      </c>
      <c r="GJ46" s="17">
        <v>106.227</v>
      </c>
      <c r="GK46" s="17">
        <v>110.48202000000001</v>
      </c>
      <c r="GL46" s="17">
        <v>110.48202000000001</v>
      </c>
      <c r="GM46" s="17">
        <v>-4.25502</v>
      </c>
      <c r="GN46" s="17">
        <v>43.576999999999998</v>
      </c>
      <c r="GO46" s="17">
        <v>47.082599999999999</v>
      </c>
      <c r="GP46" s="17">
        <v>47.082599999999999</v>
      </c>
      <c r="GQ46" s="17">
        <v>-3.5055999999999998</v>
      </c>
      <c r="GR46" s="17">
        <v>41.228000000000002</v>
      </c>
      <c r="GS46" s="17">
        <v>44.103009999999998</v>
      </c>
      <c r="GT46" s="17">
        <v>44.103009999999998</v>
      </c>
      <c r="GU46" s="17">
        <v>-2.8750100000000001</v>
      </c>
      <c r="GV46" s="17">
        <v>3.8479999999999999</v>
      </c>
      <c r="GW46" s="17"/>
      <c r="GX46" s="17"/>
      <c r="GY46" s="17">
        <v>3.8479999999999999</v>
      </c>
      <c r="GZ46" s="17">
        <v>13.81</v>
      </c>
      <c r="HA46" s="17">
        <v>13.34422</v>
      </c>
      <c r="HB46" s="17">
        <v>31.100370000000002</v>
      </c>
      <c r="HC46" s="17">
        <v>-17.290369999999999</v>
      </c>
      <c r="HD46" s="17">
        <v>142.59899999999999</v>
      </c>
      <c r="HE46" s="17">
        <v>172.35792000000001</v>
      </c>
      <c r="HF46" s="17">
        <v>172.35792000000001</v>
      </c>
      <c r="HG46" s="17">
        <v>-29.75892</v>
      </c>
      <c r="HH46" s="17"/>
      <c r="HI46" s="17"/>
      <c r="HJ46" s="17"/>
      <c r="HK46" s="17">
        <v>0</v>
      </c>
      <c r="HL46" s="17"/>
      <c r="HM46" s="17"/>
      <c r="HN46" s="17"/>
      <c r="HO46" s="17">
        <v>0</v>
      </c>
      <c r="HP46" s="17">
        <v>94.6</v>
      </c>
      <c r="HQ46" s="17">
        <v>95.545190000000005</v>
      </c>
      <c r="HR46" s="17">
        <v>95.545190000000005</v>
      </c>
      <c r="HS46" s="17">
        <v>-0.94518999999999997</v>
      </c>
      <c r="HT46" s="17">
        <v>0</v>
      </c>
      <c r="HU46" s="17"/>
      <c r="HV46" s="17">
        <v>32.011760000000002</v>
      </c>
      <c r="HW46" s="17">
        <v>-32.011760000000002</v>
      </c>
      <c r="HX46" s="17"/>
      <c r="HY46" s="17"/>
      <c r="HZ46" s="17"/>
      <c r="IA46" s="17">
        <v>0</v>
      </c>
      <c r="IB46" s="17">
        <v>45.4</v>
      </c>
      <c r="IC46" s="17">
        <v>45.555999999999997</v>
      </c>
      <c r="ID46" s="17">
        <v>45.555999999999997</v>
      </c>
      <c r="IE46" s="17">
        <v>-0.156</v>
      </c>
      <c r="IF46" s="17"/>
      <c r="IG46" s="17"/>
      <c r="IH46" s="17"/>
      <c r="II46" s="17">
        <v>0</v>
      </c>
      <c r="IJ46" s="17"/>
      <c r="IK46" s="17"/>
      <c r="IL46" s="17"/>
      <c r="IM46" s="17">
        <v>0</v>
      </c>
      <c r="IN46" s="17"/>
      <c r="IO46" s="17"/>
      <c r="IP46" s="17"/>
      <c r="IQ46" s="17">
        <v>0</v>
      </c>
      <c r="IR46" s="17">
        <v>125.4</v>
      </c>
      <c r="IS46" s="17">
        <v>88.73603</v>
      </c>
      <c r="IT46" s="17">
        <v>88.73603</v>
      </c>
      <c r="IU46" s="17">
        <v>36.663969999999999</v>
      </c>
      <c r="IV46" s="17">
        <v>171.4</v>
      </c>
      <c r="IW46" s="17">
        <v>172.31039000000001</v>
      </c>
      <c r="IX46" s="17">
        <v>172.31039000000001</v>
      </c>
      <c r="IY46" s="17">
        <v>-0.91039000000000003</v>
      </c>
      <c r="IZ46" s="17">
        <v>169.3</v>
      </c>
      <c r="JA46" s="17">
        <v>172.31039000000001</v>
      </c>
      <c r="JB46" s="17">
        <v>172.31039000000001</v>
      </c>
      <c r="JC46" s="17">
        <v>-3.0103900000000001</v>
      </c>
      <c r="JD46" s="17">
        <v>0</v>
      </c>
      <c r="JE46" s="17"/>
      <c r="JF46" s="17"/>
      <c r="JG46" s="17">
        <v>0</v>
      </c>
      <c r="JH46" s="17">
        <v>172.3</v>
      </c>
      <c r="JI46" s="17">
        <v>172.82784000000001</v>
      </c>
      <c r="JJ46" s="17">
        <v>172.82784000000001</v>
      </c>
      <c r="JK46" s="17">
        <v>-0.52783999999999998</v>
      </c>
      <c r="JL46" s="17">
        <v>74.5</v>
      </c>
      <c r="JM46" s="17">
        <v>74.215509999999995</v>
      </c>
      <c r="JN46" s="17">
        <v>74.215509999999995</v>
      </c>
      <c r="JO46" s="17">
        <v>0.28449000000000002</v>
      </c>
      <c r="JP46" s="17"/>
      <c r="JQ46" s="17"/>
      <c r="JR46" s="17"/>
      <c r="JS46" s="17">
        <v>0</v>
      </c>
      <c r="JT46" s="17"/>
      <c r="JU46" s="17"/>
      <c r="JV46" s="17"/>
      <c r="JW46" s="17">
        <v>0</v>
      </c>
      <c r="JX46" s="17"/>
      <c r="JY46" s="17"/>
      <c r="JZ46" s="17"/>
      <c r="KA46" s="17">
        <v>0</v>
      </c>
      <c r="KB46" s="17"/>
      <c r="KC46" s="17"/>
      <c r="KD46" s="17"/>
      <c r="KE46" s="17">
        <v>0</v>
      </c>
      <c r="KF46" s="17">
        <v>55.3</v>
      </c>
      <c r="KG46" s="17">
        <v>56</v>
      </c>
      <c r="KH46" s="17">
        <v>56</v>
      </c>
      <c r="KI46" s="17">
        <v>-0.7</v>
      </c>
      <c r="KJ46" s="17"/>
      <c r="KK46" s="17"/>
      <c r="KL46" s="17"/>
      <c r="KM46" s="17">
        <v>0</v>
      </c>
      <c r="KN46" s="17"/>
      <c r="KO46" s="17"/>
      <c r="KP46" s="17"/>
      <c r="KQ46" s="17">
        <v>0</v>
      </c>
      <c r="KR46" s="17">
        <v>3.2469999999999999</v>
      </c>
      <c r="KS46" s="17">
        <v>2.9764900000000001</v>
      </c>
      <c r="KT46" s="17">
        <v>2.9764900000000001</v>
      </c>
      <c r="KU46" s="17">
        <v>0.27050999999999997</v>
      </c>
      <c r="KV46" s="17">
        <v>194.8</v>
      </c>
      <c r="KW46" s="17">
        <v>246.99125000000001</v>
      </c>
      <c r="KX46" s="17">
        <v>231.83090000000001</v>
      </c>
      <c r="KY46" s="17">
        <v>-37.030900000000003</v>
      </c>
      <c r="KZ46" s="17">
        <v>131.5</v>
      </c>
      <c r="LA46" s="17">
        <v>110.60214000000001</v>
      </c>
      <c r="LB46" s="17">
        <v>110.60214000000001</v>
      </c>
      <c r="LC46" s="17">
        <v>20.897860000000001</v>
      </c>
      <c r="LD46" s="17">
        <v>65.900000000000006</v>
      </c>
      <c r="LE46" s="17">
        <v>67.199219999999997</v>
      </c>
      <c r="LF46" s="17">
        <v>67.199219999999997</v>
      </c>
      <c r="LG46" s="17">
        <v>-1.29922</v>
      </c>
      <c r="LH46" s="17">
        <v>77.7</v>
      </c>
      <c r="LI46" s="17">
        <v>78.567999999999998</v>
      </c>
      <c r="LJ46" s="17">
        <v>78.567999999999998</v>
      </c>
      <c r="LK46" s="17">
        <v>-0.86799999999999999</v>
      </c>
      <c r="LL46" s="17">
        <v>30</v>
      </c>
      <c r="LM46" s="17">
        <v>29.980560000000001</v>
      </c>
      <c r="LN46" s="17">
        <v>29.980560000000001</v>
      </c>
      <c r="LO46" s="17">
        <v>1.9439999999999999E-2</v>
      </c>
      <c r="LP46" s="17"/>
      <c r="LQ46" s="17"/>
      <c r="LR46" s="17"/>
      <c r="LS46" s="17">
        <v>0</v>
      </c>
      <c r="LT46" s="17"/>
      <c r="LU46" s="17"/>
      <c r="LV46" s="17"/>
      <c r="LW46" s="17">
        <v>0</v>
      </c>
      <c r="LX46" s="17"/>
      <c r="LY46" s="17"/>
      <c r="LZ46" s="17"/>
      <c r="MA46" s="17">
        <v>0</v>
      </c>
      <c r="MB46" s="17">
        <v>0</v>
      </c>
      <c r="MC46" s="17"/>
      <c r="MD46" s="17">
        <v>150.65477999999999</v>
      </c>
      <c r="ME46" s="17">
        <v>-150.65477999999999</v>
      </c>
      <c r="MF46" s="17">
        <v>150.30000000000001</v>
      </c>
      <c r="MG46" s="17">
        <v>153.39194000000001</v>
      </c>
      <c r="MH46" s="17">
        <v>153.39194000000001</v>
      </c>
      <c r="MI46" s="17">
        <v>-3.0919400000000001</v>
      </c>
      <c r="MJ46" s="17"/>
      <c r="MK46" s="17"/>
      <c r="ML46" s="17"/>
      <c r="MM46" s="17">
        <v>0</v>
      </c>
      <c r="MN46" s="17">
        <v>103.3</v>
      </c>
      <c r="MO46" s="17">
        <v>185.80778000000001</v>
      </c>
      <c r="MP46" s="17"/>
      <c r="MQ46" s="17">
        <v>103.3</v>
      </c>
      <c r="MR46" s="17"/>
      <c r="MS46" s="17"/>
      <c r="MT46" s="17"/>
      <c r="MU46" s="17">
        <v>0</v>
      </c>
      <c r="MV46" s="17"/>
      <c r="MW46" s="17"/>
      <c r="MX46" s="17"/>
      <c r="MY46" s="17">
        <v>0</v>
      </c>
      <c r="MZ46" s="17"/>
      <c r="NA46" s="17"/>
      <c r="NB46" s="17"/>
      <c r="NC46" s="17">
        <v>0</v>
      </c>
      <c r="ND46" s="17"/>
      <c r="NE46" s="17"/>
      <c r="NF46" s="17"/>
      <c r="NG46" s="17">
        <v>0</v>
      </c>
      <c r="NH46" s="17">
        <v>210.1</v>
      </c>
      <c r="NI46" s="17">
        <v>206.49084999999999</v>
      </c>
      <c r="NJ46" s="17">
        <v>206.49084999999999</v>
      </c>
      <c r="NK46" s="17">
        <v>3.6091500000000001</v>
      </c>
      <c r="NL46" s="17">
        <v>101.5</v>
      </c>
      <c r="NM46" s="17">
        <v>103.55547</v>
      </c>
      <c r="NN46" s="17">
        <v>103.55547</v>
      </c>
      <c r="NO46" s="17">
        <v>-2.0554700000000001</v>
      </c>
      <c r="NP46" s="17">
        <v>0</v>
      </c>
      <c r="NQ46" s="17">
        <v>6.6743800000000002</v>
      </c>
      <c r="NR46" s="17">
        <v>6.6743800000000002</v>
      </c>
      <c r="NS46" s="17">
        <v>-6.6743800000000002</v>
      </c>
      <c r="NT46" s="17">
        <v>7.6</v>
      </c>
      <c r="NU46" s="17">
        <v>7.0020499999999997</v>
      </c>
      <c r="NV46" s="17">
        <v>7.0020499999999997</v>
      </c>
      <c r="NW46" s="17">
        <v>0.59794999999999998</v>
      </c>
      <c r="NX46" s="17"/>
      <c r="NY46" s="17"/>
      <c r="NZ46" s="17"/>
      <c r="OA46" s="17">
        <v>0</v>
      </c>
      <c r="OB46" s="17">
        <v>0</v>
      </c>
      <c r="OC46" s="17"/>
      <c r="OD46" s="17"/>
      <c r="OE46" s="17">
        <v>0</v>
      </c>
      <c r="OF46" s="17">
        <v>110.8</v>
      </c>
      <c r="OG46" s="17">
        <v>96.41</v>
      </c>
      <c r="OH46" s="17">
        <v>88.466899999999995</v>
      </c>
      <c r="OI46" s="17">
        <v>22.333100000000002</v>
      </c>
      <c r="OJ46" s="17">
        <v>0</v>
      </c>
      <c r="OK46" s="17"/>
      <c r="OL46" s="17"/>
      <c r="OM46" s="17">
        <v>0</v>
      </c>
      <c r="ON46" s="17">
        <v>6.2</v>
      </c>
      <c r="OO46" s="17">
        <v>5.86</v>
      </c>
      <c r="OP46" s="17">
        <v>3.8439999999999999</v>
      </c>
      <c r="OQ46" s="17">
        <v>2.3559999999999999</v>
      </c>
      <c r="OR46" s="17">
        <v>0</v>
      </c>
      <c r="OS46" s="17"/>
      <c r="OT46" s="17"/>
      <c r="OU46" s="17">
        <v>0</v>
      </c>
      <c r="OV46" s="17">
        <v>20.5</v>
      </c>
      <c r="OW46" s="17">
        <v>20.456230000000001</v>
      </c>
      <c r="OX46" s="17">
        <v>20.456230000000001</v>
      </c>
      <c r="OY46" s="17">
        <v>4.3770000000000003E-2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2</v>
      </c>
      <c r="PQ46" s="17">
        <v>2.0699999999999998</v>
      </c>
      <c r="PR46" s="17">
        <v>2.0699999999999998</v>
      </c>
      <c r="PS46" s="17">
        <v>-7.0000000000000007E-2</v>
      </c>
      <c r="PT46" s="17">
        <v>3.4</v>
      </c>
      <c r="PU46" s="17">
        <v>3.5</v>
      </c>
      <c r="PV46" s="17">
        <v>3.5</v>
      </c>
      <c r="PW46" s="17">
        <v>-0.1</v>
      </c>
      <c r="PX46" s="17">
        <v>5.2</v>
      </c>
      <c r="PY46" s="17">
        <v>5</v>
      </c>
      <c r="PZ46" s="17">
        <v>5</v>
      </c>
      <c r="QA46" s="17">
        <v>0.2</v>
      </c>
      <c r="QB46" s="17">
        <v>20.7</v>
      </c>
      <c r="QC46" s="17">
        <v>20.422219999999999</v>
      </c>
      <c r="QD46" s="17">
        <v>20.422219999999999</v>
      </c>
      <c r="QE46" s="17">
        <v>0.27778000000000003</v>
      </c>
      <c r="QF46" s="17">
        <v>20</v>
      </c>
      <c r="QG46" s="17">
        <v>19.436350000000001</v>
      </c>
      <c r="QH46" s="17">
        <v>19.436350000000001</v>
      </c>
      <c r="QI46" s="17">
        <v>0.56364999999999998</v>
      </c>
      <c r="QJ46" s="17">
        <v>14.1</v>
      </c>
      <c r="QK46" s="17">
        <v>12.633620000000001</v>
      </c>
      <c r="QL46" s="17">
        <v>12.633620000000001</v>
      </c>
      <c r="QM46" s="17">
        <v>1.46638</v>
      </c>
      <c r="QN46" s="17">
        <v>3.3</v>
      </c>
      <c r="QO46" s="17">
        <v>3.5</v>
      </c>
      <c r="QP46" s="17">
        <v>3.5</v>
      </c>
      <c r="QQ46" s="17">
        <v>-0.2</v>
      </c>
      <c r="QR46" s="17">
        <v>12.1</v>
      </c>
      <c r="QS46" s="17">
        <v>12.1</v>
      </c>
      <c r="QT46" s="17">
        <v>15.54908</v>
      </c>
      <c r="QU46" s="17">
        <v>-3.4490799999999999</v>
      </c>
      <c r="QV46" s="17">
        <v>0</v>
      </c>
      <c r="QW46" s="17"/>
      <c r="QX46" s="17"/>
      <c r="QY46" s="17">
        <v>0</v>
      </c>
      <c r="QZ46" s="17">
        <v>0</v>
      </c>
      <c r="RA46" s="17"/>
      <c r="RB46" s="17"/>
      <c r="RC46" s="17">
        <v>0</v>
      </c>
      <c r="RD46" s="17">
        <v>31.2</v>
      </c>
      <c r="RE46" s="17">
        <v>23.5</v>
      </c>
      <c r="RF46" s="17">
        <v>17.2669</v>
      </c>
      <c r="RG46" s="17">
        <v>13.9331</v>
      </c>
      <c r="RH46" s="17">
        <v>78.8</v>
      </c>
      <c r="RI46" s="17">
        <v>68.2</v>
      </c>
      <c r="RJ46" s="17">
        <v>54.381700000000002</v>
      </c>
      <c r="RK46" s="17">
        <v>24.418299999999999</v>
      </c>
      <c r="RL46" s="17">
        <v>0</v>
      </c>
      <c r="RM46" s="17"/>
      <c r="RN46" s="17"/>
      <c r="RO46" s="17">
        <v>0</v>
      </c>
      <c r="RP46" s="17">
        <v>3.5</v>
      </c>
      <c r="RQ46" s="17">
        <v>3.52</v>
      </c>
      <c r="RR46" s="17">
        <v>3.52</v>
      </c>
      <c r="RS46" s="17">
        <v>-0.02</v>
      </c>
      <c r="RT46" s="17">
        <v>20.100000000000001</v>
      </c>
      <c r="RU46" s="17">
        <v>19.792000000000002</v>
      </c>
      <c r="RV46" s="17">
        <v>19.792000000000002</v>
      </c>
      <c r="RW46" s="17">
        <v>0.308</v>
      </c>
      <c r="RX46" s="17">
        <v>2.6</v>
      </c>
      <c r="RY46" s="17">
        <v>2.76</v>
      </c>
      <c r="RZ46" s="17">
        <v>2.76</v>
      </c>
      <c r="SA46" s="17">
        <v>-0.16</v>
      </c>
      <c r="SB46" s="17"/>
      <c r="SC46" s="17"/>
      <c r="SD46" s="17">
        <v>0.4</v>
      </c>
      <c r="SE46" s="17">
        <v>-0.4</v>
      </c>
      <c r="SF46" s="17">
        <v>0</v>
      </c>
      <c r="SG46" s="17"/>
      <c r="SH46" s="17"/>
      <c r="SI46" s="17">
        <v>0</v>
      </c>
      <c r="SJ46" s="17">
        <v>19.8</v>
      </c>
      <c r="SK46" s="17">
        <v>19.1448</v>
      </c>
      <c r="SL46" s="17">
        <v>19.1448</v>
      </c>
      <c r="SM46" s="17">
        <v>0.6552</v>
      </c>
      <c r="SN46" s="17">
        <v>6.7</v>
      </c>
      <c r="SO46" s="17">
        <v>6.2</v>
      </c>
      <c r="SP46" s="17">
        <v>6.2</v>
      </c>
      <c r="SQ46" s="17">
        <v>0.5</v>
      </c>
      <c r="SR46" s="17">
        <v>20.2</v>
      </c>
      <c r="SS46" s="17">
        <v>15.54908</v>
      </c>
      <c r="ST46" s="17">
        <v>15.54908</v>
      </c>
      <c r="SU46" s="17">
        <v>4.6509200000000002</v>
      </c>
      <c r="SV46" s="17">
        <v>20.3</v>
      </c>
      <c r="SW46" s="17">
        <v>19.436350000000001</v>
      </c>
      <c r="SX46" s="17">
        <v>19.436350000000001</v>
      </c>
      <c r="SY46" s="17">
        <v>0.86365000000000003</v>
      </c>
      <c r="SZ46" s="17">
        <v>4</v>
      </c>
      <c r="TA46" s="17">
        <v>9.5500000000000007</v>
      </c>
      <c r="TB46" s="17">
        <v>12.1372</v>
      </c>
      <c r="TC46" s="17">
        <v>-8.1372</v>
      </c>
      <c r="TD46" s="17">
        <v>66.099999999999994</v>
      </c>
      <c r="TE46" s="17">
        <v>66.959999999999994</v>
      </c>
      <c r="TF46" s="17">
        <v>55.313800000000001</v>
      </c>
      <c r="TG46" s="17">
        <v>10.786199999999999</v>
      </c>
      <c r="TH46" s="17">
        <v>0</v>
      </c>
      <c r="TI46" s="17"/>
      <c r="TJ46" s="17"/>
      <c r="TK46" s="17">
        <v>0</v>
      </c>
      <c r="TL46" s="17">
        <v>99.6</v>
      </c>
      <c r="TM46" s="17">
        <v>82.85</v>
      </c>
      <c r="TN46" s="17">
        <v>89.43</v>
      </c>
      <c r="TO46" s="17">
        <v>10.17</v>
      </c>
      <c r="TP46" s="17">
        <v>110.8</v>
      </c>
      <c r="TQ46" s="17">
        <v>101.93</v>
      </c>
      <c r="TR46" s="17">
        <v>97.480400000000003</v>
      </c>
      <c r="TS46" s="17">
        <v>13.319599999999999</v>
      </c>
      <c r="TT46" s="17">
        <v>14</v>
      </c>
      <c r="TU46" s="17">
        <v>6.48</v>
      </c>
      <c r="TV46" s="17">
        <v>9.2745999999999995</v>
      </c>
      <c r="TW46" s="17">
        <v>4.7253999999999996</v>
      </c>
      <c r="TX46" s="17">
        <v>7.9</v>
      </c>
      <c r="TY46" s="17">
        <v>3.98</v>
      </c>
      <c r="TZ46" s="17">
        <v>5.0926999999999998</v>
      </c>
      <c r="UA46" s="17">
        <v>2.8073000000000001</v>
      </c>
      <c r="UB46" s="17">
        <v>0</v>
      </c>
      <c r="UC46" s="17"/>
      <c r="UD46" s="17"/>
      <c r="UE46" s="17">
        <v>0</v>
      </c>
      <c r="UF46" s="17">
        <v>20.9</v>
      </c>
      <c r="UG46" s="17">
        <v>20.408159999999999</v>
      </c>
      <c r="UH46" s="17">
        <v>20.408159999999999</v>
      </c>
      <c r="UI46" s="17">
        <v>0.49184</v>
      </c>
      <c r="UJ46" s="17">
        <v>8.1</v>
      </c>
      <c r="UK46" s="17">
        <v>7</v>
      </c>
      <c r="UL46" s="17">
        <v>7</v>
      </c>
      <c r="UM46" s="17">
        <v>1.1000000000000001</v>
      </c>
      <c r="UN46" s="17">
        <v>8.1</v>
      </c>
      <c r="UO46" s="17">
        <v>7</v>
      </c>
      <c r="UP46" s="17">
        <v>7</v>
      </c>
      <c r="UQ46" s="17">
        <v>1.1000000000000001</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3.8</v>
      </c>
      <c r="VE46" s="17">
        <v>3.36</v>
      </c>
      <c r="VF46" s="17">
        <v>2.214</v>
      </c>
      <c r="VG46" s="17">
        <v>1.5860000000000001</v>
      </c>
      <c r="VH46" s="17">
        <v>0</v>
      </c>
      <c r="VI46" s="17"/>
      <c r="VJ46" s="17"/>
      <c r="VK46" s="17">
        <v>0</v>
      </c>
      <c r="VL46" s="17">
        <v>0</v>
      </c>
      <c r="VM46" s="17"/>
      <c r="VN46" s="17"/>
      <c r="VO46" s="17">
        <v>0</v>
      </c>
      <c r="VP46" s="17">
        <v>0</v>
      </c>
      <c r="VQ46" s="17">
        <v>1.56</v>
      </c>
      <c r="VR46" s="17"/>
      <c r="VS46" s="17">
        <v>0</v>
      </c>
      <c r="VT46" s="17">
        <v>0.6</v>
      </c>
      <c r="VU46" s="17">
        <v>0.6</v>
      </c>
      <c r="VV46" s="17">
        <v>0.6</v>
      </c>
      <c r="VW46" s="17">
        <v>0</v>
      </c>
      <c r="VX46" s="17">
        <v>111.4</v>
      </c>
      <c r="VY46" s="17">
        <v>101.92</v>
      </c>
      <c r="VZ46" s="17">
        <v>106</v>
      </c>
      <c r="WA46" s="17">
        <v>5.4</v>
      </c>
      <c r="WB46" s="17">
        <v>125.3</v>
      </c>
      <c r="WC46" s="17">
        <v>85.51</v>
      </c>
      <c r="WD46" s="17">
        <v>97</v>
      </c>
      <c r="WE46" s="17">
        <v>28.3</v>
      </c>
      <c r="WF46" s="17">
        <v>0</v>
      </c>
      <c r="WG46" s="17">
        <v>2.4</v>
      </c>
      <c r="WH46" s="17"/>
      <c r="WI46" s="17">
        <v>0</v>
      </c>
      <c r="WJ46" s="17">
        <v>4.8</v>
      </c>
      <c r="WK46" s="17">
        <v>4.5</v>
      </c>
      <c r="WL46" s="17">
        <v>4.5</v>
      </c>
      <c r="WM46" s="17">
        <v>0.3</v>
      </c>
      <c r="WN46" s="17">
        <v>2.2000000000000002</v>
      </c>
      <c r="WO46" s="17">
        <v>1.1000000000000001</v>
      </c>
      <c r="WP46" s="17">
        <v>1.1000000000000001</v>
      </c>
      <c r="WQ46" s="17">
        <v>1.1000000000000001</v>
      </c>
      <c r="WR46" s="17">
        <v>2.4</v>
      </c>
      <c r="WS46" s="17">
        <v>2.4</v>
      </c>
      <c r="WT46" s="17">
        <v>2.4</v>
      </c>
      <c r="WU46" s="17">
        <v>0</v>
      </c>
      <c r="WV46" s="17">
        <v>2.2999999999999998</v>
      </c>
      <c r="WW46" s="17">
        <v>2.5</v>
      </c>
      <c r="WX46" s="17">
        <v>2.5</v>
      </c>
      <c r="WY46" s="17">
        <v>-0.2</v>
      </c>
      <c r="WZ46" s="17"/>
      <c r="XA46" s="17"/>
      <c r="XB46" s="17"/>
      <c r="XC46" s="17">
        <v>0</v>
      </c>
      <c r="XD46" s="17">
        <v>9.6999999999999993</v>
      </c>
      <c r="XE46" s="17">
        <v>9.6999999999999993</v>
      </c>
      <c r="XF46" s="17">
        <v>9.6999999999999993</v>
      </c>
      <c r="XG46" s="17">
        <v>0</v>
      </c>
      <c r="XH46" s="17">
        <v>20</v>
      </c>
      <c r="XI46" s="17">
        <v>19.436350000000001</v>
      </c>
      <c r="XJ46" s="17">
        <v>19.436350000000001</v>
      </c>
      <c r="XK46" s="17">
        <v>0.56364999999999998</v>
      </c>
      <c r="XL46" s="17">
        <v>20</v>
      </c>
      <c r="XM46" s="17">
        <v>19.436350000000001</v>
      </c>
      <c r="XN46" s="17">
        <v>19.436350000000001</v>
      </c>
      <c r="XO46" s="17">
        <v>0.56364999999999998</v>
      </c>
      <c r="XP46" s="17">
        <v>9.1</v>
      </c>
      <c r="XQ46" s="17">
        <v>10.8</v>
      </c>
      <c r="XR46" s="17">
        <v>10.8</v>
      </c>
      <c r="XS46" s="17">
        <v>-1.7</v>
      </c>
      <c r="XT46" s="17"/>
      <c r="XU46" s="17"/>
      <c r="XV46" s="17"/>
      <c r="XW46" s="17">
        <v>0</v>
      </c>
      <c r="XX46" s="17"/>
      <c r="XY46" s="17"/>
      <c r="XZ46" s="17"/>
      <c r="YA46" s="17">
        <v>0</v>
      </c>
      <c r="YB46" s="17"/>
      <c r="YC46" s="17"/>
      <c r="YD46" s="17"/>
      <c r="YE46" s="17">
        <v>0</v>
      </c>
      <c r="YF46" s="17"/>
      <c r="YG46" s="17"/>
      <c r="YH46" s="17"/>
      <c r="YI46" s="17">
        <v>0</v>
      </c>
      <c r="YJ46" s="17">
        <v>8.3000000000000007</v>
      </c>
      <c r="YK46" s="17">
        <v>6.46</v>
      </c>
      <c r="YL46" s="17">
        <v>6.46</v>
      </c>
      <c r="YM46" s="17">
        <v>1.84</v>
      </c>
      <c r="YN46" s="17"/>
      <c r="YO46" s="17"/>
      <c r="YP46" s="17"/>
      <c r="YQ46" s="17">
        <v>0</v>
      </c>
      <c r="YR46" s="17">
        <v>14.2</v>
      </c>
      <c r="YS46" s="17">
        <v>17</v>
      </c>
      <c r="YT46" s="17">
        <v>17</v>
      </c>
      <c r="YU46" s="17">
        <v>-2.8</v>
      </c>
    </row>
    <row r="47" spans="1:671" ht="24" customHeight="1" x14ac:dyDescent="0.3">
      <c r="A47" s="1"/>
      <c r="B47" s="16" t="s">
        <v>74</v>
      </c>
      <c r="C47" s="16" t="s">
        <v>812</v>
      </c>
      <c r="D47" s="17">
        <v>155.30000000000001</v>
      </c>
      <c r="E47" s="17">
        <v>155</v>
      </c>
      <c r="F47" s="17">
        <v>155</v>
      </c>
      <c r="G47" s="17">
        <v>0.3</v>
      </c>
      <c r="H47" s="17">
        <v>600</v>
      </c>
      <c r="I47" s="17">
        <v>594.94658000000004</v>
      </c>
      <c r="J47" s="17">
        <v>594.94658000000004</v>
      </c>
      <c r="K47" s="17">
        <v>5.05342</v>
      </c>
      <c r="L47" s="17">
        <v>202.3</v>
      </c>
      <c r="M47" s="17">
        <v>193.73479</v>
      </c>
      <c r="N47" s="17">
        <v>193.73479</v>
      </c>
      <c r="O47" s="17">
        <v>8.5652100000000004</v>
      </c>
      <c r="P47" s="17"/>
      <c r="Q47" s="17"/>
      <c r="R47" s="17"/>
      <c r="S47" s="17">
        <v>0</v>
      </c>
      <c r="T47" s="17"/>
      <c r="U47" s="17"/>
      <c r="V47" s="17"/>
      <c r="W47" s="17">
        <v>0</v>
      </c>
      <c r="X47" s="17">
        <v>92.3</v>
      </c>
      <c r="Y47" s="17">
        <v>91.867829999999998</v>
      </c>
      <c r="Z47" s="17">
        <v>91.867829999999998</v>
      </c>
      <c r="AA47" s="17">
        <v>0.43217</v>
      </c>
      <c r="AB47" s="17">
        <v>226.4</v>
      </c>
      <c r="AC47" s="17">
        <v>230</v>
      </c>
      <c r="AD47" s="17">
        <v>220</v>
      </c>
      <c r="AE47" s="17">
        <v>6.4</v>
      </c>
      <c r="AF47" s="17">
        <v>26.6</v>
      </c>
      <c r="AG47" s="17">
        <v>72.094899999999996</v>
      </c>
      <c r="AH47" s="17"/>
      <c r="AI47" s="17">
        <v>26.6</v>
      </c>
      <c r="AJ47" s="17"/>
      <c r="AK47" s="17"/>
      <c r="AL47" s="17"/>
      <c r="AM47" s="17">
        <v>0</v>
      </c>
      <c r="AN47" s="17">
        <v>181.4</v>
      </c>
      <c r="AO47" s="17">
        <v>187.75069999999999</v>
      </c>
      <c r="AP47" s="17">
        <v>187.75069999999999</v>
      </c>
      <c r="AQ47" s="17">
        <v>-6.3506999999999998</v>
      </c>
      <c r="AR47" s="17">
        <v>203.1</v>
      </c>
      <c r="AS47" s="17">
        <v>187.75069999999999</v>
      </c>
      <c r="AT47" s="17">
        <v>187.75069999999999</v>
      </c>
      <c r="AU47" s="17">
        <v>15.349299999999999</v>
      </c>
      <c r="AV47" s="17"/>
      <c r="AW47" s="17"/>
      <c r="AX47" s="17"/>
      <c r="AY47" s="17">
        <v>0</v>
      </c>
      <c r="AZ47" s="17">
        <v>194.7</v>
      </c>
      <c r="BA47" s="17">
        <v>188.31451999999999</v>
      </c>
      <c r="BB47" s="17">
        <v>188.31451999999999</v>
      </c>
      <c r="BC47" s="17">
        <v>6.3854800000000003</v>
      </c>
      <c r="BD47" s="17">
        <v>208.5</v>
      </c>
      <c r="BE47" s="17">
        <v>207.24285</v>
      </c>
      <c r="BF47" s="17">
        <v>207.24285</v>
      </c>
      <c r="BG47" s="17">
        <v>1.25715</v>
      </c>
      <c r="BH47" s="17">
        <v>108.3</v>
      </c>
      <c r="BI47" s="17">
        <v>103.93259999999999</v>
      </c>
      <c r="BJ47" s="17">
        <v>103.93259999999999</v>
      </c>
      <c r="BK47" s="17">
        <v>4.3673999999999999</v>
      </c>
      <c r="BL47" s="17">
        <v>555.9</v>
      </c>
      <c r="BM47" s="17">
        <v>566.08941000000004</v>
      </c>
      <c r="BN47" s="17">
        <v>566.08941000000004</v>
      </c>
      <c r="BO47" s="17">
        <v>-10.189410000000001</v>
      </c>
      <c r="BP47" s="17">
        <v>10.3</v>
      </c>
      <c r="BQ47" s="17">
        <v>10.52094</v>
      </c>
      <c r="BR47" s="17">
        <v>10.52094</v>
      </c>
      <c r="BS47" s="17">
        <v>-0.22094</v>
      </c>
      <c r="BT47" s="17"/>
      <c r="BU47" s="17"/>
      <c r="BV47" s="17"/>
      <c r="BW47" s="17">
        <v>0</v>
      </c>
      <c r="BX47" s="17"/>
      <c r="BY47" s="17"/>
      <c r="BZ47" s="17"/>
      <c r="CA47" s="17">
        <v>0</v>
      </c>
      <c r="CB47" s="17"/>
      <c r="CC47" s="17"/>
      <c r="CD47" s="17"/>
      <c r="CE47" s="17">
        <v>0</v>
      </c>
      <c r="CF47" s="17">
        <v>81.7</v>
      </c>
      <c r="CG47" s="17">
        <v>86.693029999999993</v>
      </c>
      <c r="CH47" s="17">
        <v>121.30401000000001</v>
      </c>
      <c r="CI47" s="17">
        <v>-39.604010000000002</v>
      </c>
      <c r="CJ47" s="17">
        <v>7.9</v>
      </c>
      <c r="CK47" s="17">
        <v>7.4156000000000004</v>
      </c>
      <c r="CL47" s="17">
        <v>7.4156000000000004</v>
      </c>
      <c r="CM47" s="17">
        <v>0.4844</v>
      </c>
      <c r="CN47" s="17">
        <v>5.3</v>
      </c>
      <c r="CO47" s="17">
        <v>3.9820000000000002</v>
      </c>
      <c r="CP47" s="17">
        <v>3.9820000000000002</v>
      </c>
      <c r="CQ47" s="17">
        <v>1.3180000000000001</v>
      </c>
      <c r="CR47" s="17">
        <v>22.6</v>
      </c>
      <c r="CS47" s="17">
        <v>22.410769999999999</v>
      </c>
      <c r="CT47" s="17">
        <v>22.410769999999999</v>
      </c>
      <c r="CU47" s="17">
        <v>0.18923000000000001</v>
      </c>
      <c r="CV47" s="17">
        <v>6.6</v>
      </c>
      <c r="CW47" s="17">
        <v>6.8787000000000003</v>
      </c>
      <c r="CX47" s="17">
        <v>6.8787000000000003</v>
      </c>
      <c r="CY47" s="17">
        <v>-0.2787</v>
      </c>
      <c r="CZ47" s="17"/>
      <c r="DA47" s="17"/>
      <c r="DB47" s="17"/>
      <c r="DC47" s="17">
        <v>0</v>
      </c>
      <c r="DD47" s="17">
        <v>127.7</v>
      </c>
      <c r="DE47" s="17">
        <v>103.49625</v>
      </c>
      <c r="DF47" s="17">
        <v>126.71093999999999</v>
      </c>
      <c r="DG47" s="17">
        <v>0.98906000000000005</v>
      </c>
      <c r="DH47" s="17"/>
      <c r="DI47" s="17"/>
      <c r="DJ47" s="17"/>
      <c r="DK47" s="17">
        <v>0</v>
      </c>
      <c r="DL47" s="17"/>
      <c r="DM47" s="17"/>
      <c r="DN47" s="17"/>
      <c r="DO47" s="17">
        <v>0</v>
      </c>
      <c r="DP47" s="17"/>
      <c r="DQ47" s="17"/>
      <c r="DR47" s="17"/>
      <c r="DS47" s="17">
        <v>0</v>
      </c>
      <c r="DT47" s="17"/>
      <c r="DU47" s="17"/>
      <c r="DV47" s="17"/>
      <c r="DW47" s="17">
        <v>0</v>
      </c>
      <c r="DX47" s="17">
        <v>109.5</v>
      </c>
      <c r="DY47" s="17">
        <v>112.46647</v>
      </c>
      <c r="DZ47" s="17">
        <v>112.46647</v>
      </c>
      <c r="EA47" s="17">
        <v>-2.9664700000000002</v>
      </c>
      <c r="EB47" s="17">
        <v>133.1</v>
      </c>
      <c r="EC47" s="17">
        <v>131.70462000000001</v>
      </c>
      <c r="ED47" s="17">
        <v>156.19441</v>
      </c>
      <c r="EE47" s="17">
        <v>-23.09441</v>
      </c>
      <c r="EF47" s="17"/>
      <c r="EG47" s="17"/>
      <c r="EH47" s="17"/>
      <c r="EI47" s="17">
        <v>0</v>
      </c>
      <c r="EJ47" s="17"/>
      <c r="EK47" s="17"/>
      <c r="EL47" s="17"/>
      <c r="EM47" s="17">
        <v>0</v>
      </c>
      <c r="EN47" s="17"/>
      <c r="EO47" s="17"/>
      <c r="EP47" s="17"/>
      <c r="EQ47" s="17">
        <v>0</v>
      </c>
      <c r="ER47" s="17">
        <v>6.5</v>
      </c>
      <c r="ES47" s="17">
        <v>6.39</v>
      </c>
      <c r="ET47" s="17">
        <v>6.39</v>
      </c>
      <c r="EU47" s="17">
        <v>0.11</v>
      </c>
      <c r="EV47" s="17">
        <v>428.8</v>
      </c>
      <c r="EW47" s="17">
        <v>418.96015999999997</v>
      </c>
      <c r="EX47" s="17">
        <v>418.96015999999997</v>
      </c>
      <c r="EY47" s="17">
        <v>9.8398400000000006</v>
      </c>
      <c r="EZ47" s="17">
        <v>81.400000000000006</v>
      </c>
      <c r="FA47" s="17">
        <v>81.635570000000001</v>
      </c>
      <c r="FB47" s="17">
        <v>81.635570000000001</v>
      </c>
      <c r="FC47" s="17">
        <v>-0.23557</v>
      </c>
      <c r="FD47" s="17">
        <v>151.1</v>
      </c>
      <c r="FE47" s="17">
        <v>151.36251999999999</v>
      </c>
      <c r="FF47" s="17">
        <v>151.36251999999999</v>
      </c>
      <c r="FG47" s="17">
        <v>-0.26251999999999998</v>
      </c>
      <c r="FH47" s="17">
        <v>41.3</v>
      </c>
      <c r="FI47" s="17">
        <v>41.89893</v>
      </c>
      <c r="FJ47" s="17">
        <v>41.89893</v>
      </c>
      <c r="FK47" s="17">
        <v>-0.59892999999999996</v>
      </c>
      <c r="FL47" s="17">
        <v>18.8</v>
      </c>
      <c r="FM47" s="17">
        <v>19.21088</v>
      </c>
      <c r="FN47" s="17">
        <v>19.21088</v>
      </c>
      <c r="FO47" s="17">
        <v>-0.41088000000000002</v>
      </c>
      <c r="FP47" s="17">
        <v>19.399999999999999</v>
      </c>
      <c r="FQ47" s="17">
        <v>18.756070000000001</v>
      </c>
      <c r="FR47" s="17">
        <v>18.756070000000001</v>
      </c>
      <c r="FS47" s="17">
        <v>0.64393</v>
      </c>
      <c r="FT47" s="17">
        <v>48.9</v>
      </c>
      <c r="FU47" s="17">
        <v>47.418370000000003</v>
      </c>
      <c r="FV47" s="17">
        <v>20.597370000000002</v>
      </c>
      <c r="FW47" s="17">
        <v>28.302630000000001</v>
      </c>
      <c r="FX47" s="17">
        <v>165.7</v>
      </c>
      <c r="FY47" s="17">
        <v>166.98542</v>
      </c>
      <c r="FZ47" s="17">
        <v>166.98542</v>
      </c>
      <c r="GA47" s="17">
        <v>-1.28542</v>
      </c>
      <c r="GB47" s="17">
        <v>165.5</v>
      </c>
      <c r="GC47" s="17">
        <v>166.98542</v>
      </c>
      <c r="GD47" s="17">
        <v>166.98542</v>
      </c>
      <c r="GE47" s="17">
        <v>-1.48542</v>
      </c>
      <c r="GF47" s="17">
        <v>173.5</v>
      </c>
      <c r="GG47" s="17">
        <v>167.48688000000001</v>
      </c>
      <c r="GH47" s="17">
        <v>167.48688000000001</v>
      </c>
      <c r="GI47" s="17">
        <v>6.0131199999999998</v>
      </c>
      <c r="GJ47" s="17">
        <v>106.979</v>
      </c>
      <c r="GK47" s="17">
        <v>110.48202000000001</v>
      </c>
      <c r="GL47" s="17">
        <v>110.48202000000001</v>
      </c>
      <c r="GM47" s="17">
        <v>-3.5030199999999998</v>
      </c>
      <c r="GN47" s="17">
        <v>44.241999999999997</v>
      </c>
      <c r="GO47" s="17">
        <v>47.082599999999999</v>
      </c>
      <c r="GP47" s="17">
        <v>47.082599999999999</v>
      </c>
      <c r="GQ47" s="17">
        <v>-2.8405999999999998</v>
      </c>
      <c r="GR47" s="17">
        <v>41.543999999999997</v>
      </c>
      <c r="GS47" s="17">
        <v>44.103009999999998</v>
      </c>
      <c r="GT47" s="17">
        <v>44.103009999999998</v>
      </c>
      <c r="GU47" s="17">
        <v>-2.5590099999999998</v>
      </c>
      <c r="GV47" s="17">
        <v>3.85</v>
      </c>
      <c r="GW47" s="17"/>
      <c r="GX47" s="17"/>
      <c r="GY47" s="17">
        <v>3.85</v>
      </c>
      <c r="GZ47" s="17">
        <v>13.92</v>
      </c>
      <c r="HA47" s="17">
        <v>13.34422</v>
      </c>
      <c r="HB47" s="17">
        <v>31.100370000000002</v>
      </c>
      <c r="HC47" s="17">
        <v>-17.18037</v>
      </c>
      <c r="HD47" s="17">
        <v>149.887</v>
      </c>
      <c r="HE47" s="17">
        <v>172.35792000000001</v>
      </c>
      <c r="HF47" s="17">
        <v>172.35792000000001</v>
      </c>
      <c r="HG47" s="17">
        <v>-22.47092</v>
      </c>
      <c r="HH47" s="17"/>
      <c r="HI47" s="17"/>
      <c r="HJ47" s="17"/>
      <c r="HK47" s="17">
        <v>0</v>
      </c>
      <c r="HL47" s="17"/>
      <c r="HM47" s="17"/>
      <c r="HN47" s="17"/>
      <c r="HO47" s="17">
        <v>0</v>
      </c>
      <c r="HP47" s="17">
        <v>95</v>
      </c>
      <c r="HQ47" s="17">
        <v>95.545190000000005</v>
      </c>
      <c r="HR47" s="17">
        <v>95.545190000000005</v>
      </c>
      <c r="HS47" s="17">
        <v>-0.54518999999999995</v>
      </c>
      <c r="HT47" s="17">
        <v>0</v>
      </c>
      <c r="HU47" s="17"/>
      <c r="HV47" s="17"/>
      <c r="HW47" s="17">
        <v>0</v>
      </c>
      <c r="HX47" s="17"/>
      <c r="HY47" s="17"/>
      <c r="HZ47" s="17"/>
      <c r="IA47" s="17">
        <v>0</v>
      </c>
      <c r="IB47" s="17">
        <v>45.2</v>
      </c>
      <c r="IC47" s="17">
        <v>45.555999999999997</v>
      </c>
      <c r="ID47" s="17">
        <v>45.555999999999997</v>
      </c>
      <c r="IE47" s="17">
        <v>-0.35599999999999998</v>
      </c>
      <c r="IF47" s="17"/>
      <c r="IG47" s="17"/>
      <c r="IH47" s="17"/>
      <c r="II47" s="17">
        <v>0</v>
      </c>
      <c r="IJ47" s="17"/>
      <c r="IK47" s="17"/>
      <c r="IL47" s="17"/>
      <c r="IM47" s="17">
        <v>0</v>
      </c>
      <c r="IN47" s="17"/>
      <c r="IO47" s="17"/>
      <c r="IP47" s="17"/>
      <c r="IQ47" s="17">
        <v>0</v>
      </c>
      <c r="IR47" s="17">
        <v>125.8</v>
      </c>
      <c r="IS47" s="17">
        <v>88.73603</v>
      </c>
      <c r="IT47" s="17">
        <v>88.73603</v>
      </c>
      <c r="IU47" s="17">
        <v>37.063969999999998</v>
      </c>
      <c r="IV47" s="17">
        <v>171.9</v>
      </c>
      <c r="IW47" s="17">
        <v>172.31039000000001</v>
      </c>
      <c r="IX47" s="17">
        <v>172.31039000000001</v>
      </c>
      <c r="IY47" s="17">
        <v>-0.41038999999999998</v>
      </c>
      <c r="IZ47" s="17">
        <v>169.5</v>
      </c>
      <c r="JA47" s="17">
        <v>172.31039000000001</v>
      </c>
      <c r="JB47" s="17">
        <v>172.31039000000001</v>
      </c>
      <c r="JC47" s="17">
        <v>-2.8103899999999999</v>
      </c>
      <c r="JD47" s="17">
        <v>0</v>
      </c>
      <c r="JE47" s="17"/>
      <c r="JF47" s="17"/>
      <c r="JG47" s="17">
        <v>0</v>
      </c>
      <c r="JH47" s="17">
        <v>171.6</v>
      </c>
      <c r="JI47" s="17">
        <v>172.82784000000001</v>
      </c>
      <c r="JJ47" s="17">
        <v>172.82784000000001</v>
      </c>
      <c r="JK47" s="17">
        <v>-1.22784</v>
      </c>
      <c r="JL47" s="17">
        <v>74.400000000000006</v>
      </c>
      <c r="JM47" s="17"/>
      <c r="JN47" s="17">
        <v>74.215509999999995</v>
      </c>
      <c r="JO47" s="17">
        <v>0.18448999999999999</v>
      </c>
      <c r="JP47" s="17"/>
      <c r="JQ47" s="17"/>
      <c r="JR47" s="17"/>
      <c r="JS47" s="17">
        <v>0</v>
      </c>
      <c r="JT47" s="17"/>
      <c r="JU47" s="17"/>
      <c r="JV47" s="17"/>
      <c r="JW47" s="17">
        <v>0</v>
      </c>
      <c r="JX47" s="17"/>
      <c r="JY47" s="17"/>
      <c r="JZ47" s="17"/>
      <c r="KA47" s="17">
        <v>0</v>
      </c>
      <c r="KB47" s="17"/>
      <c r="KC47" s="17"/>
      <c r="KD47" s="17"/>
      <c r="KE47" s="17">
        <v>0</v>
      </c>
      <c r="KF47" s="17">
        <v>56.2</v>
      </c>
      <c r="KG47" s="17">
        <v>56</v>
      </c>
      <c r="KH47" s="17">
        <v>56</v>
      </c>
      <c r="KI47" s="17">
        <v>0.2</v>
      </c>
      <c r="KJ47" s="17"/>
      <c r="KK47" s="17"/>
      <c r="KL47" s="17"/>
      <c r="KM47" s="17">
        <v>0</v>
      </c>
      <c r="KN47" s="17"/>
      <c r="KO47" s="17"/>
      <c r="KP47" s="17"/>
      <c r="KQ47" s="17">
        <v>0</v>
      </c>
      <c r="KR47" s="17">
        <v>3.246</v>
      </c>
      <c r="KS47" s="17">
        <v>2.9764900000000001</v>
      </c>
      <c r="KT47" s="17">
        <v>2.9764900000000001</v>
      </c>
      <c r="KU47" s="17">
        <v>0.26951000000000003</v>
      </c>
      <c r="KV47" s="17">
        <v>214.9</v>
      </c>
      <c r="KW47" s="17">
        <v>256.32069999999999</v>
      </c>
      <c r="KX47" s="17">
        <v>231.83090000000001</v>
      </c>
      <c r="KY47" s="17">
        <v>-16.930900000000001</v>
      </c>
      <c r="KZ47" s="17">
        <v>129.30000000000001</v>
      </c>
      <c r="LA47" s="17">
        <v>129.02347</v>
      </c>
      <c r="LB47" s="17">
        <v>129.02347</v>
      </c>
      <c r="LC47" s="17">
        <v>0.27653</v>
      </c>
      <c r="LD47" s="17">
        <v>66</v>
      </c>
      <c r="LE47" s="17">
        <v>67.199219999999997</v>
      </c>
      <c r="LF47" s="17">
        <v>67.199219999999997</v>
      </c>
      <c r="LG47" s="17">
        <v>-1.19922</v>
      </c>
      <c r="LH47" s="17">
        <v>77.8</v>
      </c>
      <c r="LI47" s="17">
        <v>78.567999999999998</v>
      </c>
      <c r="LJ47" s="17">
        <v>78.567999999999998</v>
      </c>
      <c r="LK47" s="17">
        <v>-0.76800000000000002</v>
      </c>
      <c r="LL47" s="17">
        <v>30</v>
      </c>
      <c r="LM47" s="17">
        <v>29.980560000000001</v>
      </c>
      <c r="LN47" s="17">
        <v>29.980560000000001</v>
      </c>
      <c r="LO47" s="17">
        <v>1.9439999999999999E-2</v>
      </c>
      <c r="LP47" s="17"/>
      <c r="LQ47" s="17"/>
      <c r="LR47" s="17"/>
      <c r="LS47" s="17">
        <v>0</v>
      </c>
      <c r="LT47" s="17"/>
      <c r="LU47" s="17"/>
      <c r="LV47" s="17"/>
      <c r="LW47" s="17">
        <v>0</v>
      </c>
      <c r="LX47" s="17"/>
      <c r="LY47" s="17"/>
      <c r="LZ47" s="17"/>
      <c r="MA47" s="17">
        <v>0</v>
      </c>
      <c r="MB47" s="17">
        <v>0</v>
      </c>
      <c r="MC47" s="17"/>
      <c r="MD47" s="17">
        <v>150.65477999999999</v>
      </c>
      <c r="ME47" s="17">
        <v>-150.65477999999999</v>
      </c>
      <c r="MF47" s="17">
        <v>89.3</v>
      </c>
      <c r="MG47" s="17">
        <v>153.39194000000001</v>
      </c>
      <c r="MH47" s="17">
        <v>146.46468999999999</v>
      </c>
      <c r="MI47" s="17">
        <v>-57.16469</v>
      </c>
      <c r="MJ47" s="17"/>
      <c r="MK47" s="17"/>
      <c r="ML47" s="17"/>
      <c r="MM47" s="17">
        <v>0</v>
      </c>
      <c r="MN47" s="17">
        <v>103.7</v>
      </c>
      <c r="MO47" s="17">
        <v>185.80778000000001</v>
      </c>
      <c r="MP47" s="17"/>
      <c r="MQ47" s="17">
        <v>103.7</v>
      </c>
      <c r="MR47" s="17"/>
      <c r="MS47" s="17"/>
      <c r="MT47" s="17"/>
      <c r="MU47" s="17">
        <v>0</v>
      </c>
      <c r="MV47" s="17"/>
      <c r="MW47" s="17"/>
      <c r="MX47" s="17"/>
      <c r="MY47" s="17">
        <v>0</v>
      </c>
      <c r="MZ47" s="17"/>
      <c r="NA47" s="17"/>
      <c r="NB47" s="17"/>
      <c r="NC47" s="17">
        <v>0</v>
      </c>
      <c r="ND47" s="17"/>
      <c r="NE47" s="17"/>
      <c r="NF47" s="17"/>
      <c r="NG47" s="17">
        <v>0</v>
      </c>
      <c r="NH47" s="17">
        <v>210.6</v>
      </c>
      <c r="NI47" s="17">
        <v>206.49084999999999</v>
      </c>
      <c r="NJ47" s="17">
        <v>206.49084999999999</v>
      </c>
      <c r="NK47" s="17">
        <v>4.1091499999999996</v>
      </c>
      <c r="NL47" s="17">
        <v>101.7</v>
      </c>
      <c r="NM47" s="17">
        <v>103.55547</v>
      </c>
      <c r="NN47" s="17">
        <v>103.55547</v>
      </c>
      <c r="NO47" s="17">
        <v>-1.85547</v>
      </c>
      <c r="NP47" s="17">
        <v>0</v>
      </c>
      <c r="NQ47" s="17">
        <v>6.6743800000000002</v>
      </c>
      <c r="NR47" s="17">
        <v>6.6743800000000002</v>
      </c>
      <c r="NS47" s="17">
        <v>-6.6743800000000002</v>
      </c>
      <c r="NT47" s="17">
        <v>7.6</v>
      </c>
      <c r="NU47" s="17">
        <v>7.0020499999999997</v>
      </c>
      <c r="NV47" s="17">
        <v>7.0020499999999997</v>
      </c>
      <c r="NW47" s="17">
        <v>0.59794999999999998</v>
      </c>
      <c r="NX47" s="17"/>
      <c r="NY47" s="17"/>
      <c r="NZ47" s="17"/>
      <c r="OA47" s="17">
        <v>0</v>
      </c>
      <c r="OB47" s="17">
        <v>0</v>
      </c>
      <c r="OC47" s="17"/>
      <c r="OD47" s="17"/>
      <c r="OE47" s="17">
        <v>0</v>
      </c>
      <c r="OF47" s="17">
        <v>110.8</v>
      </c>
      <c r="OG47" s="17">
        <v>96.75</v>
      </c>
      <c r="OH47" s="17">
        <v>88.653999999999996</v>
      </c>
      <c r="OI47" s="17">
        <v>22.146000000000001</v>
      </c>
      <c r="OJ47" s="17">
        <v>0</v>
      </c>
      <c r="OK47" s="17"/>
      <c r="OL47" s="17"/>
      <c r="OM47" s="17">
        <v>0</v>
      </c>
      <c r="ON47" s="17">
        <v>11.3</v>
      </c>
      <c r="OO47" s="17">
        <v>5.46</v>
      </c>
      <c r="OP47" s="17">
        <v>4.4500999999999999</v>
      </c>
      <c r="OQ47" s="17">
        <v>6.8498999999999999</v>
      </c>
      <c r="OR47" s="17">
        <v>0</v>
      </c>
      <c r="OS47" s="17"/>
      <c r="OT47" s="17"/>
      <c r="OU47" s="17">
        <v>0</v>
      </c>
      <c r="OV47" s="17">
        <v>20.399999999999999</v>
      </c>
      <c r="OW47" s="17">
        <v>20.456230000000001</v>
      </c>
      <c r="OX47" s="17">
        <v>20.456230000000001</v>
      </c>
      <c r="OY47" s="17">
        <v>-5.6230000000000002E-2</v>
      </c>
      <c r="OZ47" s="17">
        <v>10</v>
      </c>
      <c r="PA47" s="17">
        <v>9.9830000000000005</v>
      </c>
      <c r="PB47" s="17">
        <v>9.9830000000000005</v>
      </c>
      <c r="PC47" s="17">
        <v>1.7000000000000001E-2</v>
      </c>
      <c r="PD47" s="17">
        <v>5.7</v>
      </c>
      <c r="PE47" s="17">
        <v>5.67</v>
      </c>
      <c r="PF47" s="17">
        <v>5.67</v>
      </c>
      <c r="PG47" s="17">
        <v>0.03</v>
      </c>
      <c r="PH47" s="17">
        <v>0</v>
      </c>
      <c r="PI47" s="17"/>
      <c r="PJ47" s="17"/>
      <c r="PK47" s="17">
        <v>0</v>
      </c>
      <c r="PL47" s="17">
        <v>0</v>
      </c>
      <c r="PM47" s="17"/>
      <c r="PN47" s="17"/>
      <c r="PO47" s="17">
        <v>0</v>
      </c>
      <c r="PP47" s="17">
        <v>2</v>
      </c>
      <c r="PQ47" s="17">
        <v>2.0699999999999998</v>
      </c>
      <c r="PR47" s="17">
        <v>2.0699999999999998</v>
      </c>
      <c r="PS47" s="17">
        <v>-7.0000000000000007E-2</v>
      </c>
      <c r="PT47" s="17">
        <v>3.4</v>
      </c>
      <c r="PU47" s="17">
        <v>3.5</v>
      </c>
      <c r="PV47" s="17">
        <v>3.5</v>
      </c>
      <c r="PW47" s="17">
        <v>-0.1</v>
      </c>
      <c r="PX47" s="17">
        <v>5.2</v>
      </c>
      <c r="PY47" s="17">
        <v>5</v>
      </c>
      <c r="PZ47" s="17">
        <v>5</v>
      </c>
      <c r="QA47" s="17">
        <v>0.2</v>
      </c>
      <c r="QB47" s="17">
        <v>20.7</v>
      </c>
      <c r="QC47" s="17">
        <v>20.422219999999999</v>
      </c>
      <c r="QD47" s="17">
        <v>20.422219999999999</v>
      </c>
      <c r="QE47" s="17">
        <v>0.27778000000000003</v>
      </c>
      <c r="QF47" s="17">
        <v>20</v>
      </c>
      <c r="QG47" s="17">
        <v>19.436350000000001</v>
      </c>
      <c r="QH47" s="17">
        <v>19.436350000000001</v>
      </c>
      <c r="QI47" s="17">
        <v>0.56364999999999998</v>
      </c>
      <c r="QJ47" s="17">
        <v>19.5</v>
      </c>
      <c r="QK47" s="17">
        <v>12.633620000000001</v>
      </c>
      <c r="QL47" s="17">
        <v>12.633620000000001</v>
      </c>
      <c r="QM47" s="17">
        <v>6.8663800000000004</v>
      </c>
      <c r="QN47" s="17">
        <v>3.3</v>
      </c>
      <c r="QO47" s="17">
        <v>3.5</v>
      </c>
      <c r="QP47" s="17">
        <v>3.5</v>
      </c>
      <c r="QQ47" s="17">
        <v>-0.2</v>
      </c>
      <c r="QR47" s="17">
        <v>12.1</v>
      </c>
      <c r="QS47" s="17">
        <v>12.1</v>
      </c>
      <c r="QT47" s="17">
        <v>15.54908</v>
      </c>
      <c r="QU47" s="17">
        <v>-3.4490799999999999</v>
      </c>
      <c r="QV47" s="17">
        <v>0</v>
      </c>
      <c r="QW47" s="17"/>
      <c r="QX47" s="17"/>
      <c r="QY47" s="17">
        <v>0</v>
      </c>
      <c r="QZ47" s="17">
        <v>0</v>
      </c>
      <c r="RA47" s="17"/>
      <c r="RB47" s="17"/>
      <c r="RC47" s="17">
        <v>0</v>
      </c>
      <c r="RD47" s="17">
        <v>30.8</v>
      </c>
      <c r="RE47" s="17">
        <v>23.67</v>
      </c>
      <c r="RF47" s="17">
        <v>20.628900000000002</v>
      </c>
      <c r="RG47" s="17">
        <v>10.171099999999999</v>
      </c>
      <c r="RH47" s="17">
        <v>70.599999999999994</v>
      </c>
      <c r="RI47" s="17">
        <v>67.89</v>
      </c>
      <c r="RJ47" s="17">
        <v>55.264400000000002</v>
      </c>
      <c r="RK47" s="17">
        <v>15.335599999999999</v>
      </c>
      <c r="RL47" s="17">
        <v>0</v>
      </c>
      <c r="RM47" s="17"/>
      <c r="RN47" s="17"/>
      <c r="RO47" s="17">
        <v>0</v>
      </c>
      <c r="RP47" s="17">
        <v>3.5</v>
      </c>
      <c r="RQ47" s="17">
        <v>3.52</v>
      </c>
      <c r="RR47" s="17">
        <v>3.52</v>
      </c>
      <c r="RS47" s="17">
        <v>-0.02</v>
      </c>
      <c r="RT47" s="17">
        <v>20</v>
      </c>
      <c r="RU47" s="17">
        <v>19.792000000000002</v>
      </c>
      <c r="RV47" s="17">
        <v>19.792000000000002</v>
      </c>
      <c r="RW47" s="17">
        <v>0.20799999999999999</v>
      </c>
      <c r="RX47" s="17">
        <v>2.6</v>
      </c>
      <c r="RY47" s="17">
        <v>2.8</v>
      </c>
      <c r="RZ47" s="17">
        <v>2.8</v>
      </c>
      <c r="SA47" s="17">
        <v>-0.2</v>
      </c>
      <c r="SB47" s="17"/>
      <c r="SC47" s="17"/>
      <c r="SD47" s="17">
        <v>0.4</v>
      </c>
      <c r="SE47" s="17">
        <v>-0.4</v>
      </c>
      <c r="SF47" s="17">
        <v>0</v>
      </c>
      <c r="SG47" s="17"/>
      <c r="SH47" s="17"/>
      <c r="SI47" s="17">
        <v>0</v>
      </c>
      <c r="SJ47" s="17">
        <v>19.8</v>
      </c>
      <c r="SK47" s="17">
        <v>19.1448</v>
      </c>
      <c r="SL47" s="17">
        <v>19.1448</v>
      </c>
      <c r="SM47" s="17">
        <v>0.6552</v>
      </c>
      <c r="SN47" s="17">
        <v>6.7</v>
      </c>
      <c r="SO47" s="17">
        <v>6.2</v>
      </c>
      <c r="SP47" s="17">
        <v>6.2</v>
      </c>
      <c r="SQ47" s="17">
        <v>0.5</v>
      </c>
      <c r="SR47" s="17">
        <v>20.2</v>
      </c>
      <c r="SS47" s="17">
        <v>15.54908</v>
      </c>
      <c r="ST47" s="17">
        <v>15.54908</v>
      </c>
      <c r="SU47" s="17">
        <v>4.6509200000000002</v>
      </c>
      <c r="SV47" s="17">
        <v>20.3</v>
      </c>
      <c r="SW47" s="17">
        <v>19.436350000000001</v>
      </c>
      <c r="SX47" s="17">
        <v>19.436350000000001</v>
      </c>
      <c r="SY47" s="17">
        <v>0.86365000000000003</v>
      </c>
      <c r="SZ47" s="17">
        <v>6.4</v>
      </c>
      <c r="TA47" s="17">
        <v>8.35</v>
      </c>
      <c r="TB47" s="17">
        <v>12.254899999999999</v>
      </c>
      <c r="TC47" s="17">
        <v>-5.8548999999999998</v>
      </c>
      <c r="TD47" s="17">
        <v>56.6</v>
      </c>
      <c r="TE47" s="17">
        <v>65.14</v>
      </c>
      <c r="TF47" s="17">
        <v>49.706899999999997</v>
      </c>
      <c r="TG47" s="17">
        <v>6.8930999999999996</v>
      </c>
      <c r="TH47" s="17">
        <v>0</v>
      </c>
      <c r="TI47" s="17"/>
      <c r="TJ47" s="17"/>
      <c r="TK47" s="17">
        <v>0</v>
      </c>
      <c r="TL47" s="17">
        <v>92.5</v>
      </c>
      <c r="TM47" s="17">
        <v>78.53</v>
      </c>
      <c r="TN47" s="17">
        <v>88.11</v>
      </c>
      <c r="TO47" s="17">
        <v>4.3899999999999997</v>
      </c>
      <c r="TP47" s="17">
        <v>109</v>
      </c>
      <c r="TQ47" s="17">
        <v>99.78</v>
      </c>
      <c r="TR47" s="17">
        <v>95.216300000000004</v>
      </c>
      <c r="TS47" s="17">
        <v>13.7837</v>
      </c>
      <c r="TT47" s="17">
        <v>13.6</v>
      </c>
      <c r="TU47" s="17">
        <v>6.14</v>
      </c>
      <c r="TV47" s="17">
        <v>8.5513999999999992</v>
      </c>
      <c r="TW47" s="17">
        <v>5.0486000000000004</v>
      </c>
      <c r="TX47" s="17">
        <v>8</v>
      </c>
      <c r="TY47" s="17">
        <v>3.5</v>
      </c>
      <c r="TZ47" s="17">
        <v>4.4032999999999998</v>
      </c>
      <c r="UA47" s="17">
        <v>3.5966999999999998</v>
      </c>
      <c r="UB47" s="17">
        <v>0</v>
      </c>
      <c r="UC47" s="17"/>
      <c r="UD47" s="17"/>
      <c r="UE47" s="17">
        <v>0</v>
      </c>
      <c r="UF47" s="17">
        <v>21</v>
      </c>
      <c r="UG47" s="17">
        <v>20.408159999999999</v>
      </c>
      <c r="UH47" s="17">
        <v>20.408159999999999</v>
      </c>
      <c r="UI47" s="17">
        <v>0.59184000000000003</v>
      </c>
      <c r="UJ47" s="17">
        <v>8.1</v>
      </c>
      <c r="UK47" s="17">
        <v>7</v>
      </c>
      <c r="UL47" s="17">
        <v>7</v>
      </c>
      <c r="UM47" s="17">
        <v>1.1000000000000001</v>
      </c>
      <c r="UN47" s="17">
        <v>8.1</v>
      </c>
      <c r="UO47" s="17">
        <v>7</v>
      </c>
      <c r="UP47" s="17">
        <v>7</v>
      </c>
      <c r="UQ47" s="17">
        <v>1.1000000000000001</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5.7</v>
      </c>
      <c r="VE47" s="17">
        <v>3</v>
      </c>
      <c r="VF47" s="17">
        <v>2.4226999999999999</v>
      </c>
      <c r="VG47" s="17">
        <v>3.2772999999999999</v>
      </c>
      <c r="VH47" s="17">
        <v>0</v>
      </c>
      <c r="VI47" s="17"/>
      <c r="VJ47" s="17"/>
      <c r="VK47" s="17">
        <v>0</v>
      </c>
      <c r="VL47" s="17">
        <v>0</v>
      </c>
      <c r="VM47" s="17"/>
      <c r="VN47" s="17"/>
      <c r="VO47" s="17">
        <v>0</v>
      </c>
      <c r="VP47" s="17">
        <v>0</v>
      </c>
      <c r="VQ47" s="17">
        <v>0.78</v>
      </c>
      <c r="VR47" s="17"/>
      <c r="VS47" s="17">
        <v>0</v>
      </c>
      <c r="VT47" s="17">
        <v>0.6</v>
      </c>
      <c r="VU47" s="17">
        <v>0.6</v>
      </c>
      <c r="VV47" s="17">
        <v>0.6</v>
      </c>
      <c r="VW47" s="17">
        <v>0</v>
      </c>
      <c r="VX47" s="17">
        <v>111.4</v>
      </c>
      <c r="VY47" s="17">
        <v>91.76</v>
      </c>
      <c r="VZ47" s="17">
        <v>97</v>
      </c>
      <c r="WA47" s="17">
        <v>14.4</v>
      </c>
      <c r="WB47" s="17">
        <v>110.5</v>
      </c>
      <c r="WC47" s="17">
        <v>75.790000000000006</v>
      </c>
      <c r="WD47" s="17">
        <v>84</v>
      </c>
      <c r="WE47" s="17">
        <v>26.5</v>
      </c>
      <c r="WF47" s="17">
        <v>0</v>
      </c>
      <c r="WG47" s="17">
        <v>1.2</v>
      </c>
      <c r="WH47" s="17"/>
      <c r="WI47" s="17">
        <v>0</v>
      </c>
      <c r="WJ47" s="17">
        <v>4.8</v>
      </c>
      <c r="WK47" s="17">
        <v>4.5</v>
      </c>
      <c r="WL47" s="17">
        <v>4.5</v>
      </c>
      <c r="WM47" s="17">
        <v>0.3</v>
      </c>
      <c r="WN47" s="17">
        <v>2.2000000000000002</v>
      </c>
      <c r="WO47" s="17">
        <v>1.1000000000000001</v>
      </c>
      <c r="WP47" s="17">
        <v>1.1000000000000001</v>
      </c>
      <c r="WQ47" s="17">
        <v>1.1000000000000001</v>
      </c>
      <c r="WR47" s="17">
        <v>2.4</v>
      </c>
      <c r="WS47" s="17">
        <v>2.4</v>
      </c>
      <c r="WT47" s="17">
        <v>2.4</v>
      </c>
      <c r="WU47" s="17">
        <v>0</v>
      </c>
      <c r="WV47" s="17">
        <v>2.2999999999999998</v>
      </c>
      <c r="WW47" s="17">
        <v>2.5</v>
      </c>
      <c r="WX47" s="17">
        <v>2.5</v>
      </c>
      <c r="WY47" s="17">
        <v>-0.2</v>
      </c>
      <c r="WZ47" s="17"/>
      <c r="XA47" s="17"/>
      <c r="XB47" s="17"/>
      <c r="XC47" s="17">
        <v>0</v>
      </c>
      <c r="XD47" s="17">
        <v>9.6999999999999993</v>
      </c>
      <c r="XE47" s="17">
        <v>9.6999999999999993</v>
      </c>
      <c r="XF47" s="17">
        <v>9.6999999999999993</v>
      </c>
      <c r="XG47" s="17">
        <v>0</v>
      </c>
      <c r="XH47" s="17">
        <v>20</v>
      </c>
      <c r="XI47" s="17">
        <v>19.436350000000001</v>
      </c>
      <c r="XJ47" s="17">
        <v>19.436350000000001</v>
      </c>
      <c r="XK47" s="17">
        <v>0.56364999999999998</v>
      </c>
      <c r="XL47" s="17">
        <v>20</v>
      </c>
      <c r="XM47" s="17">
        <v>19.436350000000001</v>
      </c>
      <c r="XN47" s="17">
        <v>19.436350000000001</v>
      </c>
      <c r="XO47" s="17">
        <v>0.56364999999999998</v>
      </c>
      <c r="XP47" s="17">
        <v>8.9</v>
      </c>
      <c r="XQ47" s="17">
        <v>10.8</v>
      </c>
      <c r="XR47" s="17">
        <v>10.8</v>
      </c>
      <c r="XS47" s="17">
        <v>-1.9</v>
      </c>
      <c r="XT47" s="17"/>
      <c r="XU47" s="17"/>
      <c r="XV47" s="17"/>
      <c r="XW47" s="17">
        <v>0</v>
      </c>
      <c r="XX47" s="17"/>
      <c r="XY47" s="17"/>
      <c r="XZ47" s="17"/>
      <c r="YA47" s="17">
        <v>0</v>
      </c>
      <c r="YB47" s="17"/>
      <c r="YC47" s="17"/>
      <c r="YD47" s="17"/>
      <c r="YE47" s="17">
        <v>0</v>
      </c>
      <c r="YF47" s="17"/>
      <c r="YG47" s="17"/>
      <c r="YH47" s="17"/>
      <c r="YI47" s="17">
        <v>0</v>
      </c>
      <c r="YJ47" s="17">
        <v>8.3000000000000007</v>
      </c>
      <c r="YK47" s="17">
        <v>6.46</v>
      </c>
      <c r="YL47" s="17">
        <v>6.46</v>
      </c>
      <c r="YM47" s="17">
        <v>1.84</v>
      </c>
      <c r="YN47" s="17"/>
      <c r="YO47" s="17"/>
      <c r="YP47" s="17"/>
      <c r="YQ47" s="17">
        <v>0</v>
      </c>
      <c r="YR47" s="17">
        <v>13.5</v>
      </c>
      <c r="YS47" s="17">
        <v>17</v>
      </c>
      <c r="YT47" s="17">
        <v>17</v>
      </c>
      <c r="YU47" s="17">
        <v>-3.5</v>
      </c>
    </row>
    <row r="48" spans="1:671" ht="24" customHeight="1" x14ac:dyDescent="0.3">
      <c r="A48" s="1"/>
      <c r="B48" s="18" t="s">
        <v>74</v>
      </c>
      <c r="C48" s="18" t="s">
        <v>813</v>
      </c>
      <c r="D48" s="19">
        <v>157.4</v>
      </c>
      <c r="E48" s="19">
        <v>155</v>
      </c>
      <c r="F48" s="19">
        <v>155</v>
      </c>
      <c r="G48" s="19">
        <v>2.4</v>
      </c>
      <c r="H48" s="19">
        <v>601.9</v>
      </c>
      <c r="I48" s="19">
        <v>594.94658000000004</v>
      </c>
      <c r="J48" s="19">
        <v>594.94658000000004</v>
      </c>
      <c r="K48" s="19">
        <v>6.9534200000000004</v>
      </c>
      <c r="L48" s="19">
        <v>203</v>
      </c>
      <c r="M48" s="19">
        <v>193.73479</v>
      </c>
      <c r="N48" s="19">
        <v>193.73479</v>
      </c>
      <c r="O48" s="19">
        <v>9.2652099999999997</v>
      </c>
      <c r="P48" s="19"/>
      <c r="Q48" s="19"/>
      <c r="R48" s="19"/>
      <c r="S48" s="19">
        <v>0</v>
      </c>
      <c r="T48" s="19"/>
      <c r="U48" s="19"/>
      <c r="V48" s="19"/>
      <c r="W48" s="19">
        <v>0</v>
      </c>
      <c r="X48" s="19">
        <v>90.2</v>
      </c>
      <c r="Y48" s="19">
        <v>91.867829999999998</v>
      </c>
      <c r="Z48" s="19">
        <v>91.867829999999998</v>
      </c>
      <c r="AA48" s="19">
        <v>-1.6678299999999999</v>
      </c>
      <c r="AB48" s="19">
        <v>226.8</v>
      </c>
      <c r="AC48" s="19">
        <v>230</v>
      </c>
      <c r="AD48" s="19">
        <v>220</v>
      </c>
      <c r="AE48" s="19">
        <v>6.8</v>
      </c>
      <c r="AF48" s="19">
        <v>27.1</v>
      </c>
      <c r="AG48" s="19">
        <v>71.975750000000005</v>
      </c>
      <c r="AH48" s="19"/>
      <c r="AI48" s="19">
        <v>27.1</v>
      </c>
      <c r="AJ48" s="19"/>
      <c r="AK48" s="19"/>
      <c r="AL48" s="19"/>
      <c r="AM48" s="19">
        <v>0</v>
      </c>
      <c r="AN48" s="19">
        <v>180.4</v>
      </c>
      <c r="AO48" s="19">
        <v>187.75069999999999</v>
      </c>
      <c r="AP48" s="19">
        <v>187.75069999999999</v>
      </c>
      <c r="AQ48" s="19">
        <v>-7.3506999999999998</v>
      </c>
      <c r="AR48" s="19">
        <v>203.4</v>
      </c>
      <c r="AS48" s="19">
        <v>187.75069999999999</v>
      </c>
      <c r="AT48" s="19">
        <v>187.75069999999999</v>
      </c>
      <c r="AU48" s="19">
        <v>15.6493</v>
      </c>
      <c r="AV48" s="19"/>
      <c r="AW48" s="19"/>
      <c r="AX48" s="19"/>
      <c r="AY48" s="19">
        <v>0</v>
      </c>
      <c r="AZ48" s="19">
        <v>194.5</v>
      </c>
      <c r="BA48" s="19">
        <v>188.31451999999999</v>
      </c>
      <c r="BB48" s="19">
        <v>188.31451999999999</v>
      </c>
      <c r="BC48" s="19">
        <v>6.1854800000000001</v>
      </c>
      <c r="BD48" s="19">
        <v>208.3</v>
      </c>
      <c r="BE48" s="19">
        <v>207.24285</v>
      </c>
      <c r="BF48" s="19">
        <v>207.24285</v>
      </c>
      <c r="BG48" s="19">
        <v>1.05715</v>
      </c>
      <c r="BH48" s="19">
        <v>108.2</v>
      </c>
      <c r="BI48" s="19">
        <v>103.93259999999999</v>
      </c>
      <c r="BJ48" s="19">
        <v>103.93259999999999</v>
      </c>
      <c r="BK48" s="19">
        <v>4.2674000000000003</v>
      </c>
      <c r="BL48" s="19">
        <v>555.70000000000005</v>
      </c>
      <c r="BM48" s="19">
        <v>566.08941000000004</v>
      </c>
      <c r="BN48" s="19">
        <v>566.08941000000004</v>
      </c>
      <c r="BO48" s="19">
        <v>-10.38941</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v>82.3</v>
      </c>
      <c r="CG48" s="19">
        <v>86.693029999999993</v>
      </c>
      <c r="CH48" s="19">
        <v>120.96778999999999</v>
      </c>
      <c r="CI48" s="19">
        <v>-38.667789999999997</v>
      </c>
      <c r="CJ48" s="19">
        <v>8.1</v>
      </c>
      <c r="CK48" s="19">
        <v>7.4156000000000004</v>
      </c>
      <c r="CL48" s="19">
        <v>7.4156000000000004</v>
      </c>
      <c r="CM48" s="19">
        <v>0.68440000000000001</v>
      </c>
      <c r="CN48" s="19">
        <v>5.4</v>
      </c>
      <c r="CO48" s="19">
        <v>3.9820000000000002</v>
      </c>
      <c r="CP48" s="19">
        <v>3.9820000000000002</v>
      </c>
      <c r="CQ48" s="19">
        <v>1.4179999999999999</v>
      </c>
      <c r="CR48" s="19">
        <v>22.6</v>
      </c>
      <c r="CS48" s="19">
        <v>22.410769999999999</v>
      </c>
      <c r="CT48" s="19">
        <v>22.410769999999999</v>
      </c>
      <c r="CU48" s="19">
        <v>0.18923000000000001</v>
      </c>
      <c r="CV48" s="19">
        <v>6.5</v>
      </c>
      <c r="CW48" s="19">
        <v>6.8787000000000003</v>
      </c>
      <c r="CX48" s="19">
        <v>6.8787000000000003</v>
      </c>
      <c r="CY48" s="19">
        <v>-0.37869999999999998</v>
      </c>
      <c r="CZ48" s="19"/>
      <c r="DA48" s="19"/>
      <c r="DB48" s="19"/>
      <c r="DC48" s="19">
        <v>0</v>
      </c>
      <c r="DD48" s="19">
        <v>140.9</v>
      </c>
      <c r="DE48" s="19">
        <v>114.44972</v>
      </c>
      <c r="DF48" s="19">
        <v>131.23698999999999</v>
      </c>
      <c r="DG48" s="19">
        <v>9.6630099999999999</v>
      </c>
      <c r="DH48" s="19"/>
      <c r="DI48" s="19"/>
      <c r="DJ48" s="19"/>
      <c r="DK48" s="19">
        <v>0</v>
      </c>
      <c r="DL48" s="19"/>
      <c r="DM48" s="19"/>
      <c r="DN48" s="19"/>
      <c r="DO48" s="19">
        <v>0</v>
      </c>
      <c r="DP48" s="19"/>
      <c r="DQ48" s="19"/>
      <c r="DR48" s="19"/>
      <c r="DS48" s="19">
        <v>0</v>
      </c>
      <c r="DT48" s="19"/>
      <c r="DU48" s="19"/>
      <c r="DV48" s="19"/>
      <c r="DW48" s="19">
        <v>0</v>
      </c>
      <c r="DX48" s="19">
        <v>109.7</v>
      </c>
      <c r="DY48" s="19">
        <v>112.46647</v>
      </c>
      <c r="DZ48" s="19">
        <v>112.46647</v>
      </c>
      <c r="EA48" s="19">
        <v>-2.76647</v>
      </c>
      <c r="EB48" s="19">
        <v>133.1</v>
      </c>
      <c r="EC48" s="19">
        <v>131.70462000000001</v>
      </c>
      <c r="ED48" s="19">
        <v>156.19441</v>
      </c>
      <c r="EE48" s="19">
        <v>-23.09441</v>
      </c>
      <c r="EF48" s="19"/>
      <c r="EG48" s="19"/>
      <c r="EH48" s="19"/>
      <c r="EI48" s="19">
        <v>0</v>
      </c>
      <c r="EJ48" s="19"/>
      <c r="EK48" s="19"/>
      <c r="EL48" s="19"/>
      <c r="EM48" s="19">
        <v>0</v>
      </c>
      <c r="EN48" s="19"/>
      <c r="EO48" s="19"/>
      <c r="EP48" s="19"/>
      <c r="EQ48" s="19">
        <v>0</v>
      </c>
      <c r="ER48" s="19">
        <v>6.5</v>
      </c>
      <c r="ES48" s="19">
        <v>6.39</v>
      </c>
      <c r="ET48" s="19">
        <v>6.39</v>
      </c>
      <c r="EU48" s="19">
        <v>0.11</v>
      </c>
      <c r="EV48" s="19">
        <v>424.1</v>
      </c>
      <c r="EW48" s="19">
        <v>418.96015999999997</v>
      </c>
      <c r="EX48" s="19">
        <v>418.96015999999997</v>
      </c>
      <c r="EY48" s="19">
        <v>5.1398400000000004</v>
      </c>
      <c r="EZ48" s="19">
        <v>81.400000000000006</v>
      </c>
      <c r="FA48" s="19">
        <v>81.635570000000001</v>
      </c>
      <c r="FB48" s="19">
        <v>81.635570000000001</v>
      </c>
      <c r="FC48" s="19">
        <v>-0.23557</v>
      </c>
      <c r="FD48" s="19">
        <v>151.6</v>
      </c>
      <c r="FE48" s="19">
        <v>151.36251999999999</v>
      </c>
      <c r="FF48" s="19">
        <v>151.36251999999999</v>
      </c>
      <c r="FG48" s="19">
        <v>0.23748</v>
      </c>
      <c r="FH48" s="19">
        <v>41.3</v>
      </c>
      <c r="FI48" s="19">
        <v>41.89893</v>
      </c>
      <c r="FJ48" s="19">
        <v>41.89893</v>
      </c>
      <c r="FK48" s="19">
        <v>-0.59892999999999996</v>
      </c>
      <c r="FL48" s="19">
        <v>18.8</v>
      </c>
      <c r="FM48" s="19">
        <v>19.21088</v>
      </c>
      <c r="FN48" s="19">
        <v>19.21088</v>
      </c>
      <c r="FO48" s="19">
        <v>-0.41088000000000002</v>
      </c>
      <c r="FP48" s="19">
        <v>19.399999999999999</v>
      </c>
      <c r="FQ48" s="19">
        <v>18.756070000000001</v>
      </c>
      <c r="FR48" s="19">
        <v>18.756070000000001</v>
      </c>
      <c r="FS48" s="19">
        <v>0.64393</v>
      </c>
      <c r="FT48" s="19">
        <v>49.3</v>
      </c>
      <c r="FU48" s="19">
        <v>47.418370000000003</v>
      </c>
      <c r="FV48" s="19">
        <v>20.597370000000002</v>
      </c>
      <c r="FW48" s="19">
        <v>28.702629999999999</v>
      </c>
      <c r="FX48" s="19">
        <v>164.4</v>
      </c>
      <c r="FY48" s="19">
        <v>166.98542</v>
      </c>
      <c r="FZ48" s="19">
        <v>166.98542</v>
      </c>
      <c r="GA48" s="19">
        <v>-2.5854200000000001</v>
      </c>
      <c r="GB48" s="19">
        <v>165.1</v>
      </c>
      <c r="GC48" s="19">
        <v>166.98542</v>
      </c>
      <c r="GD48" s="19">
        <v>166.98542</v>
      </c>
      <c r="GE48" s="19">
        <v>-1.8854200000000001</v>
      </c>
      <c r="GF48" s="19">
        <v>173.2</v>
      </c>
      <c r="GG48" s="19">
        <v>167.48688000000001</v>
      </c>
      <c r="GH48" s="19">
        <v>167.48688000000001</v>
      </c>
      <c r="GI48" s="19">
        <v>5.71312</v>
      </c>
      <c r="GJ48" s="19">
        <v>107.099</v>
      </c>
      <c r="GK48" s="19">
        <v>110.48202000000001</v>
      </c>
      <c r="GL48" s="19">
        <v>110.48202000000001</v>
      </c>
      <c r="GM48" s="19">
        <v>-3.3830200000000001</v>
      </c>
      <c r="GN48" s="19">
        <v>44.399000000000001</v>
      </c>
      <c r="GO48" s="19">
        <v>47.082599999999999</v>
      </c>
      <c r="GP48" s="19">
        <v>47.082599999999999</v>
      </c>
      <c r="GQ48" s="19">
        <v>-2.6836000000000002</v>
      </c>
      <c r="GR48" s="19">
        <v>41.767000000000003</v>
      </c>
      <c r="GS48" s="19">
        <v>44.103009999999998</v>
      </c>
      <c r="GT48" s="19">
        <v>44.103009999999998</v>
      </c>
      <c r="GU48" s="19">
        <v>-2.3360099999999999</v>
      </c>
      <c r="GV48" s="19">
        <v>3.8439999999999999</v>
      </c>
      <c r="GW48" s="19"/>
      <c r="GX48" s="19"/>
      <c r="GY48" s="19">
        <v>3.8439999999999999</v>
      </c>
      <c r="GZ48" s="19">
        <v>13.96</v>
      </c>
      <c r="HA48" s="19">
        <v>13.34422</v>
      </c>
      <c r="HB48" s="19">
        <v>31.100370000000002</v>
      </c>
      <c r="HC48" s="19">
        <v>-17.140370000000001</v>
      </c>
      <c r="HD48" s="19">
        <v>158.38800000000001</v>
      </c>
      <c r="HE48" s="19">
        <v>172.35792000000001</v>
      </c>
      <c r="HF48" s="19">
        <v>172.35792000000001</v>
      </c>
      <c r="HG48" s="19">
        <v>-13.96992</v>
      </c>
      <c r="HH48" s="19"/>
      <c r="HI48" s="19"/>
      <c r="HJ48" s="19"/>
      <c r="HK48" s="19">
        <v>0</v>
      </c>
      <c r="HL48" s="19"/>
      <c r="HM48" s="19"/>
      <c r="HN48" s="19"/>
      <c r="HO48" s="19">
        <v>0</v>
      </c>
      <c r="HP48" s="19">
        <v>95</v>
      </c>
      <c r="HQ48" s="19">
        <v>95.545190000000005</v>
      </c>
      <c r="HR48" s="19">
        <v>95.545190000000005</v>
      </c>
      <c r="HS48" s="19">
        <v>-0.54518999999999995</v>
      </c>
      <c r="HT48" s="19">
        <v>0</v>
      </c>
      <c r="HU48" s="19"/>
      <c r="HV48" s="19"/>
      <c r="HW48" s="19">
        <v>0</v>
      </c>
      <c r="HX48" s="19"/>
      <c r="HY48" s="19"/>
      <c r="HZ48" s="19"/>
      <c r="IA48" s="19">
        <v>0</v>
      </c>
      <c r="IB48" s="19">
        <v>45.4</v>
      </c>
      <c r="IC48" s="19">
        <v>45.555999999999997</v>
      </c>
      <c r="ID48" s="19">
        <v>45.555999999999997</v>
      </c>
      <c r="IE48" s="19">
        <v>-0.156</v>
      </c>
      <c r="IF48" s="19"/>
      <c r="IG48" s="19"/>
      <c r="IH48" s="19"/>
      <c r="II48" s="19">
        <v>0</v>
      </c>
      <c r="IJ48" s="19"/>
      <c r="IK48" s="19"/>
      <c r="IL48" s="19"/>
      <c r="IM48" s="19">
        <v>0</v>
      </c>
      <c r="IN48" s="19"/>
      <c r="IO48" s="19"/>
      <c r="IP48" s="19"/>
      <c r="IQ48" s="19">
        <v>0</v>
      </c>
      <c r="IR48" s="19">
        <v>125.8</v>
      </c>
      <c r="IS48" s="19">
        <v>88.73603</v>
      </c>
      <c r="IT48" s="19">
        <v>88.73603</v>
      </c>
      <c r="IU48" s="19">
        <v>37.063969999999998</v>
      </c>
      <c r="IV48" s="19">
        <v>170.8</v>
      </c>
      <c r="IW48" s="19">
        <v>172.31039000000001</v>
      </c>
      <c r="IX48" s="19">
        <v>172.31039000000001</v>
      </c>
      <c r="IY48" s="19">
        <v>-1.5103899999999999</v>
      </c>
      <c r="IZ48" s="19">
        <v>169</v>
      </c>
      <c r="JA48" s="19">
        <v>172.31039000000001</v>
      </c>
      <c r="JB48" s="19">
        <v>172.31039000000001</v>
      </c>
      <c r="JC48" s="19">
        <v>-3.3103899999999999</v>
      </c>
      <c r="JD48" s="19">
        <v>0</v>
      </c>
      <c r="JE48" s="19"/>
      <c r="JF48" s="19"/>
      <c r="JG48" s="19">
        <v>0</v>
      </c>
      <c r="JH48" s="19">
        <v>171.4</v>
      </c>
      <c r="JI48" s="19">
        <v>172.82784000000001</v>
      </c>
      <c r="JJ48" s="19">
        <v>172.82784000000001</v>
      </c>
      <c r="JK48" s="19">
        <v>-1.42784</v>
      </c>
      <c r="JL48" s="19">
        <v>74.099999999999994</v>
      </c>
      <c r="JM48" s="19"/>
      <c r="JN48" s="19">
        <v>74.215509999999995</v>
      </c>
      <c r="JO48" s="19">
        <v>-0.11551</v>
      </c>
      <c r="JP48" s="19"/>
      <c r="JQ48" s="19"/>
      <c r="JR48" s="19"/>
      <c r="JS48" s="19">
        <v>0</v>
      </c>
      <c r="JT48" s="19"/>
      <c r="JU48" s="19"/>
      <c r="JV48" s="19"/>
      <c r="JW48" s="19">
        <v>0</v>
      </c>
      <c r="JX48" s="19"/>
      <c r="JY48" s="19"/>
      <c r="JZ48" s="19"/>
      <c r="KA48" s="19">
        <v>0</v>
      </c>
      <c r="KB48" s="19"/>
      <c r="KC48" s="19"/>
      <c r="KD48" s="19"/>
      <c r="KE48" s="19">
        <v>0</v>
      </c>
      <c r="KF48" s="19">
        <v>56.4</v>
      </c>
      <c r="KG48" s="19">
        <v>56</v>
      </c>
      <c r="KH48" s="19">
        <v>56</v>
      </c>
      <c r="KI48" s="19">
        <v>0.4</v>
      </c>
      <c r="KJ48" s="19"/>
      <c r="KK48" s="19"/>
      <c r="KL48" s="19"/>
      <c r="KM48" s="19">
        <v>0</v>
      </c>
      <c r="KN48" s="19"/>
      <c r="KO48" s="19"/>
      <c r="KP48" s="19"/>
      <c r="KQ48" s="19">
        <v>0</v>
      </c>
      <c r="KR48" s="19">
        <v>3.2389999999999999</v>
      </c>
      <c r="KS48" s="19">
        <v>2.9764900000000001</v>
      </c>
      <c r="KT48" s="19">
        <v>2.9764900000000001</v>
      </c>
      <c r="KU48" s="19">
        <v>0.26251000000000002</v>
      </c>
      <c r="KV48" s="19">
        <v>229.5</v>
      </c>
      <c r="KW48" s="19">
        <v>256.32069999999999</v>
      </c>
      <c r="KX48" s="19">
        <v>231.83090000000001</v>
      </c>
      <c r="KY48" s="19">
        <v>-2.3309000000000002</v>
      </c>
      <c r="KZ48" s="19">
        <v>131.30000000000001</v>
      </c>
      <c r="LA48" s="19">
        <v>129.02347</v>
      </c>
      <c r="LB48" s="19">
        <v>129.02347</v>
      </c>
      <c r="LC48" s="19">
        <v>2.2765300000000002</v>
      </c>
      <c r="LD48" s="19">
        <v>66.099999999999994</v>
      </c>
      <c r="LE48" s="19">
        <v>67.199219999999997</v>
      </c>
      <c r="LF48" s="19">
        <v>67.199219999999997</v>
      </c>
      <c r="LG48" s="19">
        <v>-1.0992200000000001</v>
      </c>
      <c r="LH48" s="19">
        <v>78</v>
      </c>
      <c r="LI48" s="19">
        <v>78.567999999999998</v>
      </c>
      <c r="LJ48" s="19">
        <v>78.567999999999998</v>
      </c>
      <c r="LK48" s="19">
        <v>-0.56799999999999995</v>
      </c>
      <c r="LL48" s="19">
        <v>30.2</v>
      </c>
      <c r="LM48" s="19">
        <v>29.980560000000001</v>
      </c>
      <c r="LN48" s="19">
        <v>29.980560000000001</v>
      </c>
      <c r="LO48" s="19">
        <v>0.21944</v>
      </c>
      <c r="LP48" s="19"/>
      <c r="LQ48" s="19"/>
      <c r="LR48" s="19"/>
      <c r="LS48" s="19">
        <v>0</v>
      </c>
      <c r="LT48" s="19"/>
      <c r="LU48" s="19"/>
      <c r="LV48" s="19"/>
      <c r="LW48" s="19">
        <v>0</v>
      </c>
      <c r="LX48" s="19"/>
      <c r="LY48" s="19"/>
      <c r="LZ48" s="19"/>
      <c r="MA48" s="19">
        <v>0</v>
      </c>
      <c r="MB48" s="19">
        <v>0</v>
      </c>
      <c r="MC48" s="19"/>
      <c r="MD48" s="19">
        <v>150.65477999999999</v>
      </c>
      <c r="ME48" s="19">
        <v>-150.65477999999999</v>
      </c>
      <c r="MF48" s="19">
        <v>90.2</v>
      </c>
      <c r="MG48" s="19">
        <v>153.39194000000001</v>
      </c>
      <c r="MH48" s="19">
        <v>138.68249</v>
      </c>
      <c r="MI48" s="19">
        <v>-48.482489999999999</v>
      </c>
      <c r="MJ48" s="19"/>
      <c r="MK48" s="19"/>
      <c r="ML48" s="19"/>
      <c r="MM48" s="19">
        <v>0</v>
      </c>
      <c r="MN48" s="19">
        <v>103.3</v>
      </c>
      <c r="MO48" s="19">
        <v>185.80778000000001</v>
      </c>
      <c r="MP48" s="19"/>
      <c r="MQ48" s="19">
        <v>103.3</v>
      </c>
      <c r="MR48" s="19"/>
      <c r="MS48" s="19"/>
      <c r="MT48" s="19"/>
      <c r="MU48" s="19">
        <v>0</v>
      </c>
      <c r="MV48" s="19"/>
      <c r="MW48" s="19"/>
      <c r="MX48" s="19"/>
      <c r="MY48" s="19">
        <v>0</v>
      </c>
      <c r="MZ48" s="19"/>
      <c r="NA48" s="19"/>
      <c r="NB48" s="19"/>
      <c r="NC48" s="19">
        <v>0</v>
      </c>
      <c r="ND48" s="19"/>
      <c r="NE48" s="19"/>
      <c r="NF48" s="19"/>
      <c r="NG48" s="19">
        <v>0</v>
      </c>
      <c r="NH48" s="19">
        <v>210.5</v>
      </c>
      <c r="NI48" s="19">
        <v>206.49084999999999</v>
      </c>
      <c r="NJ48" s="19">
        <v>206.49084999999999</v>
      </c>
      <c r="NK48" s="19">
        <v>4.00915</v>
      </c>
      <c r="NL48" s="19">
        <v>101.8</v>
      </c>
      <c r="NM48" s="19">
        <v>103.55547</v>
      </c>
      <c r="NN48" s="19">
        <v>103.55547</v>
      </c>
      <c r="NO48" s="19">
        <v>-1.7554700000000001</v>
      </c>
      <c r="NP48" s="19">
        <v>0</v>
      </c>
      <c r="NQ48" s="19">
        <v>6.6743800000000002</v>
      </c>
      <c r="NR48" s="19">
        <v>6.6743800000000002</v>
      </c>
      <c r="NS48" s="19">
        <v>-6.6743800000000002</v>
      </c>
      <c r="NT48" s="19">
        <v>7.3</v>
      </c>
      <c r="NU48" s="19">
        <v>7.0020499999999997</v>
      </c>
      <c r="NV48" s="19">
        <v>7.0020499999999997</v>
      </c>
      <c r="NW48" s="19">
        <v>0.29794999999999999</v>
      </c>
      <c r="NX48" s="19"/>
      <c r="NY48" s="19"/>
      <c r="NZ48" s="19"/>
      <c r="OA48" s="19">
        <v>0</v>
      </c>
      <c r="OB48" s="19">
        <v>0</v>
      </c>
      <c r="OC48" s="19"/>
      <c r="OD48" s="19"/>
      <c r="OE48" s="19">
        <v>0</v>
      </c>
      <c r="OF48" s="19">
        <v>109.2</v>
      </c>
      <c r="OG48" s="19">
        <v>95.84</v>
      </c>
      <c r="OH48" s="19">
        <v>88.896699999999996</v>
      </c>
      <c r="OI48" s="19">
        <v>20.3033</v>
      </c>
      <c r="OJ48" s="19">
        <v>0</v>
      </c>
      <c r="OK48" s="19"/>
      <c r="OL48" s="19"/>
      <c r="OM48" s="19">
        <v>0</v>
      </c>
      <c r="ON48" s="19">
        <v>14.1</v>
      </c>
      <c r="OO48" s="19">
        <v>5.0599999999999996</v>
      </c>
      <c r="OP48" s="19">
        <v>5.0593000000000004</v>
      </c>
      <c r="OQ48" s="19">
        <v>9.0406999999999993</v>
      </c>
      <c r="OR48" s="19">
        <v>0</v>
      </c>
      <c r="OS48" s="19"/>
      <c r="OT48" s="19"/>
      <c r="OU48" s="19">
        <v>0</v>
      </c>
      <c r="OV48" s="19">
        <v>20.5</v>
      </c>
      <c r="OW48" s="19">
        <v>20.456230000000001</v>
      </c>
      <c r="OX48" s="19">
        <v>20.456230000000001</v>
      </c>
      <c r="OY48" s="19">
        <v>4.3770000000000003E-2</v>
      </c>
      <c r="OZ48" s="19">
        <v>9.9</v>
      </c>
      <c r="PA48" s="19">
        <v>9.9830000000000005</v>
      </c>
      <c r="PB48" s="19">
        <v>9.9830000000000005</v>
      </c>
      <c r="PC48" s="19">
        <v>-8.3000000000000004E-2</v>
      </c>
      <c r="PD48" s="19">
        <v>5.6</v>
      </c>
      <c r="PE48" s="19">
        <v>5.67</v>
      </c>
      <c r="PF48" s="19">
        <v>5.67</v>
      </c>
      <c r="PG48" s="19">
        <v>-7.0000000000000007E-2</v>
      </c>
      <c r="PH48" s="19">
        <v>0</v>
      </c>
      <c r="PI48" s="19"/>
      <c r="PJ48" s="19"/>
      <c r="PK48" s="19">
        <v>0</v>
      </c>
      <c r="PL48" s="19">
        <v>0</v>
      </c>
      <c r="PM48" s="19"/>
      <c r="PN48" s="19"/>
      <c r="PO48" s="19">
        <v>0</v>
      </c>
      <c r="PP48" s="19">
        <v>2</v>
      </c>
      <c r="PQ48" s="19">
        <v>2.0699999999999998</v>
      </c>
      <c r="PR48" s="19">
        <v>2.0699999999999998</v>
      </c>
      <c r="PS48" s="19">
        <v>-7.0000000000000007E-2</v>
      </c>
      <c r="PT48" s="19">
        <v>3.4</v>
      </c>
      <c r="PU48" s="19">
        <v>3.5</v>
      </c>
      <c r="PV48" s="19">
        <v>3.5</v>
      </c>
      <c r="PW48" s="19">
        <v>-0.1</v>
      </c>
      <c r="PX48" s="19">
        <v>5.2</v>
      </c>
      <c r="PY48" s="19">
        <v>5</v>
      </c>
      <c r="PZ48" s="19">
        <v>5</v>
      </c>
      <c r="QA48" s="19">
        <v>0.2</v>
      </c>
      <c r="QB48" s="19">
        <v>21</v>
      </c>
      <c r="QC48" s="19">
        <v>20.422219999999999</v>
      </c>
      <c r="QD48" s="19">
        <v>20.422219999999999</v>
      </c>
      <c r="QE48" s="19">
        <v>0.57777999999999996</v>
      </c>
      <c r="QF48" s="19">
        <v>20</v>
      </c>
      <c r="QG48" s="19">
        <v>19.436350000000001</v>
      </c>
      <c r="QH48" s="19">
        <v>19.436350000000001</v>
      </c>
      <c r="QI48" s="19">
        <v>0.56364999999999998</v>
      </c>
      <c r="QJ48" s="19">
        <v>19.600000000000001</v>
      </c>
      <c r="QK48" s="19">
        <v>12.633620000000001</v>
      </c>
      <c r="QL48" s="19">
        <v>12.633620000000001</v>
      </c>
      <c r="QM48" s="19">
        <v>6.96638</v>
      </c>
      <c r="QN48" s="19">
        <v>3.3</v>
      </c>
      <c r="QO48" s="19">
        <v>3.5</v>
      </c>
      <c r="QP48" s="19">
        <v>3.5</v>
      </c>
      <c r="QQ48" s="19">
        <v>-0.2</v>
      </c>
      <c r="QR48" s="19">
        <v>12.1</v>
      </c>
      <c r="QS48" s="19">
        <v>12.1</v>
      </c>
      <c r="QT48" s="19">
        <v>15.54908</v>
      </c>
      <c r="QU48" s="19">
        <v>-3.4490799999999999</v>
      </c>
      <c r="QV48" s="19">
        <v>0</v>
      </c>
      <c r="QW48" s="19"/>
      <c r="QX48" s="19"/>
      <c r="QY48" s="19">
        <v>0</v>
      </c>
      <c r="QZ48" s="19">
        <v>0</v>
      </c>
      <c r="RA48" s="19"/>
      <c r="RB48" s="19"/>
      <c r="RC48" s="19">
        <v>0</v>
      </c>
      <c r="RD48" s="19">
        <v>30.7</v>
      </c>
      <c r="RE48" s="19">
        <v>23.46</v>
      </c>
      <c r="RF48" s="19">
        <v>21.204499999999999</v>
      </c>
      <c r="RG48" s="19">
        <v>9.4954999999999998</v>
      </c>
      <c r="RH48" s="19">
        <v>68.599999999999994</v>
      </c>
      <c r="RI48" s="19">
        <v>66.2</v>
      </c>
      <c r="RJ48" s="19">
        <v>55.655099999999997</v>
      </c>
      <c r="RK48" s="19">
        <v>12.944900000000001</v>
      </c>
      <c r="RL48" s="19">
        <v>0</v>
      </c>
      <c r="RM48" s="19"/>
      <c r="RN48" s="19"/>
      <c r="RO48" s="19">
        <v>0</v>
      </c>
      <c r="RP48" s="19">
        <v>3.5</v>
      </c>
      <c r="RQ48" s="19">
        <v>3.52</v>
      </c>
      <c r="RR48" s="19">
        <v>3.52</v>
      </c>
      <c r="RS48" s="19">
        <v>-0.02</v>
      </c>
      <c r="RT48" s="19">
        <v>20.100000000000001</v>
      </c>
      <c r="RU48" s="19">
        <v>19.792000000000002</v>
      </c>
      <c r="RV48" s="19">
        <v>19.792000000000002</v>
      </c>
      <c r="RW48" s="19">
        <v>0.308</v>
      </c>
      <c r="RX48" s="19">
        <v>2.6</v>
      </c>
      <c r="RY48" s="19">
        <v>2.88</v>
      </c>
      <c r="RZ48" s="19">
        <v>2.88</v>
      </c>
      <c r="SA48" s="19">
        <v>-0.28000000000000003</v>
      </c>
      <c r="SB48" s="19"/>
      <c r="SC48" s="19"/>
      <c r="SD48" s="19">
        <v>0.4</v>
      </c>
      <c r="SE48" s="19">
        <v>-0.4</v>
      </c>
      <c r="SF48" s="19">
        <v>0</v>
      </c>
      <c r="SG48" s="19"/>
      <c r="SH48" s="19"/>
      <c r="SI48" s="19">
        <v>0</v>
      </c>
      <c r="SJ48" s="19">
        <v>19.8</v>
      </c>
      <c r="SK48" s="19">
        <v>19.1448</v>
      </c>
      <c r="SL48" s="19">
        <v>19.1448</v>
      </c>
      <c r="SM48" s="19">
        <v>0.6552</v>
      </c>
      <c r="SN48" s="19">
        <v>7.3</v>
      </c>
      <c r="SO48" s="19">
        <v>6.2</v>
      </c>
      <c r="SP48" s="19">
        <v>6.2</v>
      </c>
      <c r="SQ48" s="19">
        <v>1.1000000000000001</v>
      </c>
      <c r="SR48" s="19">
        <v>20.2</v>
      </c>
      <c r="SS48" s="19">
        <v>15.54908</v>
      </c>
      <c r="ST48" s="19">
        <v>15.54908</v>
      </c>
      <c r="SU48" s="19">
        <v>4.6509200000000002</v>
      </c>
      <c r="SV48" s="19">
        <v>20.3</v>
      </c>
      <c r="SW48" s="19">
        <v>19.436350000000001</v>
      </c>
      <c r="SX48" s="19">
        <v>19.436350000000001</v>
      </c>
      <c r="SY48" s="19">
        <v>0.86365000000000003</v>
      </c>
      <c r="SZ48" s="19">
        <v>6.8</v>
      </c>
      <c r="TA48" s="19">
        <v>7.43</v>
      </c>
      <c r="TB48" s="19">
        <v>11.941700000000001</v>
      </c>
      <c r="TC48" s="19">
        <v>-5.1417000000000002</v>
      </c>
      <c r="TD48" s="19">
        <v>50.7</v>
      </c>
      <c r="TE48" s="19">
        <v>61.8</v>
      </c>
      <c r="TF48" s="19">
        <v>46.540700000000001</v>
      </c>
      <c r="TG48" s="19">
        <v>4.1593</v>
      </c>
      <c r="TH48" s="19">
        <v>0</v>
      </c>
      <c r="TI48" s="19"/>
      <c r="TJ48" s="19"/>
      <c r="TK48" s="19">
        <v>0</v>
      </c>
      <c r="TL48" s="19">
        <v>84.3</v>
      </c>
      <c r="TM48" s="19">
        <v>74.760000000000005</v>
      </c>
      <c r="TN48" s="19">
        <v>86.64</v>
      </c>
      <c r="TO48" s="19">
        <v>-2.34</v>
      </c>
      <c r="TP48" s="19">
        <v>106.1</v>
      </c>
      <c r="TQ48" s="19">
        <v>97.08</v>
      </c>
      <c r="TR48" s="19">
        <v>94.915499999999994</v>
      </c>
      <c r="TS48" s="19">
        <v>11.1845</v>
      </c>
      <c r="TT48" s="19">
        <v>7.9</v>
      </c>
      <c r="TU48" s="19">
        <v>5.84</v>
      </c>
      <c r="TV48" s="19">
        <v>8.4398999999999997</v>
      </c>
      <c r="TW48" s="19">
        <v>-0.53990000000000005</v>
      </c>
      <c r="TX48" s="19">
        <v>3.7</v>
      </c>
      <c r="TY48" s="19">
        <v>3.07</v>
      </c>
      <c r="TZ48" s="19">
        <v>4.3851000000000004</v>
      </c>
      <c r="UA48" s="19">
        <v>-0.68510000000000004</v>
      </c>
      <c r="UB48" s="19">
        <v>0</v>
      </c>
      <c r="UC48" s="19"/>
      <c r="UD48" s="19"/>
      <c r="UE48" s="19">
        <v>0</v>
      </c>
      <c r="UF48" s="19">
        <v>21</v>
      </c>
      <c r="UG48" s="19">
        <v>20.408159999999999</v>
      </c>
      <c r="UH48" s="19">
        <v>20.408159999999999</v>
      </c>
      <c r="UI48" s="19">
        <v>0.59184000000000003</v>
      </c>
      <c r="UJ48" s="19">
        <v>8.1</v>
      </c>
      <c r="UK48" s="19">
        <v>7</v>
      </c>
      <c r="UL48" s="19">
        <v>7</v>
      </c>
      <c r="UM48" s="19">
        <v>1.1000000000000001</v>
      </c>
      <c r="UN48" s="19">
        <v>8.1</v>
      </c>
      <c r="UO48" s="19">
        <v>7</v>
      </c>
      <c r="UP48" s="19">
        <v>7</v>
      </c>
      <c r="UQ48" s="19">
        <v>1.1000000000000001</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6.9</v>
      </c>
      <c r="VE48" s="19">
        <v>2.84</v>
      </c>
      <c r="VF48" s="19">
        <v>2.8435000000000001</v>
      </c>
      <c r="VG48" s="19">
        <v>4.0564999999999998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107.4</v>
      </c>
      <c r="VY48" s="19">
        <v>82.41</v>
      </c>
      <c r="VZ48" s="19">
        <v>87</v>
      </c>
      <c r="WA48" s="19">
        <v>20.399999999999999</v>
      </c>
      <c r="WB48" s="19">
        <v>98.3</v>
      </c>
      <c r="WC48" s="19">
        <v>66.459999999999994</v>
      </c>
      <c r="WD48" s="19">
        <v>74</v>
      </c>
      <c r="WE48" s="19">
        <v>24.3</v>
      </c>
      <c r="WF48" s="19">
        <v>0</v>
      </c>
      <c r="WG48" s="19"/>
      <c r="WH48" s="19"/>
      <c r="WI48" s="19">
        <v>0</v>
      </c>
      <c r="WJ48" s="19">
        <v>4.8</v>
      </c>
      <c r="WK48" s="19">
        <v>4.5</v>
      </c>
      <c r="WL48" s="19">
        <v>4.5</v>
      </c>
      <c r="WM48" s="19">
        <v>0.3</v>
      </c>
      <c r="WN48" s="19">
        <v>2.2000000000000002</v>
      </c>
      <c r="WO48" s="19">
        <v>1.1000000000000001</v>
      </c>
      <c r="WP48" s="19">
        <v>1.1000000000000001</v>
      </c>
      <c r="WQ48" s="19">
        <v>1.1000000000000001</v>
      </c>
      <c r="WR48" s="19">
        <v>2.4</v>
      </c>
      <c r="WS48" s="19">
        <v>2.4</v>
      </c>
      <c r="WT48" s="19">
        <v>2.4</v>
      </c>
      <c r="WU48" s="19">
        <v>0</v>
      </c>
      <c r="WV48" s="19">
        <v>2.2999999999999998</v>
      </c>
      <c r="WW48" s="19">
        <v>2.5</v>
      </c>
      <c r="WX48" s="19">
        <v>2.5</v>
      </c>
      <c r="WY48" s="19">
        <v>-0.2</v>
      </c>
      <c r="WZ48" s="19"/>
      <c r="XA48" s="19"/>
      <c r="XB48" s="19"/>
      <c r="XC48" s="19">
        <v>0</v>
      </c>
      <c r="XD48" s="19">
        <v>9.6999999999999993</v>
      </c>
      <c r="XE48" s="19">
        <v>9.6999999999999993</v>
      </c>
      <c r="XF48" s="19">
        <v>9.6999999999999993</v>
      </c>
      <c r="XG48" s="19">
        <v>0</v>
      </c>
      <c r="XH48" s="19">
        <v>20</v>
      </c>
      <c r="XI48" s="19">
        <v>19.436350000000001</v>
      </c>
      <c r="XJ48" s="19">
        <v>19.436350000000001</v>
      </c>
      <c r="XK48" s="19">
        <v>0.56364999999999998</v>
      </c>
      <c r="XL48" s="19">
        <v>20</v>
      </c>
      <c r="XM48" s="19">
        <v>19.436350000000001</v>
      </c>
      <c r="XN48" s="19">
        <v>19.436350000000001</v>
      </c>
      <c r="XO48" s="19">
        <v>0.56364999999999998</v>
      </c>
      <c r="XP48" s="19">
        <v>9</v>
      </c>
      <c r="XQ48" s="19">
        <v>10.8</v>
      </c>
      <c r="XR48" s="19">
        <v>10.8</v>
      </c>
      <c r="XS48" s="19">
        <v>-1.8</v>
      </c>
      <c r="XT48" s="19"/>
      <c r="XU48" s="19"/>
      <c r="XV48" s="19"/>
      <c r="XW48" s="19">
        <v>0</v>
      </c>
      <c r="XX48" s="19"/>
      <c r="XY48" s="19"/>
      <c r="XZ48" s="19"/>
      <c r="YA48" s="19">
        <v>0</v>
      </c>
      <c r="YB48" s="19"/>
      <c r="YC48" s="19"/>
      <c r="YD48" s="19"/>
      <c r="YE48" s="19">
        <v>0</v>
      </c>
      <c r="YF48" s="19"/>
      <c r="YG48" s="19"/>
      <c r="YH48" s="19"/>
      <c r="YI48" s="19">
        <v>0</v>
      </c>
      <c r="YJ48" s="19">
        <v>7.1</v>
      </c>
      <c r="YK48" s="19">
        <v>6.46</v>
      </c>
      <c r="YL48" s="19">
        <v>6.46</v>
      </c>
      <c r="YM48" s="19">
        <v>0.64</v>
      </c>
      <c r="YN48" s="19"/>
      <c r="YO48" s="19"/>
      <c r="YP48" s="19"/>
      <c r="YQ48" s="19">
        <v>0</v>
      </c>
      <c r="YR48" s="19">
        <v>13.5</v>
      </c>
      <c r="YS48" s="19">
        <v>17</v>
      </c>
      <c r="YT48" s="19">
        <v>17</v>
      </c>
      <c r="YU48" s="19">
        <v>-3.5</v>
      </c>
    </row>
    <row r="49" spans="1:671" ht="24" customHeight="1" x14ac:dyDescent="0.3">
      <c r="A49" s="1"/>
      <c r="B49" s="13" t="s">
        <v>74</v>
      </c>
      <c r="C49" s="13" t="s">
        <v>814</v>
      </c>
      <c r="D49" s="14">
        <v>158.1</v>
      </c>
      <c r="E49" s="14">
        <v>155</v>
      </c>
      <c r="F49" s="14">
        <v>155</v>
      </c>
      <c r="G49" s="14">
        <v>3.1</v>
      </c>
      <c r="H49" s="14">
        <v>602.29999999999995</v>
      </c>
      <c r="I49" s="14">
        <v>594.94658000000004</v>
      </c>
      <c r="J49" s="14">
        <v>594.94658000000004</v>
      </c>
      <c r="K49" s="14">
        <v>7.3534199999999998</v>
      </c>
      <c r="L49" s="14">
        <v>203.8</v>
      </c>
      <c r="M49" s="14">
        <v>193.73479</v>
      </c>
      <c r="N49" s="14">
        <v>193.73479</v>
      </c>
      <c r="O49" s="14">
        <v>10.06521</v>
      </c>
      <c r="P49" s="14"/>
      <c r="Q49" s="14"/>
      <c r="R49" s="14"/>
      <c r="S49" s="14">
        <v>0</v>
      </c>
      <c r="T49" s="14"/>
      <c r="U49" s="14"/>
      <c r="V49" s="14"/>
      <c r="W49" s="14">
        <v>0</v>
      </c>
      <c r="X49" s="14">
        <v>90.2</v>
      </c>
      <c r="Y49" s="14">
        <v>91.867829999999998</v>
      </c>
      <c r="Z49" s="14">
        <v>91.867829999999998</v>
      </c>
      <c r="AA49" s="14">
        <v>-1.6678299999999999</v>
      </c>
      <c r="AB49" s="14">
        <v>227</v>
      </c>
      <c r="AC49" s="14">
        <v>230</v>
      </c>
      <c r="AD49" s="14">
        <v>220</v>
      </c>
      <c r="AE49" s="14">
        <v>7</v>
      </c>
      <c r="AF49" s="14">
        <v>27.5</v>
      </c>
      <c r="AG49" s="14">
        <v>69.475960000000001</v>
      </c>
      <c r="AH49" s="14"/>
      <c r="AI49" s="14">
        <v>27.5</v>
      </c>
      <c r="AJ49" s="14"/>
      <c r="AK49" s="14"/>
      <c r="AL49" s="14"/>
      <c r="AM49" s="14">
        <v>0</v>
      </c>
      <c r="AN49" s="14">
        <v>181.2</v>
      </c>
      <c r="AO49" s="14">
        <v>187.75069999999999</v>
      </c>
      <c r="AP49" s="14">
        <v>187.75069999999999</v>
      </c>
      <c r="AQ49" s="14">
        <v>-6.5507</v>
      </c>
      <c r="AR49" s="14">
        <v>202.4</v>
      </c>
      <c r="AS49" s="14">
        <v>187.75069999999999</v>
      </c>
      <c r="AT49" s="14">
        <v>187.75069999999999</v>
      </c>
      <c r="AU49" s="14">
        <v>14.6493</v>
      </c>
      <c r="AV49" s="14"/>
      <c r="AW49" s="14"/>
      <c r="AX49" s="14"/>
      <c r="AY49" s="14">
        <v>0</v>
      </c>
      <c r="AZ49" s="14">
        <v>194.2</v>
      </c>
      <c r="BA49" s="14">
        <v>188.31451999999999</v>
      </c>
      <c r="BB49" s="14">
        <v>188.31451999999999</v>
      </c>
      <c r="BC49" s="14">
        <v>5.8854800000000003</v>
      </c>
      <c r="BD49" s="14">
        <v>207.6</v>
      </c>
      <c r="BE49" s="14">
        <v>207.24285</v>
      </c>
      <c r="BF49" s="14">
        <v>207.24285</v>
      </c>
      <c r="BG49" s="14">
        <v>0.35715000000000002</v>
      </c>
      <c r="BH49" s="14">
        <v>108</v>
      </c>
      <c r="BI49" s="14">
        <v>103.93259999999999</v>
      </c>
      <c r="BJ49" s="14">
        <v>103.93259999999999</v>
      </c>
      <c r="BK49" s="14">
        <v>4.0674000000000001</v>
      </c>
      <c r="BL49" s="14">
        <v>554.79999999999995</v>
      </c>
      <c r="BM49" s="14">
        <v>566.08941000000004</v>
      </c>
      <c r="BN49" s="14">
        <v>566.08941000000004</v>
      </c>
      <c r="BO49" s="14">
        <v>-11.28941</v>
      </c>
      <c r="BP49" s="14">
        <v>10.3</v>
      </c>
      <c r="BQ49" s="14">
        <v>10.52094</v>
      </c>
      <c r="BR49" s="14">
        <v>10.52094</v>
      </c>
      <c r="BS49" s="14">
        <v>-0.22094</v>
      </c>
      <c r="BT49" s="14"/>
      <c r="BU49" s="14"/>
      <c r="BV49" s="14"/>
      <c r="BW49" s="14">
        <v>0</v>
      </c>
      <c r="BX49" s="14"/>
      <c r="BY49" s="14"/>
      <c r="BZ49" s="14"/>
      <c r="CA49" s="14">
        <v>0</v>
      </c>
      <c r="CB49" s="14"/>
      <c r="CC49" s="14"/>
      <c r="CD49" s="14"/>
      <c r="CE49" s="14">
        <v>0</v>
      </c>
      <c r="CF49" s="14">
        <v>82.9</v>
      </c>
      <c r="CG49" s="14">
        <v>86.693029999999993</v>
      </c>
      <c r="CH49" s="14">
        <v>120.52334999999999</v>
      </c>
      <c r="CI49" s="14">
        <v>-37.623350000000002</v>
      </c>
      <c r="CJ49" s="14">
        <v>8</v>
      </c>
      <c r="CK49" s="14">
        <v>7.4156000000000004</v>
      </c>
      <c r="CL49" s="14">
        <v>7.4156000000000004</v>
      </c>
      <c r="CM49" s="14">
        <v>0.58440000000000003</v>
      </c>
      <c r="CN49" s="14">
        <v>5.3</v>
      </c>
      <c r="CO49" s="14">
        <v>3.9820000000000002</v>
      </c>
      <c r="CP49" s="14">
        <v>3.9820000000000002</v>
      </c>
      <c r="CQ49" s="14">
        <v>1.3180000000000001</v>
      </c>
      <c r="CR49" s="14">
        <v>22.5</v>
      </c>
      <c r="CS49" s="14">
        <v>22.410769999999999</v>
      </c>
      <c r="CT49" s="14">
        <v>22.410769999999999</v>
      </c>
      <c r="CU49" s="14">
        <v>8.9230000000000004E-2</v>
      </c>
      <c r="CV49" s="14">
        <v>6.7</v>
      </c>
      <c r="CW49" s="14">
        <v>6.8787000000000003</v>
      </c>
      <c r="CX49" s="14">
        <v>6.8787000000000003</v>
      </c>
      <c r="CY49" s="14">
        <v>-0.1787</v>
      </c>
      <c r="CZ49" s="14"/>
      <c r="DA49" s="14"/>
      <c r="DB49" s="14"/>
      <c r="DC49" s="14">
        <v>0</v>
      </c>
      <c r="DD49" s="14">
        <v>140.6</v>
      </c>
      <c r="DE49" s="14">
        <v>120.29504</v>
      </c>
      <c r="DF49" s="14">
        <v>140.92948999999999</v>
      </c>
      <c r="DG49" s="14">
        <v>-0.32949000000000001</v>
      </c>
      <c r="DH49" s="14"/>
      <c r="DI49" s="14"/>
      <c r="DJ49" s="14"/>
      <c r="DK49" s="14">
        <v>0</v>
      </c>
      <c r="DL49" s="14"/>
      <c r="DM49" s="14"/>
      <c r="DN49" s="14"/>
      <c r="DO49" s="14">
        <v>0</v>
      </c>
      <c r="DP49" s="14"/>
      <c r="DQ49" s="14"/>
      <c r="DR49" s="14"/>
      <c r="DS49" s="14">
        <v>0</v>
      </c>
      <c r="DT49" s="14"/>
      <c r="DU49" s="14"/>
      <c r="DV49" s="14"/>
      <c r="DW49" s="14">
        <v>0</v>
      </c>
      <c r="DX49" s="14">
        <v>109.8</v>
      </c>
      <c r="DY49" s="14">
        <v>112.46647</v>
      </c>
      <c r="DZ49" s="14">
        <v>112.46647</v>
      </c>
      <c r="EA49" s="14">
        <v>-2.6664699999999999</v>
      </c>
      <c r="EB49" s="14">
        <v>133.30000000000001</v>
      </c>
      <c r="EC49" s="14">
        <v>131.70462000000001</v>
      </c>
      <c r="ED49" s="14">
        <v>156.19441</v>
      </c>
      <c r="EE49" s="14">
        <v>-22.894410000000001</v>
      </c>
      <c r="EF49" s="14"/>
      <c r="EG49" s="14"/>
      <c r="EH49" s="14"/>
      <c r="EI49" s="14">
        <v>0</v>
      </c>
      <c r="EJ49" s="14"/>
      <c r="EK49" s="14"/>
      <c r="EL49" s="14"/>
      <c r="EM49" s="14">
        <v>0</v>
      </c>
      <c r="EN49" s="14"/>
      <c r="EO49" s="14"/>
      <c r="EP49" s="14"/>
      <c r="EQ49" s="14">
        <v>0</v>
      </c>
      <c r="ER49" s="14">
        <v>6.5</v>
      </c>
      <c r="ES49" s="14">
        <v>6.39</v>
      </c>
      <c r="ET49" s="14">
        <v>6.39</v>
      </c>
      <c r="EU49" s="14">
        <v>0.11</v>
      </c>
      <c r="EV49" s="14">
        <v>423</v>
      </c>
      <c r="EW49" s="14">
        <v>418.96015999999997</v>
      </c>
      <c r="EX49" s="14">
        <v>418.96015999999997</v>
      </c>
      <c r="EY49" s="14">
        <v>4.0398399999999999</v>
      </c>
      <c r="EZ49" s="14">
        <v>81.400000000000006</v>
      </c>
      <c r="FA49" s="14">
        <v>81.635570000000001</v>
      </c>
      <c r="FB49" s="14">
        <v>81.635570000000001</v>
      </c>
      <c r="FC49" s="14">
        <v>-0.23557</v>
      </c>
      <c r="FD49" s="14">
        <v>152.4</v>
      </c>
      <c r="FE49" s="14">
        <v>151.36251999999999</v>
      </c>
      <c r="FF49" s="14">
        <v>151.36251999999999</v>
      </c>
      <c r="FG49" s="14">
        <v>1.03748</v>
      </c>
      <c r="FH49" s="14">
        <v>41.4</v>
      </c>
      <c r="FI49" s="14">
        <v>41.89893</v>
      </c>
      <c r="FJ49" s="14">
        <v>41.89893</v>
      </c>
      <c r="FK49" s="14">
        <v>-0.49892999999999998</v>
      </c>
      <c r="FL49" s="14">
        <v>18.8</v>
      </c>
      <c r="FM49" s="14">
        <v>19.21088</v>
      </c>
      <c r="FN49" s="14">
        <v>19.21088</v>
      </c>
      <c r="FO49" s="14">
        <v>-0.41088000000000002</v>
      </c>
      <c r="FP49" s="14">
        <v>19.399999999999999</v>
      </c>
      <c r="FQ49" s="14">
        <v>18.756070000000001</v>
      </c>
      <c r="FR49" s="14">
        <v>18.756070000000001</v>
      </c>
      <c r="FS49" s="14">
        <v>0.64393</v>
      </c>
      <c r="FT49" s="14">
        <v>49</v>
      </c>
      <c r="FU49" s="14">
        <v>47.418370000000003</v>
      </c>
      <c r="FV49" s="14">
        <v>20.597370000000002</v>
      </c>
      <c r="FW49" s="14">
        <v>28.402629999999998</v>
      </c>
      <c r="FX49" s="14">
        <v>164.6</v>
      </c>
      <c r="FY49" s="14">
        <v>166.98542</v>
      </c>
      <c r="FZ49" s="14">
        <v>166.98542</v>
      </c>
      <c r="GA49" s="14">
        <v>-2.3854199999999999</v>
      </c>
      <c r="GB49" s="14">
        <v>165</v>
      </c>
      <c r="GC49" s="14">
        <v>166.98542</v>
      </c>
      <c r="GD49" s="14">
        <v>166.98542</v>
      </c>
      <c r="GE49" s="14">
        <v>-1.98542</v>
      </c>
      <c r="GF49" s="14">
        <v>173.1</v>
      </c>
      <c r="GG49" s="14">
        <v>167.48688000000001</v>
      </c>
      <c r="GH49" s="14">
        <v>167.48688000000001</v>
      </c>
      <c r="GI49" s="14">
        <v>5.6131200000000003</v>
      </c>
      <c r="GJ49" s="14">
        <v>107.628</v>
      </c>
      <c r="GK49" s="14">
        <v>110.48202000000001</v>
      </c>
      <c r="GL49" s="14">
        <v>110.48202000000001</v>
      </c>
      <c r="GM49" s="14">
        <v>-2.8540199999999998</v>
      </c>
      <c r="GN49" s="14">
        <v>44.39</v>
      </c>
      <c r="GO49" s="14">
        <v>47.082599999999999</v>
      </c>
      <c r="GP49" s="14">
        <v>47.082599999999999</v>
      </c>
      <c r="GQ49" s="14">
        <v>-2.6926000000000001</v>
      </c>
      <c r="GR49" s="14">
        <v>41.847000000000001</v>
      </c>
      <c r="GS49" s="14">
        <v>44.103009999999998</v>
      </c>
      <c r="GT49" s="14">
        <v>44.103009999999998</v>
      </c>
      <c r="GU49" s="14">
        <v>-2.2560099999999998</v>
      </c>
      <c r="GV49" s="14">
        <v>3.8479999999999999</v>
      </c>
      <c r="GW49" s="14"/>
      <c r="GX49" s="14"/>
      <c r="GY49" s="14">
        <v>3.8479999999999999</v>
      </c>
      <c r="GZ49" s="14">
        <v>13.89</v>
      </c>
      <c r="HA49" s="14">
        <v>13.34422</v>
      </c>
      <c r="HB49" s="14">
        <v>31.100370000000002</v>
      </c>
      <c r="HC49" s="14">
        <v>-17.210370000000001</v>
      </c>
      <c r="HD49" s="14">
        <v>165.471</v>
      </c>
      <c r="HE49" s="14">
        <v>172.35792000000001</v>
      </c>
      <c r="HF49" s="14">
        <v>172.35792000000001</v>
      </c>
      <c r="HG49" s="14">
        <v>-6.8869199999999999</v>
      </c>
      <c r="HH49" s="14"/>
      <c r="HI49" s="14"/>
      <c r="HJ49" s="14"/>
      <c r="HK49" s="14">
        <v>0</v>
      </c>
      <c r="HL49" s="14"/>
      <c r="HM49" s="14"/>
      <c r="HN49" s="14"/>
      <c r="HO49" s="14">
        <v>0</v>
      </c>
      <c r="HP49" s="14">
        <v>95</v>
      </c>
      <c r="HQ49" s="14">
        <v>95.545190000000005</v>
      </c>
      <c r="HR49" s="14">
        <v>95.545190000000005</v>
      </c>
      <c r="HS49" s="14">
        <v>-0.54518999999999995</v>
      </c>
      <c r="HT49" s="14">
        <v>0</v>
      </c>
      <c r="HU49" s="14"/>
      <c r="HV49" s="14"/>
      <c r="HW49" s="14">
        <v>0</v>
      </c>
      <c r="HX49" s="14"/>
      <c r="HY49" s="14"/>
      <c r="HZ49" s="14"/>
      <c r="IA49" s="14">
        <v>0</v>
      </c>
      <c r="IB49" s="14">
        <v>45.4</v>
      </c>
      <c r="IC49" s="14">
        <v>45.555999999999997</v>
      </c>
      <c r="ID49" s="14">
        <v>45.555999999999997</v>
      </c>
      <c r="IE49" s="14">
        <v>-0.156</v>
      </c>
      <c r="IF49" s="14"/>
      <c r="IG49" s="14"/>
      <c r="IH49" s="14"/>
      <c r="II49" s="14">
        <v>0</v>
      </c>
      <c r="IJ49" s="14"/>
      <c r="IK49" s="14"/>
      <c r="IL49" s="14"/>
      <c r="IM49" s="14">
        <v>0</v>
      </c>
      <c r="IN49" s="14"/>
      <c r="IO49" s="14"/>
      <c r="IP49" s="14"/>
      <c r="IQ49" s="14">
        <v>0</v>
      </c>
      <c r="IR49" s="14">
        <v>126.2</v>
      </c>
      <c r="IS49" s="14">
        <v>88.73603</v>
      </c>
      <c r="IT49" s="14">
        <v>88.73603</v>
      </c>
      <c r="IU49" s="14">
        <v>37.463970000000003</v>
      </c>
      <c r="IV49" s="14">
        <v>171</v>
      </c>
      <c r="IW49" s="14">
        <v>172.31039000000001</v>
      </c>
      <c r="IX49" s="14">
        <v>172.31039000000001</v>
      </c>
      <c r="IY49" s="14">
        <v>-1.3103899999999999</v>
      </c>
      <c r="IZ49" s="14">
        <v>168.8</v>
      </c>
      <c r="JA49" s="14">
        <v>172.31039000000001</v>
      </c>
      <c r="JB49" s="14">
        <v>172.31039000000001</v>
      </c>
      <c r="JC49" s="14">
        <v>-3.5103900000000001</v>
      </c>
      <c r="JD49" s="14">
        <v>0</v>
      </c>
      <c r="JE49" s="14"/>
      <c r="JF49" s="14"/>
      <c r="JG49" s="14">
        <v>0</v>
      </c>
      <c r="JH49" s="14">
        <v>171.3</v>
      </c>
      <c r="JI49" s="14">
        <v>172.82784000000001</v>
      </c>
      <c r="JJ49" s="14">
        <v>172.82784000000001</v>
      </c>
      <c r="JK49" s="14">
        <v>-1.5278400000000001</v>
      </c>
      <c r="JL49" s="14">
        <v>73.8</v>
      </c>
      <c r="JM49" s="14"/>
      <c r="JN49" s="14">
        <v>74.215509999999995</v>
      </c>
      <c r="JO49" s="14">
        <v>-0.41550999999999999</v>
      </c>
      <c r="JP49" s="14"/>
      <c r="JQ49" s="14"/>
      <c r="JR49" s="14"/>
      <c r="JS49" s="14">
        <v>0</v>
      </c>
      <c r="JT49" s="14"/>
      <c r="JU49" s="14"/>
      <c r="JV49" s="14"/>
      <c r="JW49" s="14">
        <v>0</v>
      </c>
      <c r="JX49" s="14"/>
      <c r="JY49" s="14"/>
      <c r="JZ49" s="14"/>
      <c r="KA49" s="14">
        <v>0</v>
      </c>
      <c r="KB49" s="14"/>
      <c r="KC49" s="14"/>
      <c r="KD49" s="14"/>
      <c r="KE49" s="14">
        <v>0</v>
      </c>
      <c r="KF49" s="14">
        <v>56.5</v>
      </c>
      <c r="KG49" s="14">
        <v>56</v>
      </c>
      <c r="KH49" s="14">
        <v>56</v>
      </c>
      <c r="KI49" s="14">
        <v>0.5</v>
      </c>
      <c r="KJ49" s="14"/>
      <c r="KK49" s="14"/>
      <c r="KL49" s="14"/>
      <c r="KM49" s="14">
        <v>0</v>
      </c>
      <c r="KN49" s="14"/>
      <c r="KO49" s="14"/>
      <c r="KP49" s="14"/>
      <c r="KQ49" s="14">
        <v>0</v>
      </c>
      <c r="KR49" s="14">
        <v>3.2410000000000001</v>
      </c>
      <c r="KS49" s="14">
        <v>2.9764900000000001</v>
      </c>
      <c r="KT49" s="14">
        <v>2.9764900000000001</v>
      </c>
      <c r="KU49" s="14">
        <v>0.26451000000000002</v>
      </c>
      <c r="KV49" s="14">
        <v>243</v>
      </c>
      <c r="KW49" s="14">
        <v>256.32069999999999</v>
      </c>
      <c r="KX49" s="14">
        <v>231.83090000000001</v>
      </c>
      <c r="KY49" s="14">
        <v>11.1691</v>
      </c>
      <c r="KZ49" s="14">
        <v>129.69999999999999</v>
      </c>
      <c r="LA49" s="14">
        <v>129.02347</v>
      </c>
      <c r="LB49" s="14">
        <v>129.02347</v>
      </c>
      <c r="LC49" s="14">
        <v>0.67652999999999996</v>
      </c>
      <c r="LD49" s="14">
        <v>66.3</v>
      </c>
      <c r="LE49" s="14">
        <v>67.199219999999997</v>
      </c>
      <c r="LF49" s="14">
        <v>67.199219999999997</v>
      </c>
      <c r="LG49" s="14">
        <v>-0.89922000000000002</v>
      </c>
      <c r="LH49" s="14">
        <v>77.099999999999994</v>
      </c>
      <c r="LI49" s="14">
        <v>78.567999999999998</v>
      </c>
      <c r="LJ49" s="14">
        <v>78.567999999999998</v>
      </c>
      <c r="LK49" s="14">
        <v>-1.468</v>
      </c>
      <c r="LL49" s="14">
        <v>30.4</v>
      </c>
      <c r="LM49" s="14">
        <v>29.980560000000001</v>
      </c>
      <c r="LN49" s="14">
        <v>29.980560000000001</v>
      </c>
      <c r="LO49" s="14">
        <v>0.41943999999999998</v>
      </c>
      <c r="LP49" s="14"/>
      <c r="LQ49" s="14"/>
      <c r="LR49" s="14"/>
      <c r="LS49" s="14">
        <v>0</v>
      </c>
      <c r="LT49" s="14"/>
      <c r="LU49" s="14"/>
      <c r="LV49" s="14"/>
      <c r="LW49" s="14">
        <v>0</v>
      </c>
      <c r="LX49" s="14"/>
      <c r="LY49" s="14"/>
      <c r="LZ49" s="14"/>
      <c r="MA49" s="14">
        <v>0</v>
      </c>
      <c r="MB49" s="14">
        <v>0</v>
      </c>
      <c r="MC49" s="14"/>
      <c r="MD49" s="14">
        <v>150.65477999999999</v>
      </c>
      <c r="ME49" s="14">
        <v>-150.65477999999999</v>
      </c>
      <c r="MF49" s="14">
        <v>88.9</v>
      </c>
      <c r="MG49" s="14">
        <v>153.39194000000001</v>
      </c>
      <c r="MH49" s="14">
        <v>153.39194000000001</v>
      </c>
      <c r="MI49" s="14">
        <v>-64.49194</v>
      </c>
      <c r="MJ49" s="14"/>
      <c r="MK49" s="14"/>
      <c r="ML49" s="14"/>
      <c r="MM49" s="14">
        <v>0</v>
      </c>
      <c r="MN49" s="14">
        <v>102.9</v>
      </c>
      <c r="MO49" s="14">
        <v>185.80778000000001</v>
      </c>
      <c r="MP49" s="14"/>
      <c r="MQ49" s="14">
        <v>102.9</v>
      </c>
      <c r="MR49" s="14"/>
      <c r="MS49" s="14"/>
      <c r="MT49" s="14"/>
      <c r="MU49" s="14">
        <v>0</v>
      </c>
      <c r="MV49" s="14"/>
      <c r="MW49" s="14"/>
      <c r="MX49" s="14"/>
      <c r="MY49" s="14">
        <v>0</v>
      </c>
      <c r="MZ49" s="14"/>
      <c r="NA49" s="14"/>
      <c r="NB49" s="14"/>
      <c r="NC49" s="14">
        <v>0</v>
      </c>
      <c r="ND49" s="14"/>
      <c r="NE49" s="14"/>
      <c r="NF49" s="14"/>
      <c r="NG49" s="14">
        <v>0</v>
      </c>
      <c r="NH49" s="14">
        <v>210.9</v>
      </c>
      <c r="NI49" s="14">
        <v>206.49084999999999</v>
      </c>
      <c r="NJ49" s="14">
        <v>206.49084999999999</v>
      </c>
      <c r="NK49" s="14">
        <v>4.4091500000000003</v>
      </c>
      <c r="NL49" s="14">
        <v>101.9</v>
      </c>
      <c r="NM49" s="14">
        <v>103.55547</v>
      </c>
      <c r="NN49" s="14">
        <v>103.55547</v>
      </c>
      <c r="NO49" s="14">
        <v>-1.65547</v>
      </c>
      <c r="NP49" s="14">
        <v>0</v>
      </c>
      <c r="NQ49" s="14">
        <v>6.6743800000000002</v>
      </c>
      <c r="NR49" s="14">
        <v>6.6743800000000002</v>
      </c>
      <c r="NS49" s="14">
        <v>-6.6743800000000002</v>
      </c>
      <c r="NT49" s="14">
        <v>7.3</v>
      </c>
      <c r="NU49" s="14">
        <v>7.0020499999999997</v>
      </c>
      <c r="NV49" s="14">
        <v>7.0020499999999997</v>
      </c>
      <c r="NW49" s="14">
        <v>0.29794999999999999</v>
      </c>
      <c r="NX49" s="14"/>
      <c r="NY49" s="14"/>
      <c r="NZ49" s="14"/>
      <c r="OA49" s="14">
        <v>0</v>
      </c>
      <c r="OB49" s="14">
        <v>0</v>
      </c>
      <c r="OC49" s="14"/>
      <c r="OD49" s="14"/>
      <c r="OE49" s="14">
        <v>0</v>
      </c>
      <c r="OF49" s="14">
        <v>104.3</v>
      </c>
      <c r="OG49" s="14">
        <v>96.48</v>
      </c>
      <c r="OH49" s="14">
        <v>87.7179</v>
      </c>
      <c r="OI49" s="14">
        <v>16.582100000000001</v>
      </c>
      <c r="OJ49" s="14">
        <v>0</v>
      </c>
      <c r="OK49" s="14"/>
      <c r="OL49" s="14"/>
      <c r="OM49" s="14">
        <v>0</v>
      </c>
      <c r="ON49" s="14">
        <v>14.7</v>
      </c>
      <c r="OO49" s="14">
        <v>5.22</v>
      </c>
      <c r="OP49" s="14">
        <v>5.2186000000000003</v>
      </c>
      <c r="OQ49" s="14">
        <v>9.4814000000000007</v>
      </c>
      <c r="OR49" s="14">
        <v>0</v>
      </c>
      <c r="OS49" s="14"/>
      <c r="OT49" s="14"/>
      <c r="OU49" s="14">
        <v>0</v>
      </c>
      <c r="OV49" s="14">
        <v>20.6</v>
      </c>
      <c r="OW49" s="14">
        <v>20.456230000000001</v>
      </c>
      <c r="OX49" s="14">
        <v>20.456230000000001</v>
      </c>
      <c r="OY49" s="14">
        <v>0.14377000000000001</v>
      </c>
      <c r="OZ49" s="14">
        <v>9.8000000000000007</v>
      </c>
      <c r="PA49" s="14">
        <v>9.9830000000000005</v>
      </c>
      <c r="PB49" s="14">
        <v>9.9830000000000005</v>
      </c>
      <c r="PC49" s="14">
        <v>-0.183</v>
      </c>
      <c r="PD49" s="14">
        <v>5.5</v>
      </c>
      <c r="PE49" s="14">
        <v>5.67</v>
      </c>
      <c r="PF49" s="14">
        <v>5.67</v>
      </c>
      <c r="PG49" s="14">
        <v>-0.17</v>
      </c>
      <c r="PH49" s="14">
        <v>0</v>
      </c>
      <c r="PI49" s="14"/>
      <c r="PJ49" s="14"/>
      <c r="PK49" s="14">
        <v>0</v>
      </c>
      <c r="PL49" s="14">
        <v>0</v>
      </c>
      <c r="PM49" s="14"/>
      <c r="PN49" s="14"/>
      <c r="PO49" s="14">
        <v>0</v>
      </c>
      <c r="PP49" s="14">
        <v>2</v>
      </c>
      <c r="PQ49" s="14">
        <v>2.0699999999999998</v>
      </c>
      <c r="PR49" s="14">
        <v>2.0699999999999998</v>
      </c>
      <c r="PS49" s="14">
        <v>-7.0000000000000007E-2</v>
      </c>
      <c r="PT49" s="14">
        <v>3.4</v>
      </c>
      <c r="PU49" s="14">
        <v>3.5</v>
      </c>
      <c r="PV49" s="14">
        <v>3.5</v>
      </c>
      <c r="PW49" s="14">
        <v>-0.1</v>
      </c>
      <c r="PX49" s="14">
        <v>5.2</v>
      </c>
      <c r="PY49" s="14">
        <v>5</v>
      </c>
      <c r="PZ49" s="14">
        <v>5</v>
      </c>
      <c r="QA49" s="14">
        <v>0.2</v>
      </c>
      <c r="QB49" s="14">
        <v>21</v>
      </c>
      <c r="QC49" s="14">
        <v>20.422219999999999</v>
      </c>
      <c r="QD49" s="14">
        <v>20.422219999999999</v>
      </c>
      <c r="QE49" s="14">
        <v>0.57777999999999996</v>
      </c>
      <c r="QF49" s="14">
        <v>20</v>
      </c>
      <c r="QG49" s="14">
        <v>19.436350000000001</v>
      </c>
      <c r="QH49" s="14">
        <v>19.436350000000001</v>
      </c>
      <c r="QI49" s="14">
        <v>0.56364999999999998</v>
      </c>
      <c r="QJ49" s="14">
        <v>19.5</v>
      </c>
      <c r="QK49" s="14">
        <v>12.633620000000001</v>
      </c>
      <c r="QL49" s="14">
        <v>12.633620000000001</v>
      </c>
      <c r="QM49" s="14">
        <v>6.8663800000000004</v>
      </c>
      <c r="QN49" s="14">
        <v>3.3</v>
      </c>
      <c r="QO49" s="14">
        <v>3.5</v>
      </c>
      <c r="QP49" s="14">
        <v>3.5</v>
      </c>
      <c r="QQ49" s="14">
        <v>-0.2</v>
      </c>
      <c r="QR49" s="14">
        <v>12.1</v>
      </c>
      <c r="QS49" s="14">
        <v>12.1</v>
      </c>
      <c r="QT49" s="14">
        <v>15.54908</v>
      </c>
      <c r="QU49" s="14">
        <v>-3.4490799999999999</v>
      </c>
      <c r="QV49" s="14">
        <v>0</v>
      </c>
      <c r="QW49" s="14"/>
      <c r="QX49" s="14"/>
      <c r="QY49" s="14">
        <v>0</v>
      </c>
      <c r="QZ49" s="14">
        <v>0</v>
      </c>
      <c r="RA49" s="14"/>
      <c r="RB49" s="14"/>
      <c r="RC49" s="14">
        <v>0</v>
      </c>
      <c r="RD49" s="14">
        <v>31.2</v>
      </c>
      <c r="RE49" s="14">
        <v>22.97</v>
      </c>
      <c r="RF49" s="14">
        <v>20.813700000000001</v>
      </c>
      <c r="RG49" s="14">
        <v>10.3863</v>
      </c>
      <c r="RH49" s="14">
        <v>75.900000000000006</v>
      </c>
      <c r="RI49" s="14">
        <v>64.349999999999994</v>
      </c>
      <c r="RJ49" s="14">
        <v>59.109099999999998</v>
      </c>
      <c r="RK49" s="14">
        <v>16.790900000000001</v>
      </c>
      <c r="RL49" s="14">
        <v>0</v>
      </c>
      <c r="RM49" s="14"/>
      <c r="RN49" s="14"/>
      <c r="RO49" s="14">
        <v>0</v>
      </c>
      <c r="RP49" s="14">
        <v>3.5</v>
      </c>
      <c r="RQ49" s="14">
        <v>3.52</v>
      </c>
      <c r="RR49" s="14">
        <v>3.52</v>
      </c>
      <c r="RS49" s="14">
        <v>-0.02</v>
      </c>
      <c r="RT49" s="14">
        <v>20</v>
      </c>
      <c r="RU49" s="14">
        <v>19.792000000000002</v>
      </c>
      <c r="RV49" s="14">
        <v>19.792000000000002</v>
      </c>
      <c r="RW49" s="14">
        <v>0.20799999999999999</v>
      </c>
      <c r="RX49" s="14">
        <v>2.6</v>
      </c>
      <c r="RY49" s="14">
        <v>2.92</v>
      </c>
      <c r="RZ49" s="14">
        <v>2.92</v>
      </c>
      <c r="SA49" s="14">
        <v>-0.32</v>
      </c>
      <c r="SB49" s="14"/>
      <c r="SC49" s="14"/>
      <c r="SD49" s="14">
        <v>0.4</v>
      </c>
      <c r="SE49" s="14">
        <v>-0.4</v>
      </c>
      <c r="SF49" s="14">
        <v>0</v>
      </c>
      <c r="SG49" s="14"/>
      <c r="SH49" s="14"/>
      <c r="SI49" s="14">
        <v>0</v>
      </c>
      <c r="SJ49" s="14">
        <v>19.8</v>
      </c>
      <c r="SK49" s="14">
        <v>19.1448</v>
      </c>
      <c r="SL49" s="14">
        <v>19.1448</v>
      </c>
      <c r="SM49" s="14">
        <v>0.6552</v>
      </c>
      <c r="SN49" s="14">
        <v>7.4</v>
      </c>
      <c r="SO49" s="14">
        <v>6.2</v>
      </c>
      <c r="SP49" s="14">
        <v>6.2</v>
      </c>
      <c r="SQ49" s="14">
        <v>1.2</v>
      </c>
      <c r="SR49" s="14">
        <v>20.3</v>
      </c>
      <c r="SS49" s="14">
        <v>15.54908</v>
      </c>
      <c r="ST49" s="14">
        <v>15.54908</v>
      </c>
      <c r="SU49" s="14">
        <v>4.7509199999999998</v>
      </c>
      <c r="SV49" s="14">
        <v>20.3</v>
      </c>
      <c r="SW49" s="14">
        <v>19.436350000000001</v>
      </c>
      <c r="SX49" s="14">
        <v>19.436350000000001</v>
      </c>
      <c r="SY49" s="14">
        <v>0.86365000000000003</v>
      </c>
      <c r="SZ49" s="14">
        <v>6</v>
      </c>
      <c r="TA49" s="14">
        <v>7.66</v>
      </c>
      <c r="TB49" s="14">
        <v>12.1517</v>
      </c>
      <c r="TC49" s="14">
        <v>-6.1516999999999999</v>
      </c>
      <c r="TD49" s="14">
        <v>43.9</v>
      </c>
      <c r="TE49" s="14">
        <v>57.71</v>
      </c>
      <c r="TF49" s="14">
        <v>41.554299999999998</v>
      </c>
      <c r="TG49" s="14">
        <v>2.3456999999999999</v>
      </c>
      <c r="TH49" s="14">
        <v>0</v>
      </c>
      <c r="TI49" s="14"/>
      <c r="TJ49" s="14"/>
      <c r="TK49" s="14">
        <v>0</v>
      </c>
      <c r="TL49" s="14">
        <v>63.5</v>
      </c>
      <c r="TM49" s="14">
        <v>70.48</v>
      </c>
      <c r="TN49" s="14">
        <v>65.790700000000001</v>
      </c>
      <c r="TO49" s="14">
        <v>-2.2907000000000002</v>
      </c>
      <c r="TP49" s="14">
        <v>91.8</v>
      </c>
      <c r="TQ49" s="14">
        <v>93.81</v>
      </c>
      <c r="TR49" s="14">
        <v>86.906000000000006</v>
      </c>
      <c r="TS49" s="14">
        <v>4.8940000000000001</v>
      </c>
      <c r="TT49" s="14">
        <v>6.4</v>
      </c>
      <c r="TU49" s="14">
        <v>5.38</v>
      </c>
      <c r="TV49" s="14">
        <v>6.5472000000000001</v>
      </c>
      <c r="TW49" s="14">
        <v>-0.1472</v>
      </c>
      <c r="TX49" s="14">
        <v>4.0999999999999996</v>
      </c>
      <c r="TY49" s="14">
        <v>2.63</v>
      </c>
      <c r="TZ49" s="14">
        <v>3.0834000000000001</v>
      </c>
      <c r="UA49" s="14">
        <v>1.0165999999999999</v>
      </c>
      <c r="UB49" s="14">
        <v>0</v>
      </c>
      <c r="UC49" s="14"/>
      <c r="UD49" s="14"/>
      <c r="UE49" s="14">
        <v>0</v>
      </c>
      <c r="UF49" s="14">
        <v>21</v>
      </c>
      <c r="UG49" s="14">
        <v>20.408159999999999</v>
      </c>
      <c r="UH49" s="14">
        <v>20.408159999999999</v>
      </c>
      <c r="UI49" s="14">
        <v>0.59184000000000003</v>
      </c>
      <c r="UJ49" s="14">
        <v>8.1</v>
      </c>
      <c r="UK49" s="14">
        <v>7</v>
      </c>
      <c r="UL49" s="14">
        <v>7</v>
      </c>
      <c r="UM49" s="14">
        <v>1.1000000000000001</v>
      </c>
      <c r="UN49" s="14">
        <v>8.1</v>
      </c>
      <c r="UO49" s="14">
        <v>7</v>
      </c>
      <c r="UP49" s="14">
        <v>7</v>
      </c>
      <c r="UQ49" s="14">
        <v>1.1000000000000001</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10.4</v>
      </c>
      <c r="VE49" s="14">
        <v>2.97</v>
      </c>
      <c r="VF49" s="14">
        <v>2.9668999999999999</v>
      </c>
      <c r="VG49" s="14">
        <v>7.4330999999999996</v>
      </c>
      <c r="VH49" s="14">
        <v>0</v>
      </c>
      <c r="VI49" s="14"/>
      <c r="VJ49" s="14"/>
      <c r="VK49" s="14">
        <v>0</v>
      </c>
      <c r="VL49" s="14">
        <v>0</v>
      </c>
      <c r="VM49" s="14"/>
      <c r="VN49" s="14"/>
      <c r="VO49" s="14">
        <v>0</v>
      </c>
      <c r="VP49" s="14">
        <v>0</v>
      </c>
      <c r="VQ49" s="14"/>
      <c r="VR49" s="14"/>
      <c r="VS49" s="14">
        <v>0</v>
      </c>
      <c r="VT49" s="14">
        <v>0.6</v>
      </c>
      <c r="VU49" s="14">
        <v>0.6</v>
      </c>
      <c r="VV49" s="14">
        <v>0.6</v>
      </c>
      <c r="VW49" s="14">
        <v>0</v>
      </c>
      <c r="VX49" s="14">
        <v>100.9</v>
      </c>
      <c r="VY49" s="14">
        <v>73.650000000000006</v>
      </c>
      <c r="VZ49" s="14">
        <v>77</v>
      </c>
      <c r="WA49" s="14">
        <v>23.9</v>
      </c>
      <c r="WB49" s="14">
        <v>95.2</v>
      </c>
      <c r="WC49" s="14">
        <v>57.25</v>
      </c>
      <c r="WD49" s="14">
        <v>65</v>
      </c>
      <c r="WE49" s="14">
        <v>30.2</v>
      </c>
      <c r="WF49" s="14">
        <v>0</v>
      </c>
      <c r="WG49" s="14"/>
      <c r="WH49" s="14"/>
      <c r="WI49" s="14">
        <v>0</v>
      </c>
      <c r="WJ49" s="14">
        <v>4.8</v>
      </c>
      <c r="WK49" s="14">
        <v>4.5</v>
      </c>
      <c r="WL49" s="14">
        <v>4.5</v>
      </c>
      <c r="WM49" s="14">
        <v>0.3</v>
      </c>
      <c r="WN49" s="14">
        <v>2.2000000000000002</v>
      </c>
      <c r="WO49" s="14">
        <v>1.1000000000000001</v>
      </c>
      <c r="WP49" s="14">
        <v>1.1000000000000001</v>
      </c>
      <c r="WQ49" s="14">
        <v>1.1000000000000001</v>
      </c>
      <c r="WR49" s="14">
        <v>2.4</v>
      </c>
      <c r="WS49" s="14">
        <v>2.4</v>
      </c>
      <c r="WT49" s="14">
        <v>2.4</v>
      </c>
      <c r="WU49" s="14">
        <v>0</v>
      </c>
      <c r="WV49" s="14">
        <v>2.2999999999999998</v>
      </c>
      <c r="WW49" s="14">
        <v>2.5</v>
      </c>
      <c r="WX49" s="14">
        <v>2.5</v>
      </c>
      <c r="WY49" s="14">
        <v>-0.2</v>
      </c>
      <c r="WZ49" s="14"/>
      <c r="XA49" s="14"/>
      <c r="XB49" s="14"/>
      <c r="XC49" s="14">
        <v>0</v>
      </c>
      <c r="XD49" s="14">
        <v>9.6999999999999993</v>
      </c>
      <c r="XE49" s="14">
        <v>9.6999999999999993</v>
      </c>
      <c r="XF49" s="14">
        <v>9.6999999999999993</v>
      </c>
      <c r="XG49" s="14">
        <v>0</v>
      </c>
      <c r="XH49" s="14">
        <v>20</v>
      </c>
      <c r="XI49" s="14">
        <v>19.436350000000001</v>
      </c>
      <c r="XJ49" s="14">
        <v>19.436350000000001</v>
      </c>
      <c r="XK49" s="14">
        <v>0.56364999999999998</v>
      </c>
      <c r="XL49" s="14">
        <v>20</v>
      </c>
      <c r="XM49" s="14">
        <v>19.436350000000001</v>
      </c>
      <c r="XN49" s="14">
        <v>19.436350000000001</v>
      </c>
      <c r="XO49" s="14">
        <v>0.56364999999999998</v>
      </c>
      <c r="XP49" s="14">
        <v>9.4</v>
      </c>
      <c r="XQ49" s="14">
        <v>10.8</v>
      </c>
      <c r="XR49" s="14">
        <v>10.8</v>
      </c>
      <c r="XS49" s="14">
        <v>-1.4</v>
      </c>
      <c r="XT49" s="14"/>
      <c r="XU49" s="14"/>
      <c r="XV49" s="14"/>
      <c r="XW49" s="14">
        <v>0</v>
      </c>
      <c r="XX49" s="14"/>
      <c r="XY49" s="14"/>
      <c r="XZ49" s="14"/>
      <c r="YA49" s="14">
        <v>0</v>
      </c>
      <c r="YB49" s="14"/>
      <c r="YC49" s="14"/>
      <c r="YD49" s="14"/>
      <c r="YE49" s="14">
        <v>0</v>
      </c>
      <c r="YF49" s="14"/>
      <c r="YG49" s="14"/>
      <c r="YH49" s="14"/>
      <c r="YI49" s="14">
        <v>0</v>
      </c>
      <c r="YJ49" s="14">
        <v>8.3000000000000007</v>
      </c>
      <c r="YK49" s="14">
        <v>6.46</v>
      </c>
      <c r="YL49" s="14">
        <v>6.46</v>
      </c>
      <c r="YM49" s="14">
        <v>1.84</v>
      </c>
      <c r="YN49" s="14"/>
      <c r="YO49" s="14"/>
      <c r="YP49" s="14"/>
      <c r="YQ49" s="14">
        <v>0</v>
      </c>
      <c r="YR49" s="14">
        <v>14.3</v>
      </c>
      <c r="YS49" s="14">
        <v>17</v>
      </c>
      <c r="YT49" s="14">
        <v>17</v>
      </c>
      <c r="YU49" s="14">
        <v>-2.7</v>
      </c>
    </row>
    <row r="50" spans="1:671" ht="24" customHeight="1" x14ac:dyDescent="0.3">
      <c r="A50" s="1"/>
      <c r="B50" s="16" t="s">
        <v>74</v>
      </c>
      <c r="C50" s="16" t="s">
        <v>815</v>
      </c>
      <c r="D50" s="17">
        <v>157.4</v>
      </c>
      <c r="E50" s="17">
        <v>155</v>
      </c>
      <c r="F50" s="17">
        <v>155</v>
      </c>
      <c r="G50" s="17">
        <v>2.4</v>
      </c>
      <c r="H50" s="17">
        <v>602.20000000000005</v>
      </c>
      <c r="I50" s="17">
        <v>594.94658000000004</v>
      </c>
      <c r="J50" s="17">
        <v>594.94658000000004</v>
      </c>
      <c r="K50" s="17">
        <v>7.2534200000000002</v>
      </c>
      <c r="L50" s="17">
        <v>200.3</v>
      </c>
      <c r="M50" s="17">
        <v>193.73479</v>
      </c>
      <c r="N50" s="17">
        <v>193.73479</v>
      </c>
      <c r="O50" s="17">
        <v>6.5652100000000004</v>
      </c>
      <c r="P50" s="17"/>
      <c r="Q50" s="17"/>
      <c r="R50" s="17"/>
      <c r="S50" s="17">
        <v>0</v>
      </c>
      <c r="T50" s="17"/>
      <c r="U50" s="17"/>
      <c r="V50" s="17"/>
      <c r="W50" s="17">
        <v>0</v>
      </c>
      <c r="X50" s="17">
        <v>90.5</v>
      </c>
      <c r="Y50" s="17">
        <v>91.867829999999998</v>
      </c>
      <c r="Z50" s="17">
        <v>91.867829999999998</v>
      </c>
      <c r="AA50" s="17">
        <v>-1.3678300000000001</v>
      </c>
      <c r="AB50" s="17">
        <v>227.1</v>
      </c>
      <c r="AC50" s="17">
        <v>230</v>
      </c>
      <c r="AD50" s="17">
        <v>220</v>
      </c>
      <c r="AE50" s="17">
        <v>7.1</v>
      </c>
      <c r="AF50" s="17">
        <v>27.6</v>
      </c>
      <c r="AG50" s="17">
        <v>27.80639</v>
      </c>
      <c r="AH50" s="17"/>
      <c r="AI50" s="17">
        <v>27.6</v>
      </c>
      <c r="AJ50" s="17"/>
      <c r="AK50" s="17"/>
      <c r="AL50" s="17"/>
      <c r="AM50" s="17">
        <v>0</v>
      </c>
      <c r="AN50" s="17">
        <v>182.3</v>
      </c>
      <c r="AO50" s="17">
        <v>187.75069999999999</v>
      </c>
      <c r="AP50" s="17">
        <v>187.75069999999999</v>
      </c>
      <c r="AQ50" s="17">
        <v>-5.4507000000000003</v>
      </c>
      <c r="AR50" s="17">
        <v>203.6</v>
      </c>
      <c r="AS50" s="17">
        <v>187.75069999999999</v>
      </c>
      <c r="AT50" s="17">
        <v>187.75069999999999</v>
      </c>
      <c r="AU50" s="17">
        <v>15.849299999999999</v>
      </c>
      <c r="AV50" s="17"/>
      <c r="AW50" s="17"/>
      <c r="AX50" s="17"/>
      <c r="AY50" s="17">
        <v>0</v>
      </c>
      <c r="AZ50" s="17">
        <v>194.6</v>
      </c>
      <c r="BA50" s="17">
        <v>188.31451999999999</v>
      </c>
      <c r="BB50" s="17">
        <v>188.31451999999999</v>
      </c>
      <c r="BC50" s="17">
        <v>6.2854799999999997</v>
      </c>
      <c r="BD50" s="17">
        <v>206.7</v>
      </c>
      <c r="BE50" s="17">
        <v>207.24285</v>
      </c>
      <c r="BF50" s="17">
        <v>207.24285</v>
      </c>
      <c r="BG50" s="17">
        <v>-0.54285000000000005</v>
      </c>
      <c r="BH50" s="17">
        <v>107.8</v>
      </c>
      <c r="BI50" s="17">
        <v>103.93259999999999</v>
      </c>
      <c r="BJ50" s="17">
        <v>103.93259999999999</v>
      </c>
      <c r="BK50" s="17">
        <v>3.8673999999999999</v>
      </c>
      <c r="BL50" s="17">
        <v>557.5</v>
      </c>
      <c r="BM50" s="17">
        <v>566.08941000000004</v>
      </c>
      <c r="BN50" s="17">
        <v>566.08941000000004</v>
      </c>
      <c r="BO50" s="17">
        <v>-8.5894100000000009</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82</v>
      </c>
      <c r="CG50" s="17">
        <v>86.693029999999993</v>
      </c>
      <c r="CH50" s="17">
        <v>119.85368</v>
      </c>
      <c r="CI50" s="17">
        <v>-37.853679999999997</v>
      </c>
      <c r="CJ50" s="17">
        <v>7.7</v>
      </c>
      <c r="CK50" s="17">
        <v>7.4156000000000004</v>
      </c>
      <c r="CL50" s="17">
        <v>7.4156000000000004</v>
      </c>
      <c r="CM50" s="17">
        <v>0.28439999999999999</v>
      </c>
      <c r="CN50" s="17">
        <v>5.3</v>
      </c>
      <c r="CO50" s="17">
        <v>3.9820000000000002</v>
      </c>
      <c r="CP50" s="17">
        <v>3.9820000000000002</v>
      </c>
      <c r="CQ50" s="17">
        <v>1.3180000000000001</v>
      </c>
      <c r="CR50" s="17">
        <v>0</v>
      </c>
      <c r="CS50" s="17">
        <v>22.410769999999999</v>
      </c>
      <c r="CT50" s="17"/>
      <c r="CU50" s="17">
        <v>0</v>
      </c>
      <c r="CV50" s="17">
        <v>6.7</v>
      </c>
      <c r="CW50" s="17">
        <v>6.8787000000000003</v>
      </c>
      <c r="CX50" s="17">
        <v>6.8787000000000003</v>
      </c>
      <c r="CY50" s="17">
        <v>-0.1787</v>
      </c>
      <c r="CZ50" s="17"/>
      <c r="DA50" s="17"/>
      <c r="DB50" s="17"/>
      <c r="DC50" s="17">
        <v>0</v>
      </c>
      <c r="DD50" s="17">
        <v>140.6</v>
      </c>
      <c r="DE50" s="17">
        <v>50.024039999999999</v>
      </c>
      <c r="DF50" s="17">
        <v>137.60467</v>
      </c>
      <c r="DG50" s="17">
        <v>2.99533</v>
      </c>
      <c r="DH50" s="17"/>
      <c r="DI50" s="17"/>
      <c r="DJ50" s="17"/>
      <c r="DK50" s="17">
        <v>0</v>
      </c>
      <c r="DL50" s="17"/>
      <c r="DM50" s="17"/>
      <c r="DN50" s="17"/>
      <c r="DO50" s="17">
        <v>0</v>
      </c>
      <c r="DP50" s="17"/>
      <c r="DQ50" s="17"/>
      <c r="DR50" s="17"/>
      <c r="DS50" s="17">
        <v>0</v>
      </c>
      <c r="DT50" s="17"/>
      <c r="DU50" s="17"/>
      <c r="DV50" s="17"/>
      <c r="DW50" s="17">
        <v>0</v>
      </c>
      <c r="DX50" s="17">
        <v>109.4</v>
      </c>
      <c r="DY50" s="17">
        <v>112.46647</v>
      </c>
      <c r="DZ50" s="17">
        <v>112.46647</v>
      </c>
      <c r="EA50" s="17">
        <v>-3.0664699999999998</v>
      </c>
      <c r="EB50" s="17">
        <v>155.9</v>
      </c>
      <c r="EC50" s="17">
        <v>145.04974999999999</v>
      </c>
      <c r="ED50" s="17">
        <v>156.19441</v>
      </c>
      <c r="EE50" s="17">
        <v>-0.29441000000000001</v>
      </c>
      <c r="EF50" s="17"/>
      <c r="EG50" s="17"/>
      <c r="EH50" s="17"/>
      <c r="EI50" s="17">
        <v>0</v>
      </c>
      <c r="EJ50" s="17"/>
      <c r="EK50" s="17"/>
      <c r="EL50" s="17"/>
      <c r="EM50" s="17">
        <v>0</v>
      </c>
      <c r="EN50" s="17"/>
      <c r="EO50" s="17"/>
      <c r="EP50" s="17"/>
      <c r="EQ50" s="17">
        <v>0</v>
      </c>
      <c r="ER50" s="17">
        <v>6.5</v>
      </c>
      <c r="ES50" s="17">
        <v>6.39</v>
      </c>
      <c r="ET50" s="17">
        <v>6.39</v>
      </c>
      <c r="EU50" s="17">
        <v>0.11</v>
      </c>
      <c r="EV50" s="17">
        <v>427.8</v>
      </c>
      <c r="EW50" s="17">
        <v>418.96015999999997</v>
      </c>
      <c r="EX50" s="17">
        <v>418.96015999999997</v>
      </c>
      <c r="EY50" s="17">
        <v>8.8398400000000006</v>
      </c>
      <c r="EZ50" s="17">
        <v>81.400000000000006</v>
      </c>
      <c r="FA50" s="17">
        <v>81.635570000000001</v>
      </c>
      <c r="FB50" s="17">
        <v>81.635570000000001</v>
      </c>
      <c r="FC50" s="17">
        <v>-0.23557</v>
      </c>
      <c r="FD50" s="17">
        <v>151.80000000000001</v>
      </c>
      <c r="FE50" s="17">
        <v>151.36251999999999</v>
      </c>
      <c r="FF50" s="17">
        <v>151.36251999999999</v>
      </c>
      <c r="FG50" s="17">
        <v>0.43747999999999998</v>
      </c>
      <c r="FH50" s="17">
        <v>41.1</v>
      </c>
      <c r="FI50" s="17">
        <v>41.89893</v>
      </c>
      <c r="FJ50" s="17">
        <v>41.89893</v>
      </c>
      <c r="FK50" s="17">
        <v>-0.79893000000000003</v>
      </c>
      <c r="FL50" s="17">
        <v>18.8</v>
      </c>
      <c r="FM50" s="17">
        <v>19.21088</v>
      </c>
      <c r="FN50" s="17">
        <v>19.21088</v>
      </c>
      <c r="FO50" s="17">
        <v>-0.41088000000000002</v>
      </c>
      <c r="FP50" s="17">
        <v>19.399999999999999</v>
      </c>
      <c r="FQ50" s="17">
        <v>18.756070000000001</v>
      </c>
      <c r="FR50" s="17">
        <v>18.756070000000001</v>
      </c>
      <c r="FS50" s="17">
        <v>0.64393</v>
      </c>
      <c r="FT50" s="17">
        <v>48.9</v>
      </c>
      <c r="FU50" s="17">
        <v>47.418370000000003</v>
      </c>
      <c r="FV50" s="17">
        <v>20.597370000000002</v>
      </c>
      <c r="FW50" s="17">
        <v>28.302630000000001</v>
      </c>
      <c r="FX50" s="17">
        <v>165</v>
      </c>
      <c r="FY50" s="17">
        <v>166.98542</v>
      </c>
      <c r="FZ50" s="17">
        <v>166.98542</v>
      </c>
      <c r="GA50" s="17">
        <v>-1.98542</v>
      </c>
      <c r="GB50" s="17">
        <v>165.4</v>
      </c>
      <c r="GC50" s="17">
        <v>166.98542</v>
      </c>
      <c r="GD50" s="17">
        <v>166.98542</v>
      </c>
      <c r="GE50" s="17">
        <v>-1.5854200000000001</v>
      </c>
      <c r="GF50" s="17">
        <v>174.3</v>
      </c>
      <c r="GG50" s="17">
        <v>167.48688000000001</v>
      </c>
      <c r="GH50" s="17">
        <v>167.48688000000001</v>
      </c>
      <c r="GI50" s="17">
        <v>6.8131199999999996</v>
      </c>
      <c r="GJ50" s="17">
        <v>107.407</v>
      </c>
      <c r="GK50" s="17">
        <v>110.48202000000001</v>
      </c>
      <c r="GL50" s="17">
        <v>110.48202000000001</v>
      </c>
      <c r="GM50" s="17">
        <v>-3.0750199999999999</v>
      </c>
      <c r="GN50" s="17">
        <v>44.307000000000002</v>
      </c>
      <c r="GO50" s="17">
        <v>47.082599999999999</v>
      </c>
      <c r="GP50" s="17">
        <v>47.082599999999999</v>
      </c>
      <c r="GQ50" s="17">
        <v>-2.7755999999999998</v>
      </c>
      <c r="GR50" s="17">
        <v>41.573999999999998</v>
      </c>
      <c r="GS50" s="17">
        <v>44.103009999999998</v>
      </c>
      <c r="GT50" s="17">
        <v>44.103009999999998</v>
      </c>
      <c r="GU50" s="17">
        <v>-2.52901</v>
      </c>
      <c r="GV50" s="17">
        <v>3.851</v>
      </c>
      <c r="GW50" s="17"/>
      <c r="GX50" s="17"/>
      <c r="GY50" s="17">
        <v>3.851</v>
      </c>
      <c r="GZ50" s="17">
        <v>13.81</v>
      </c>
      <c r="HA50" s="17">
        <v>13.34422</v>
      </c>
      <c r="HB50" s="17">
        <v>31.100370000000002</v>
      </c>
      <c r="HC50" s="17">
        <v>-17.290369999999999</v>
      </c>
      <c r="HD50" s="17">
        <v>167.90100000000001</v>
      </c>
      <c r="HE50" s="17">
        <v>172.35792000000001</v>
      </c>
      <c r="HF50" s="17">
        <v>172.35792000000001</v>
      </c>
      <c r="HG50" s="17">
        <v>-4.4569200000000002</v>
      </c>
      <c r="HH50" s="17"/>
      <c r="HI50" s="17"/>
      <c r="HJ50" s="17"/>
      <c r="HK50" s="17">
        <v>0</v>
      </c>
      <c r="HL50" s="17"/>
      <c r="HM50" s="17"/>
      <c r="HN50" s="17"/>
      <c r="HO50" s="17">
        <v>0</v>
      </c>
      <c r="HP50" s="17">
        <v>94.7</v>
      </c>
      <c r="HQ50" s="17">
        <v>94.520910000000001</v>
      </c>
      <c r="HR50" s="17">
        <v>95.545190000000005</v>
      </c>
      <c r="HS50" s="17">
        <v>-0.84519</v>
      </c>
      <c r="HT50" s="17">
        <v>0</v>
      </c>
      <c r="HU50" s="17">
        <v>32.011760000000002</v>
      </c>
      <c r="HV50" s="17"/>
      <c r="HW50" s="17">
        <v>0</v>
      </c>
      <c r="HX50" s="17"/>
      <c r="HY50" s="17"/>
      <c r="HZ50" s="17"/>
      <c r="IA50" s="17">
        <v>0</v>
      </c>
      <c r="IB50" s="17">
        <v>45.2</v>
      </c>
      <c r="IC50" s="17">
        <v>45.555999999999997</v>
      </c>
      <c r="ID50" s="17">
        <v>45.555999999999997</v>
      </c>
      <c r="IE50" s="17">
        <v>-0.35599999999999998</v>
      </c>
      <c r="IF50" s="17"/>
      <c r="IG50" s="17"/>
      <c r="IH50" s="17"/>
      <c r="II50" s="17">
        <v>0</v>
      </c>
      <c r="IJ50" s="17"/>
      <c r="IK50" s="17"/>
      <c r="IL50" s="17"/>
      <c r="IM50" s="17">
        <v>0</v>
      </c>
      <c r="IN50" s="17"/>
      <c r="IO50" s="17"/>
      <c r="IP50" s="17"/>
      <c r="IQ50" s="17">
        <v>0</v>
      </c>
      <c r="IR50" s="17">
        <v>125.7</v>
      </c>
      <c r="IS50" s="17">
        <v>132.83837</v>
      </c>
      <c r="IT50" s="17">
        <v>88.73603</v>
      </c>
      <c r="IU50" s="17">
        <v>36.963970000000003</v>
      </c>
      <c r="IV50" s="17">
        <v>171.9</v>
      </c>
      <c r="IW50" s="17">
        <v>172.31039000000001</v>
      </c>
      <c r="IX50" s="17">
        <v>172.31039000000001</v>
      </c>
      <c r="IY50" s="17">
        <v>-0.41038999999999998</v>
      </c>
      <c r="IZ50" s="17">
        <v>169.9</v>
      </c>
      <c r="JA50" s="17">
        <v>172.31039000000001</v>
      </c>
      <c r="JB50" s="17">
        <v>172.31039000000001</v>
      </c>
      <c r="JC50" s="17">
        <v>-2.41039</v>
      </c>
      <c r="JD50" s="17">
        <v>0</v>
      </c>
      <c r="JE50" s="17"/>
      <c r="JF50" s="17"/>
      <c r="JG50" s="17">
        <v>0</v>
      </c>
      <c r="JH50" s="17">
        <v>171.8</v>
      </c>
      <c r="JI50" s="17">
        <v>172.82784000000001</v>
      </c>
      <c r="JJ50" s="17">
        <v>172.82784000000001</v>
      </c>
      <c r="JK50" s="17">
        <v>-1.0278400000000001</v>
      </c>
      <c r="JL50" s="17">
        <v>0</v>
      </c>
      <c r="JM50" s="17"/>
      <c r="JN50" s="17">
        <v>74.215509999999995</v>
      </c>
      <c r="JO50" s="17">
        <v>-74.215509999999995</v>
      </c>
      <c r="JP50" s="17"/>
      <c r="JQ50" s="17"/>
      <c r="JR50" s="17"/>
      <c r="JS50" s="17">
        <v>0</v>
      </c>
      <c r="JT50" s="17"/>
      <c r="JU50" s="17"/>
      <c r="JV50" s="17"/>
      <c r="JW50" s="17">
        <v>0</v>
      </c>
      <c r="JX50" s="17"/>
      <c r="JY50" s="17"/>
      <c r="JZ50" s="17"/>
      <c r="KA50" s="17">
        <v>0</v>
      </c>
      <c r="KB50" s="17"/>
      <c r="KC50" s="17"/>
      <c r="KD50" s="17"/>
      <c r="KE50" s="17">
        <v>0</v>
      </c>
      <c r="KF50" s="17">
        <v>56.1</v>
      </c>
      <c r="KG50" s="17">
        <v>56</v>
      </c>
      <c r="KH50" s="17">
        <v>56</v>
      </c>
      <c r="KI50" s="17">
        <v>0.1</v>
      </c>
      <c r="KJ50" s="17"/>
      <c r="KK50" s="17"/>
      <c r="KL50" s="17"/>
      <c r="KM50" s="17">
        <v>0</v>
      </c>
      <c r="KN50" s="17"/>
      <c r="KO50" s="17"/>
      <c r="KP50" s="17"/>
      <c r="KQ50" s="17">
        <v>0</v>
      </c>
      <c r="KR50" s="17">
        <v>3.2309999999999999</v>
      </c>
      <c r="KS50" s="17">
        <v>2.9764900000000001</v>
      </c>
      <c r="KT50" s="17">
        <v>2.9764900000000001</v>
      </c>
      <c r="KU50" s="17">
        <v>0.25451000000000001</v>
      </c>
      <c r="KV50" s="17">
        <v>238.8</v>
      </c>
      <c r="KW50" s="17">
        <v>242.97557</v>
      </c>
      <c r="KX50" s="17">
        <v>231.83090000000001</v>
      </c>
      <c r="KY50" s="17">
        <v>6.9691000000000001</v>
      </c>
      <c r="KZ50" s="17">
        <v>128.30000000000001</v>
      </c>
      <c r="LA50" s="17">
        <v>129.02347</v>
      </c>
      <c r="LB50" s="17">
        <v>129.02347</v>
      </c>
      <c r="LC50" s="17">
        <v>-0.72346999999999995</v>
      </c>
      <c r="LD50" s="17">
        <v>66.099999999999994</v>
      </c>
      <c r="LE50" s="17">
        <v>67.199219999999997</v>
      </c>
      <c r="LF50" s="17">
        <v>67.199219999999997</v>
      </c>
      <c r="LG50" s="17">
        <v>-1.0992200000000001</v>
      </c>
      <c r="LH50" s="17">
        <v>77.5</v>
      </c>
      <c r="LI50" s="17">
        <v>78.567999999999998</v>
      </c>
      <c r="LJ50" s="17">
        <v>78.567999999999998</v>
      </c>
      <c r="LK50" s="17">
        <v>-1.0680000000000001</v>
      </c>
      <c r="LL50" s="17">
        <v>30.1</v>
      </c>
      <c r="LM50" s="17">
        <v>29.980560000000001</v>
      </c>
      <c r="LN50" s="17">
        <v>29.980560000000001</v>
      </c>
      <c r="LO50" s="17">
        <v>0.11944</v>
      </c>
      <c r="LP50" s="17"/>
      <c r="LQ50" s="17"/>
      <c r="LR50" s="17"/>
      <c r="LS50" s="17">
        <v>0</v>
      </c>
      <c r="LT50" s="17"/>
      <c r="LU50" s="17"/>
      <c r="LV50" s="17"/>
      <c r="LW50" s="17">
        <v>0</v>
      </c>
      <c r="LX50" s="17"/>
      <c r="LY50" s="17"/>
      <c r="LZ50" s="17"/>
      <c r="MA50" s="17">
        <v>0</v>
      </c>
      <c r="MB50" s="17">
        <v>0</v>
      </c>
      <c r="MC50" s="17"/>
      <c r="MD50" s="17">
        <v>150.65477999999999</v>
      </c>
      <c r="ME50" s="17">
        <v>-150.65477999999999</v>
      </c>
      <c r="MF50" s="17">
        <v>89.6</v>
      </c>
      <c r="MG50" s="17"/>
      <c r="MH50" s="17">
        <v>138.99266</v>
      </c>
      <c r="MI50" s="17">
        <v>-49.392659999999999</v>
      </c>
      <c r="MJ50" s="17"/>
      <c r="MK50" s="17"/>
      <c r="ML50" s="17"/>
      <c r="MM50" s="17">
        <v>0</v>
      </c>
      <c r="MN50" s="17">
        <v>104.1</v>
      </c>
      <c r="MO50" s="17">
        <v>102.98661</v>
      </c>
      <c r="MP50" s="17"/>
      <c r="MQ50" s="17">
        <v>104.1</v>
      </c>
      <c r="MR50" s="17"/>
      <c r="MS50" s="17"/>
      <c r="MT50" s="17"/>
      <c r="MU50" s="17">
        <v>0</v>
      </c>
      <c r="MV50" s="17"/>
      <c r="MW50" s="17"/>
      <c r="MX50" s="17"/>
      <c r="MY50" s="17">
        <v>0</v>
      </c>
      <c r="MZ50" s="17"/>
      <c r="NA50" s="17"/>
      <c r="NB50" s="17"/>
      <c r="NC50" s="17">
        <v>0</v>
      </c>
      <c r="ND50" s="17"/>
      <c r="NE50" s="17"/>
      <c r="NF50" s="17"/>
      <c r="NG50" s="17">
        <v>0</v>
      </c>
      <c r="NH50" s="17">
        <v>210.9</v>
      </c>
      <c r="NI50" s="17">
        <v>206.49084999999999</v>
      </c>
      <c r="NJ50" s="17">
        <v>206.49084999999999</v>
      </c>
      <c r="NK50" s="17">
        <v>4.4091500000000003</v>
      </c>
      <c r="NL50" s="17">
        <v>101.9</v>
      </c>
      <c r="NM50" s="17">
        <v>103.55547</v>
      </c>
      <c r="NN50" s="17">
        <v>103.55547</v>
      </c>
      <c r="NO50" s="17">
        <v>-1.65547</v>
      </c>
      <c r="NP50" s="17">
        <v>0</v>
      </c>
      <c r="NQ50" s="17"/>
      <c r="NR50" s="17">
        <v>6.6743800000000002</v>
      </c>
      <c r="NS50" s="17">
        <v>-6.6743800000000002</v>
      </c>
      <c r="NT50" s="17">
        <v>7.2</v>
      </c>
      <c r="NU50" s="17">
        <v>7.0020499999999997</v>
      </c>
      <c r="NV50" s="17">
        <v>7.0020499999999997</v>
      </c>
      <c r="NW50" s="17">
        <v>0.19794999999999999</v>
      </c>
      <c r="NX50" s="17"/>
      <c r="NY50" s="17"/>
      <c r="NZ50" s="17"/>
      <c r="OA50" s="17">
        <v>0</v>
      </c>
      <c r="OB50" s="17">
        <v>0</v>
      </c>
      <c r="OC50" s="17"/>
      <c r="OD50" s="17"/>
      <c r="OE50" s="17">
        <v>0</v>
      </c>
      <c r="OF50" s="17">
        <v>104.4</v>
      </c>
      <c r="OG50" s="17">
        <v>98.26</v>
      </c>
      <c r="OH50" s="17">
        <v>85.145200000000003</v>
      </c>
      <c r="OI50" s="17">
        <v>19.254799999999999</v>
      </c>
      <c r="OJ50" s="17">
        <v>0</v>
      </c>
      <c r="OK50" s="17"/>
      <c r="OL50" s="17"/>
      <c r="OM50" s="17">
        <v>0</v>
      </c>
      <c r="ON50" s="17">
        <v>13.3</v>
      </c>
      <c r="OO50" s="17">
        <v>5.55</v>
      </c>
      <c r="OP50" s="17">
        <v>5.5461999999999998</v>
      </c>
      <c r="OQ50" s="17">
        <v>7.7538</v>
      </c>
      <c r="OR50" s="17">
        <v>0</v>
      </c>
      <c r="OS50" s="17"/>
      <c r="OT50" s="17"/>
      <c r="OU50" s="17">
        <v>0</v>
      </c>
      <c r="OV50" s="17">
        <v>20.6</v>
      </c>
      <c r="OW50" s="17">
        <v>20.456230000000001</v>
      </c>
      <c r="OX50" s="17">
        <v>20.456230000000001</v>
      </c>
      <c r="OY50" s="17">
        <v>0.14377000000000001</v>
      </c>
      <c r="OZ50" s="17">
        <v>10</v>
      </c>
      <c r="PA50" s="17">
        <v>9.9830000000000005</v>
      </c>
      <c r="PB50" s="17">
        <v>9.9830000000000005</v>
      </c>
      <c r="PC50" s="17">
        <v>1.7000000000000001E-2</v>
      </c>
      <c r="PD50" s="17">
        <v>5.4</v>
      </c>
      <c r="PE50" s="17">
        <v>5.67</v>
      </c>
      <c r="PF50" s="17">
        <v>5.67</v>
      </c>
      <c r="PG50" s="17">
        <v>-0.27</v>
      </c>
      <c r="PH50" s="17">
        <v>0</v>
      </c>
      <c r="PI50" s="17"/>
      <c r="PJ50" s="17"/>
      <c r="PK50" s="17">
        <v>0</v>
      </c>
      <c r="PL50" s="17">
        <v>0</v>
      </c>
      <c r="PM50" s="17"/>
      <c r="PN50" s="17"/>
      <c r="PO50" s="17">
        <v>0</v>
      </c>
      <c r="PP50" s="17">
        <v>2</v>
      </c>
      <c r="PQ50" s="17">
        <v>2.06</v>
      </c>
      <c r="PR50" s="17">
        <v>2.06</v>
      </c>
      <c r="PS50" s="17">
        <v>-0.06</v>
      </c>
      <c r="PT50" s="17">
        <v>3.4</v>
      </c>
      <c r="PU50" s="17">
        <v>3.5</v>
      </c>
      <c r="PV50" s="17">
        <v>3.5</v>
      </c>
      <c r="PW50" s="17">
        <v>-0.1</v>
      </c>
      <c r="PX50" s="17">
        <v>5.2</v>
      </c>
      <c r="PY50" s="17">
        <v>5</v>
      </c>
      <c r="PZ50" s="17">
        <v>5</v>
      </c>
      <c r="QA50" s="17">
        <v>0.2</v>
      </c>
      <c r="QB50" s="17">
        <v>20.9</v>
      </c>
      <c r="QC50" s="17">
        <v>20.422219999999999</v>
      </c>
      <c r="QD50" s="17">
        <v>20.422219999999999</v>
      </c>
      <c r="QE50" s="17">
        <v>0.47777999999999998</v>
      </c>
      <c r="QF50" s="17">
        <v>20</v>
      </c>
      <c r="QG50" s="17">
        <v>19.436350000000001</v>
      </c>
      <c r="QH50" s="17">
        <v>19.436350000000001</v>
      </c>
      <c r="QI50" s="17">
        <v>0.56364999999999998</v>
      </c>
      <c r="QJ50" s="17">
        <v>19.5</v>
      </c>
      <c r="QK50" s="17">
        <v>12.633620000000001</v>
      </c>
      <c r="QL50" s="17">
        <v>12.633620000000001</v>
      </c>
      <c r="QM50" s="17">
        <v>6.8663800000000004</v>
      </c>
      <c r="QN50" s="17">
        <v>3.3</v>
      </c>
      <c r="QO50" s="17">
        <v>3.5</v>
      </c>
      <c r="QP50" s="17">
        <v>3.5</v>
      </c>
      <c r="QQ50" s="17">
        <v>-0.2</v>
      </c>
      <c r="QR50" s="17">
        <v>12.1</v>
      </c>
      <c r="QS50" s="17">
        <v>12.1</v>
      </c>
      <c r="QT50" s="17">
        <v>15.54908</v>
      </c>
      <c r="QU50" s="17">
        <v>-3.4490799999999999</v>
      </c>
      <c r="QV50" s="17">
        <v>0</v>
      </c>
      <c r="QW50" s="17"/>
      <c r="QX50" s="17"/>
      <c r="QY50" s="17">
        <v>0</v>
      </c>
      <c r="QZ50" s="17">
        <v>0</v>
      </c>
      <c r="RA50" s="17"/>
      <c r="RB50" s="17"/>
      <c r="RC50" s="17">
        <v>0</v>
      </c>
      <c r="RD50" s="17">
        <v>30.6</v>
      </c>
      <c r="RE50" s="17">
        <v>29.89</v>
      </c>
      <c r="RF50" s="17">
        <v>20.989100000000001</v>
      </c>
      <c r="RG50" s="17">
        <v>9.6109000000000009</v>
      </c>
      <c r="RH50" s="17">
        <v>77.900000000000006</v>
      </c>
      <c r="RI50" s="17">
        <v>66.849999999999994</v>
      </c>
      <c r="RJ50" s="17">
        <v>61.8949</v>
      </c>
      <c r="RK50" s="17">
        <v>16.005099999999999</v>
      </c>
      <c r="RL50" s="17">
        <v>0</v>
      </c>
      <c r="RM50" s="17"/>
      <c r="RN50" s="17"/>
      <c r="RO50" s="17">
        <v>0</v>
      </c>
      <c r="RP50" s="17">
        <v>3.5</v>
      </c>
      <c r="RQ50" s="17">
        <v>3.52</v>
      </c>
      <c r="RR50" s="17">
        <v>3.52</v>
      </c>
      <c r="RS50" s="17">
        <v>-0.02</v>
      </c>
      <c r="RT50" s="17">
        <v>20</v>
      </c>
      <c r="RU50" s="17">
        <v>19.792000000000002</v>
      </c>
      <c r="RV50" s="17">
        <v>19.792000000000002</v>
      </c>
      <c r="RW50" s="17">
        <v>0.20799999999999999</v>
      </c>
      <c r="RX50" s="17">
        <v>2.6</v>
      </c>
      <c r="RY50" s="17">
        <v>2.96</v>
      </c>
      <c r="RZ50" s="17">
        <v>2.96</v>
      </c>
      <c r="SA50" s="17">
        <v>-0.36</v>
      </c>
      <c r="SB50" s="17"/>
      <c r="SC50" s="17"/>
      <c r="SD50" s="17">
        <v>0.4</v>
      </c>
      <c r="SE50" s="17">
        <v>-0.4</v>
      </c>
      <c r="SF50" s="17">
        <v>0</v>
      </c>
      <c r="SG50" s="17"/>
      <c r="SH50" s="17"/>
      <c r="SI50" s="17">
        <v>0</v>
      </c>
      <c r="SJ50" s="17">
        <v>19.8</v>
      </c>
      <c r="SK50" s="17">
        <v>19.1448</v>
      </c>
      <c r="SL50" s="17">
        <v>19.1448</v>
      </c>
      <c r="SM50" s="17">
        <v>0.6552</v>
      </c>
      <c r="SN50" s="17">
        <v>7.6</v>
      </c>
      <c r="SO50" s="17">
        <v>6.2</v>
      </c>
      <c r="SP50" s="17">
        <v>6.2</v>
      </c>
      <c r="SQ50" s="17">
        <v>1.4</v>
      </c>
      <c r="SR50" s="17">
        <v>20.2</v>
      </c>
      <c r="SS50" s="17">
        <v>15.54908</v>
      </c>
      <c r="ST50" s="17">
        <v>15.54908</v>
      </c>
      <c r="SU50" s="17">
        <v>4.6509200000000002</v>
      </c>
      <c r="SV50" s="17">
        <v>20.3</v>
      </c>
      <c r="SW50" s="17">
        <v>19.436350000000001</v>
      </c>
      <c r="SX50" s="17">
        <v>19.436350000000001</v>
      </c>
      <c r="SY50" s="17">
        <v>0.86365000000000003</v>
      </c>
      <c r="SZ50" s="17">
        <v>4.2</v>
      </c>
      <c r="TA50" s="17">
        <v>7.51</v>
      </c>
      <c r="TB50" s="17">
        <v>10.425599999999999</v>
      </c>
      <c r="TC50" s="17">
        <v>-6.2256</v>
      </c>
      <c r="TD50" s="17">
        <v>49.4</v>
      </c>
      <c r="TE50" s="17">
        <v>52.21</v>
      </c>
      <c r="TF50" s="17">
        <v>37.538200000000003</v>
      </c>
      <c r="TG50" s="17">
        <v>11.861800000000001</v>
      </c>
      <c r="TH50" s="17">
        <v>0</v>
      </c>
      <c r="TI50" s="17"/>
      <c r="TJ50" s="17"/>
      <c r="TK50" s="17">
        <v>0</v>
      </c>
      <c r="TL50" s="17">
        <v>50.5</v>
      </c>
      <c r="TM50" s="17">
        <v>91.8</v>
      </c>
      <c r="TN50" s="17">
        <v>64.695300000000003</v>
      </c>
      <c r="TO50" s="17">
        <v>-14.1953</v>
      </c>
      <c r="TP50" s="17">
        <v>91.5</v>
      </c>
      <c r="TQ50" s="17">
        <v>96.86</v>
      </c>
      <c r="TR50" s="17">
        <v>86.531300000000002</v>
      </c>
      <c r="TS50" s="17">
        <v>4.9687000000000001</v>
      </c>
      <c r="TT50" s="17">
        <v>5.5</v>
      </c>
      <c r="TU50" s="17">
        <v>4.55</v>
      </c>
      <c r="TV50" s="17">
        <v>6.7493999999999996</v>
      </c>
      <c r="TW50" s="17">
        <v>-1.2494000000000001</v>
      </c>
      <c r="TX50" s="17">
        <v>2.2999999999999998</v>
      </c>
      <c r="TY50" s="17">
        <v>2.2400000000000002</v>
      </c>
      <c r="TZ50" s="17">
        <v>2.9883999999999999</v>
      </c>
      <c r="UA50" s="17">
        <v>-0.68840000000000001</v>
      </c>
      <c r="UB50" s="17">
        <v>0</v>
      </c>
      <c r="UC50" s="17"/>
      <c r="UD50" s="17"/>
      <c r="UE50" s="17">
        <v>0</v>
      </c>
      <c r="UF50" s="17">
        <v>21</v>
      </c>
      <c r="UG50" s="17">
        <v>20.408159999999999</v>
      </c>
      <c r="UH50" s="17">
        <v>20.408159999999999</v>
      </c>
      <c r="UI50" s="17">
        <v>0.59184000000000003</v>
      </c>
      <c r="UJ50" s="17">
        <v>8.1</v>
      </c>
      <c r="UK50" s="17">
        <v>7</v>
      </c>
      <c r="UL50" s="17">
        <v>7</v>
      </c>
      <c r="UM50" s="17">
        <v>1.1000000000000001</v>
      </c>
      <c r="UN50" s="17">
        <v>8.1</v>
      </c>
      <c r="UO50" s="17">
        <v>7</v>
      </c>
      <c r="UP50" s="17">
        <v>7</v>
      </c>
      <c r="UQ50" s="17">
        <v>1.1000000000000001</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7.7</v>
      </c>
      <c r="VE50" s="17">
        <v>3.13</v>
      </c>
      <c r="VF50" s="17">
        <v>3.1305999999999998</v>
      </c>
      <c r="VG50" s="17">
        <v>4.5693999999999999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94.8</v>
      </c>
      <c r="VY50" s="17">
        <v>99.73</v>
      </c>
      <c r="VZ50" s="17">
        <v>68</v>
      </c>
      <c r="WA50" s="17">
        <v>26.8</v>
      </c>
      <c r="WB50" s="17">
        <v>87.3</v>
      </c>
      <c r="WC50" s="17">
        <v>76.02</v>
      </c>
      <c r="WD50" s="17">
        <v>57</v>
      </c>
      <c r="WE50" s="17">
        <v>30.3</v>
      </c>
      <c r="WF50" s="17">
        <v>0</v>
      </c>
      <c r="WG50" s="17"/>
      <c r="WH50" s="17"/>
      <c r="WI50" s="17">
        <v>0</v>
      </c>
      <c r="WJ50" s="17">
        <v>4.8</v>
      </c>
      <c r="WK50" s="17">
        <v>4.5</v>
      </c>
      <c r="WL50" s="17">
        <v>4.5</v>
      </c>
      <c r="WM50" s="17">
        <v>0.3</v>
      </c>
      <c r="WN50" s="17">
        <v>2.2000000000000002</v>
      </c>
      <c r="WO50" s="17">
        <v>1.1000000000000001</v>
      </c>
      <c r="WP50" s="17">
        <v>1.1000000000000001</v>
      </c>
      <c r="WQ50" s="17">
        <v>1.1000000000000001</v>
      </c>
      <c r="WR50" s="17">
        <v>2.4</v>
      </c>
      <c r="WS50" s="17">
        <v>2.4</v>
      </c>
      <c r="WT50" s="17">
        <v>2.4</v>
      </c>
      <c r="WU50" s="17">
        <v>0</v>
      </c>
      <c r="WV50" s="17">
        <v>2.2999999999999998</v>
      </c>
      <c r="WW50" s="17">
        <v>2.5</v>
      </c>
      <c r="WX50" s="17">
        <v>2.5</v>
      </c>
      <c r="WY50" s="17">
        <v>-0.2</v>
      </c>
      <c r="WZ50" s="17"/>
      <c r="XA50" s="17"/>
      <c r="XB50" s="17"/>
      <c r="XC50" s="17">
        <v>0</v>
      </c>
      <c r="XD50" s="17">
        <v>9.6999999999999993</v>
      </c>
      <c r="XE50" s="17">
        <v>9.6999999999999993</v>
      </c>
      <c r="XF50" s="17">
        <v>9.6999999999999993</v>
      </c>
      <c r="XG50" s="17">
        <v>0</v>
      </c>
      <c r="XH50" s="17">
        <v>20</v>
      </c>
      <c r="XI50" s="17">
        <v>19.436350000000001</v>
      </c>
      <c r="XJ50" s="17">
        <v>19.436350000000001</v>
      </c>
      <c r="XK50" s="17">
        <v>0.56364999999999998</v>
      </c>
      <c r="XL50" s="17">
        <v>20</v>
      </c>
      <c r="XM50" s="17">
        <v>19.436350000000001</v>
      </c>
      <c r="XN50" s="17">
        <v>19.436350000000001</v>
      </c>
      <c r="XO50" s="17">
        <v>0.56364999999999998</v>
      </c>
      <c r="XP50" s="17">
        <v>8.4</v>
      </c>
      <c r="XQ50" s="17">
        <v>10.8</v>
      </c>
      <c r="XR50" s="17">
        <v>10.8</v>
      </c>
      <c r="XS50" s="17">
        <v>-2.4</v>
      </c>
      <c r="XT50" s="17"/>
      <c r="XU50" s="17"/>
      <c r="XV50" s="17"/>
      <c r="XW50" s="17">
        <v>0</v>
      </c>
      <c r="XX50" s="17"/>
      <c r="XY50" s="17"/>
      <c r="XZ50" s="17"/>
      <c r="YA50" s="17">
        <v>0</v>
      </c>
      <c r="YB50" s="17"/>
      <c r="YC50" s="17"/>
      <c r="YD50" s="17"/>
      <c r="YE50" s="17">
        <v>0</v>
      </c>
      <c r="YF50" s="17"/>
      <c r="YG50" s="17"/>
      <c r="YH50" s="17"/>
      <c r="YI50" s="17">
        <v>0</v>
      </c>
      <c r="YJ50" s="17">
        <v>7.4</v>
      </c>
      <c r="YK50" s="17">
        <v>6.46</v>
      </c>
      <c r="YL50" s="17">
        <v>6.46</v>
      </c>
      <c r="YM50" s="17">
        <v>0.94</v>
      </c>
      <c r="YN50" s="17"/>
      <c r="YO50" s="17"/>
      <c r="YP50" s="17"/>
      <c r="YQ50" s="17">
        <v>0</v>
      </c>
      <c r="YR50" s="17">
        <v>13.2</v>
      </c>
      <c r="YS50" s="17">
        <v>17</v>
      </c>
      <c r="YT50" s="17">
        <v>17</v>
      </c>
      <c r="YU50" s="17">
        <v>-3.8</v>
      </c>
    </row>
    <row r="51" spans="1:671" ht="24" customHeight="1" x14ac:dyDescent="0.3">
      <c r="A51" s="1"/>
      <c r="B51" s="16" t="s">
        <v>74</v>
      </c>
      <c r="C51" s="16" t="s">
        <v>816</v>
      </c>
      <c r="D51" s="17">
        <v>155.1</v>
      </c>
      <c r="E51" s="17">
        <v>155</v>
      </c>
      <c r="F51" s="17">
        <v>155</v>
      </c>
      <c r="G51" s="17">
        <v>0.1</v>
      </c>
      <c r="H51" s="17">
        <v>602.9</v>
      </c>
      <c r="I51" s="17">
        <v>594.94658000000004</v>
      </c>
      <c r="J51" s="17">
        <v>594.94658000000004</v>
      </c>
      <c r="K51" s="17">
        <v>7.9534200000000004</v>
      </c>
      <c r="L51" s="17">
        <v>204</v>
      </c>
      <c r="M51" s="17">
        <v>193.73479</v>
      </c>
      <c r="N51" s="17">
        <v>193.73479</v>
      </c>
      <c r="O51" s="17">
        <v>10.26521</v>
      </c>
      <c r="P51" s="17"/>
      <c r="Q51" s="17"/>
      <c r="R51" s="17"/>
      <c r="S51" s="17">
        <v>0</v>
      </c>
      <c r="T51" s="17"/>
      <c r="U51" s="17"/>
      <c r="V51" s="17"/>
      <c r="W51" s="17">
        <v>0</v>
      </c>
      <c r="X51" s="17">
        <v>90</v>
      </c>
      <c r="Y51" s="17">
        <v>91.867829999999998</v>
      </c>
      <c r="Z51" s="17">
        <v>91.867829999999998</v>
      </c>
      <c r="AA51" s="17">
        <v>-1.8678300000000001</v>
      </c>
      <c r="AB51" s="17">
        <v>227.1</v>
      </c>
      <c r="AC51" s="17">
        <v>230</v>
      </c>
      <c r="AD51" s="17">
        <v>220</v>
      </c>
      <c r="AE51" s="17">
        <v>7.1</v>
      </c>
      <c r="AF51" s="17">
        <v>27.4</v>
      </c>
      <c r="AG51" s="17">
        <v>58.747419999999998</v>
      </c>
      <c r="AH51" s="17"/>
      <c r="AI51" s="17">
        <v>27.4</v>
      </c>
      <c r="AJ51" s="17"/>
      <c r="AK51" s="17"/>
      <c r="AL51" s="17"/>
      <c r="AM51" s="17">
        <v>0</v>
      </c>
      <c r="AN51" s="17">
        <v>181.1</v>
      </c>
      <c r="AO51" s="17">
        <v>187.75069999999999</v>
      </c>
      <c r="AP51" s="17">
        <v>187.75069999999999</v>
      </c>
      <c r="AQ51" s="17">
        <v>-6.6506999999999996</v>
      </c>
      <c r="AR51" s="17">
        <v>203.6</v>
      </c>
      <c r="AS51" s="17">
        <v>187.75069999999999</v>
      </c>
      <c r="AT51" s="17">
        <v>187.75069999999999</v>
      </c>
      <c r="AU51" s="17">
        <v>15.849299999999999</v>
      </c>
      <c r="AV51" s="17"/>
      <c r="AW51" s="17"/>
      <c r="AX51" s="17"/>
      <c r="AY51" s="17">
        <v>0</v>
      </c>
      <c r="AZ51" s="17">
        <v>194.5</v>
      </c>
      <c r="BA51" s="17">
        <v>188.31451999999999</v>
      </c>
      <c r="BB51" s="17">
        <v>188.31451999999999</v>
      </c>
      <c r="BC51" s="17">
        <v>6.1854800000000001</v>
      </c>
      <c r="BD51" s="17">
        <v>206.8</v>
      </c>
      <c r="BE51" s="17">
        <v>207.24285</v>
      </c>
      <c r="BF51" s="17">
        <v>207.24285</v>
      </c>
      <c r="BG51" s="17">
        <v>-0.44285000000000002</v>
      </c>
      <c r="BH51" s="17">
        <v>108.5</v>
      </c>
      <c r="BI51" s="17">
        <v>103.93259999999999</v>
      </c>
      <c r="BJ51" s="17">
        <v>103.93259999999999</v>
      </c>
      <c r="BK51" s="17">
        <v>4.5674000000000001</v>
      </c>
      <c r="BL51" s="17">
        <v>556</v>
      </c>
      <c r="BM51" s="17">
        <v>566.08941000000004</v>
      </c>
      <c r="BN51" s="17">
        <v>566.08941000000004</v>
      </c>
      <c r="BO51" s="17">
        <v>-10.089410000000001</v>
      </c>
      <c r="BP51" s="17">
        <v>10.3</v>
      </c>
      <c r="BQ51" s="17">
        <v>10.52094</v>
      </c>
      <c r="BR51" s="17">
        <v>10.52094</v>
      </c>
      <c r="BS51" s="17">
        <v>-0.22094</v>
      </c>
      <c r="BT51" s="17"/>
      <c r="BU51" s="17"/>
      <c r="BV51" s="17"/>
      <c r="BW51" s="17">
        <v>0</v>
      </c>
      <c r="BX51" s="17"/>
      <c r="BY51" s="17"/>
      <c r="BZ51" s="17"/>
      <c r="CA51" s="17">
        <v>0</v>
      </c>
      <c r="CB51" s="17"/>
      <c r="CC51" s="17"/>
      <c r="CD51" s="17"/>
      <c r="CE51" s="17">
        <v>0</v>
      </c>
      <c r="CF51" s="17">
        <v>81.7</v>
      </c>
      <c r="CG51" s="17">
        <v>86.693029999999993</v>
      </c>
      <c r="CH51" s="17">
        <v>119.52309</v>
      </c>
      <c r="CI51" s="17">
        <v>-37.823090000000001</v>
      </c>
      <c r="CJ51" s="17">
        <v>7.7</v>
      </c>
      <c r="CK51" s="17">
        <v>7.4156000000000004</v>
      </c>
      <c r="CL51" s="17">
        <v>7.4156000000000004</v>
      </c>
      <c r="CM51" s="17">
        <v>0.28439999999999999</v>
      </c>
      <c r="CN51" s="17">
        <v>5.4</v>
      </c>
      <c r="CO51" s="17">
        <v>3.9820000000000002</v>
      </c>
      <c r="CP51" s="17">
        <v>3.9820000000000002</v>
      </c>
      <c r="CQ51" s="17">
        <v>1.4179999999999999</v>
      </c>
      <c r="CR51" s="17">
        <v>0</v>
      </c>
      <c r="CS51" s="17">
        <v>22.410769999999999</v>
      </c>
      <c r="CT51" s="17"/>
      <c r="CU51" s="17">
        <v>0</v>
      </c>
      <c r="CV51" s="17">
        <v>6.7</v>
      </c>
      <c r="CW51" s="17">
        <v>6.8787000000000003</v>
      </c>
      <c r="CX51" s="17">
        <v>6.8787000000000003</v>
      </c>
      <c r="CY51" s="17">
        <v>-0.1787</v>
      </c>
      <c r="CZ51" s="17"/>
      <c r="DA51" s="17"/>
      <c r="DB51" s="17"/>
      <c r="DC51" s="17">
        <v>0</v>
      </c>
      <c r="DD51" s="17">
        <v>140.9</v>
      </c>
      <c r="DE51" s="17">
        <v>142.44412</v>
      </c>
      <c r="DF51" s="17">
        <v>141.44564</v>
      </c>
      <c r="DG51" s="17">
        <v>-0.54564000000000001</v>
      </c>
      <c r="DH51" s="17"/>
      <c r="DI51" s="17"/>
      <c r="DJ51" s="17"/>
      <c r="DK51" s="17">
        <v>0</v>
      </c>
      <c r="DL51" s="17"/>
      <c r="DM51" s="17"/>
      <c r="DN51" s="17"/>
      <c r="DO51" s="17">
        <v>0</v>
      </c>
      <c r="DP51" s="17"/>
      <c r="DQ51" s="17"/>
      <c r="DR51" s="17"/>
      <c r="DS51" s="17">
        <v>0</v>
      </c>
      <c r="DT51" s="17"/>
      <c r="DU51" s="17"/>
      <c r="DV51" s="17"/>
      <c r="DW51" s="17">
        <v>0</v>
      </c>
      <c r="DX51" s="17">
        <v>109.7</v>
      </c>
      <c r="DY51" s="17">
        <v>112.46647</v>
      </c>
      <c r="DZ51" s="17">
        <v>112.46647</v>
      </c>
      <c r="EA51" s="17">
        <v>-2.76647</v>
      </c>
      <c r="EB51" s="17">
        <v>140</v>
      </c>
      <c r="EC51" s="17">
        <v>137.10114999999999</v>
      </c>
      <c r="ED51" s="17">
        <v>156.19441</v>
      </c>
      <c r="EE51" s="17">
        <v>-16.194410000000001</v>
      </c>
      <c r="EF51" s="17"/>
      <c r="EG51" s="17"/>
      <c r="EH51" s="17"/>
      <c r="EI51" s="17">
        <v>0</v>
      </c>
      <c r="EJ51" s="17"/>
      <c r="EK51" s="17"/>
      <c r="EL51" s="17"/>
      <c r="EM51" s="17">
        <v>0</v>
      </c>
      <c r="EN51" s="17"/>
      <c r="EO51" s="17"/>
      <c r="EP51" s="17"/>
      <c r="EQ51" s="17">
        <v>0</v>
      </c>
      <c r="ER51" s="17">
        <v>6.5</v>
      </c>
      <c r="ES51" s="17">
        <v>6.39</v>
      </c>
      <c r="ET51" s="17">
        <v>6.39</v>
      </c>
      <c r="EU51" s="17">
        <v>0.11</v>
      </c>
      <c r="EV51" s="17">
        <v>430.3</v>
      </c>
      <c r="EW51" s="17">
        <v>418.96015999999997</v>
      </c>
      <c r="EX51" s="17">
        <v>418.96015999999997</v>
      </c>
      <c r="EY51" s="17">
        <v>11.339840000000001</v>
      </c>
      <c r="EZ51" s="17">
        <v>81.400000000000006</v>
      </c>
      <c r="FA51" s="17">
        <v>81.635570000000001</v>
      </c>
      <c r="FB51" s="17">
        <v>81.635570000000001</v>
      </c>
      <c r="FC51" s="17">
        <v>-0.23557</v>
      </c>
      <c r="FD51" s="17">
        <v>151.4</v>
      </c>
      <c r="FE51" s="17">
        <v>151.36251999999999</v>
      </c>
      <c r="FF51" s="17">
        <v>151.36251999999999</v>
      </c>
      <c r="FG51" s="17">
        <v>3.7479999999999999E-2</v>
      </c>
      <c r="FH51" s="17">
        <v>41.6</v>
      </c>
      <c r="FI51" s="17">
        <v>41.89893</v>
      </c>
      <c r="FJ51" s="17">
        <v>41.89893</v>
      </c>
      <c r="FK51" s="17">
        <v>-0.29892999999999997</v>
      </c>
      <c r="FL51" s="17">
        <v>18.8</v>
      </c>
      <c r="FM51" s="17">
        <v>19.21088</v>
      </c>
      <c r="FN51" s="17">
        <v>19.21088</v>
      </c>
      <c r="FO51" s="17">
        <v>-0.41088000000000002</v>
      </c>
      <c r="FP51" s="17">
        <v>19.399999999999999</v>
      </c>
      <c r="FQ51" s="17">
        <v>18.756070000000001</v>
      </c>
      <c r="FR51" s="17">
        <v>18.756070000000001</v>
      </c>
      <c r="FS51" s="17">
        <v>0.64393</v>
      </c>
      <c r="FT51" s="17">
        <v>49</v>
      </c>
      <c r="FU51" s="17">
        <v>47.418370000000003</v>
      </c>
      <c r="FV51" s="17">
        <v>20.597370000000002</v>
      </c>
      <c r="FW51" s="17">
        <v>28.402629999999998</v>
      </c>
      <c r="FX51" s="17">
        <v>166.1</v>
      </c>
      <c r="FY51" s="17">
        <v>166.98542</v>
      </c>
      <c r="FZ51" s="17">
        <v>166.98542</v>
      </c>
      <c r="GA51" s="17">
        <v>-0.88541999999999998</v>
      </c>
      <c r="GB51" s="17">
        <v>166.7</v>
      </c>
      <c r="GC51" s="17">
        <v>166.98542</v>
      </c>
      <c r="GD51" s="17">
        <v>166.98542</v>
      </c>
      <c r="GE51" s="17">
        <v>-0.28542000000000001</v>
      </c>
      <c r="GF51" s="17">
        <v>173.8</v>
      </c>
      <c r="GG51" s="17">
        <v>167.48688000000001</v>
      </c>
      <c r="GH51" s="17">
        <v>167.48688000000001</v>
      </c>
      <c r="GI51" s="17">
        <v>6.3131199999999996</v>
      </c>
      <c r="GJ51" s="17">
        <v>107.026</v>
      </c>
      <c r="GK51" s="17">
        <v>110.48202000000001</v>
      </c>
      <c r="GL51" s="17">
        <v>110.48202000000001</v>
      </c>
      <c r="GM51" s="17">
        <v>-3.4560200000000001</v>
      </c>
      <c r="GN51" s="17">
        <v>44.301000000000002</v>
      </c>
      <c r="GO51" s="17">
        <v>47.082599999999999</v>
      </c>
      <c r="GP51" s="17">
        <v>47.082599999999999</v>
      </c>
      <c r="GQ51" s="17">
        <v>-2.7816000000000001</v>
      </c>
      <c r="GR51" s="17">
        <v>41.837000000000003</v>
      </c>
      <c r="GS51" s="17">
        <v>44.103009999999998</v>
      </c>
      <c r="GT51" s="17">
        <v>44.103009999999998</v>
      </c>
      <c r="GU51" s="17">
        <v>-2.2660100000000001</v>
      </c>
      <c r="GV51" s="17">
        <v>3.8479999999999999</v>
      </c>
      <c r="GW51" s="17"/>
      <c r="GX51" s="17"/>
      <c r="GY51" s="17">
        <v>3.8479999999999999</v>
      </c>
      <c r="GZ51" s="17">
        <v>13.98</v>
      </c>
      <c r="HA51" s="17">
        <v>13.34422</v>
      </c>
      <c r="HB51" s="17">
        <v>31.100370000000002</v>
      </c>
      <c r="HC51" s="17">
        <v>-17.120370000000001</v>
      </c>
      <c r="HD51" s="17">
        <v>170.28899999999999</v>
      </c>
      <c r="HE51" s="17">
        <v>172.35792000000001</v>
      </c>
      <c r="HF51" s="17">
        <v>172.35792000000001</v>
      </c>
      <c r="HG51" s="17">
        <v>-2.0689199999999999</v>
      </c>
      <c r="HH51" s="17"/>
      <c r="HI51" s="17"/>
      <c r="HJ51" s="17"/>
      <c r="HK51" s="17">
        <v>0</v>
      </c>
      <c r="HL51" s="17"/>
      <c r="HM51" s="17"/>
      <c r="HN51" s="17"/>
      <c r="HO51" s="17">
        <v>0</v>
      </c>
      <c r="HP51" s="17">
        <v>94.8</v>
      </c>
      <c r="HQ51" s="17">
        <v>95.545190000000005</v>
      </c>
      <c r="HR51" s="17">
        <v>95.545190000000005</v>
      </c>
      <c r="HS51" s="17">
        <v>-0.74519000000000002</v>
      </c>
      <c r="HT51" s="17">
        <v>24.8</v>
      </c>
      <c r="HU51" s="17">
        <v>32.011760000000002</v>
      </c>
      <c r="HV51" s="17"/>
      <c r="HW51" s="17">
        <v>24.8</v>
      </c>
      <c r="HX51" s="17"/>
      <c r="HY51" s="17"/>
      <c r="HZ51" s="17"/>
      <c r="IA51" s="17">
        <v>0</v>
      </c>
      <c r="IB51" s="17">
        <v>45.5</v>
      </c>
      <c r="IC51" s="17">
        <v>45.555999999999997</v>
      </c>
      <c r="ID51" s="17">
        <v>45.555999999999997</v>
      </c>
      <c r="IE51" s="17">
        <v>-5.6000000000000001E-2</v>
      </c>
      <c r="IF51" s="17"/>
      <c r="IG51" s="17"/>
      <c r="IH51" s="17"/>
      <c r="II51" s="17">
        <v>0</v>
      </c>
      <c r="IJ51" s="17"/>
      <c r="IK51" s="17"/>
      <c r="IL51" s="17"/>
      <c r="IM51" s="17">
        <v>0</v>
      </c>
      <c r="IN51" s="17"/>
      <c r="IO51" s="17"/>
      <c r="IP51" s="17"/>
      <c r="IQ51" s="17">
        <v>0</v>
      </c>
      <c r="IR51" s="17">
        <v>125.6</v>
      </c>
      <c r="IS51" s="17">
        <v>132.83837</v>
      </c>
      <c r="IT51" s="17">
        <v>88.73603</v>
      </c>
      <c r="IU51" s="17">
        <v>36.863970000000002</v>
      </c>
      <c r="IV51" s="17">
        <v>172</v>
      </c>
      <c r="IW51" s="17">
        <v>172.31039000000001</v>
      </c>
      <c r="IX51" s="17">
        <v>172.31039000000001</v>
      </c>
      <c r="IY51" s="17">
        <v>-0.31039</v>
      </c>
      <c r="IZ51" s="17">
        <v>170.1</v>
      </c>
      <c r="JA51" s="17">
        <v>172.31039000000001</v>
      </c>
      <c r="JB51" s="17">
        <v>172.31039000000001</v>
      </c>
      <c r="JC51" s="17">
        <v>-2.2103899999999999</v>
      </c>
      <c r="JD51" s="17">
        <v>0</v>
      </c>
      <c r="JE51" s="17"/>
      <c r="JF51" s="17"/>
      <c r="JG51" s="17">
        <v>0</v>
      </c>
      <c r="JH51" s="17">
        <v>172.3</v>
      </c>
      <c r="JI51" s="17">
        <v>172.82784000000001</v>
      </c>
      <c r="JJ51" s="17">
        <v>172.82784000000001</v>
      </c>
      <c r="JK51" s="17">
        <v>-0.52783999999999998</v>
      </c>
      <c r="JL51" s="17">
        <v>0</v>
      </c>
      <c r="JM51" s="17"/>
      <c r="JN51" s="17">
        <v>74.215509999999995</v>
      </c>
      <c r="JO51" s="17">
        <v>-74.215509999999995</v>
      </c>
      <c r="JP51" s="17"/>
      <c r="JQ51" s="17"/>
      <c r="JR51" s="17"/>
      <c r="JS51" s="17">
        <v>0</v>
      </c>
      <c r="JT51" s="17"/>
      <c r="JU51" s="17"/>
      <c r="JV51" s="17"/>
      <c r="JW51" s="17">
        <v>0</v>
      </c>
      <c r="JX51" s="17"/>
      <c r="JY51" s="17"/>
      <c r="JZ51" s="17"/>
      <c r="KA51" s="17">
        <v>0</v>
      </c>
      <c r="KB51" s="17"/>
      <c r="KC51" s="17"/>
      <c r="KD51" s="17"/>
      <c r="KE51" s="17">
        <v>0</v>
      </c>
      <c r="KF51" s="17">
        <v>55.9</v>
      </c>
      <c r="KG51" s="17">
        <v>56</v>
      </c>
      <c r="KH51" s="17">
        <v>56</v>
      </c>
      <c r="KI51" s="17">
        <v>-0.1</v>
      </c>
      <c r="KJ51" s="17"/>
      <c r="KK51" s="17"/>
      <c r="KL51" s="17"/>
      <c r="KM51" s="17">
        <v>0</v>
      </c>
      <c r="KN51" s="17"/>
      <c r="KO51" s="17"/>
      <c r="KP51" s="17"/>
      <c r="KQ51" s="17">
        <v>0</v>
      </c>
      <c r="KR51" s="17">
        <v>3.2410000000000001</v>
      </c>
      <c r="KS51" s="17">
        <v>2.9764900000000001</v>
      </c>
      <c r="KT51" s="17">
        <v>2.9764900000000001</v>
      </c>
      <c r="KU51" s="17">
        <v>0.26451000000000002</v>
      </c>
      <c r="KV51" s="17">
        <v>252.3</v>
      </c>
      <c r="KW51" s="17">
        <v>250.92416</v>
      </c>
      <c r="KX51" s="17">
        <v>231.83090000000001</v>
      </c>
      <c r="KY51" s="17">
        <v>20.469100000000001</v>
      </c>
      <c r="KZ51" s="17">
        <v>129.6</v>
      </c>
      <c r="LA51" s="17">
        <v>129.02347</v>
      </c>
      <c r="LB51" s="17">
        <v>129.02347</v>
      </c>
      <c r="LC51" s="17">
        <v>0.57652999999999999</v>
      </c>
      <c r="LD51" s="17">
        <v>66.2</v>
      </c>
      <c r="LE51" s="17">
        <v>67.199219999999997</v>
      </c>
      <c r="LF51" s="17">
        <v>67.199219999999997</v>
      </c>
      <c r="LG51" s="17">
        <v>-0.99922</v>
      </c>
      <c r="LH51" s="17">
        <v>77.5</v>
      </c>
      <c r="LI51" s="17">
        <v>78.567999999999998</v>
      </c>
      <c r="LJ51" s="17">
        <v>78.567999999999998</v>
      </c>
      <c r="LK51" s="17">
        <v>-1.0680000000000001</v>
      </c>
      <c r="LL51" s="17">
        <v>30.2</v>
      </c>
      <c r="LM51" s="17">
        <v>29.980560000000001</v>
      </c>
      <c r="LN51" s="17">
        <v>29.980560000000001</v>
      </c>
      <c r="LO51" s="17">
        <v>0.21944</v>
      </c>
      <c r="LP51" s="17"/>
      <c r="LQ51" s="17"/>
      <c r="LR51" s="17"/>
      <c r="LS51" s="17">
        <v>0</v>
      </c>
      <c r="LT51" s="17"/>
      <c r="LU51" s="17"/>
      <c r="LV51" s="17"/>
      <c r="LW51" s="17">
        <v>0</v>
      </c>
      <c r="LX51" s="17"/>
      <c r="LY51" s="17"/>
      <c r="LZ51" s="17"/>
      <c r="MA51" s="17">
        <v>0</v>
      </c>
      <c r="MB51" s="17">
        <v>0</v>
      </c>
      <c r="MC51" s="17"/>
      <c r="MD51" s="17">
        <v>150.65477999999999</v>
      </c>
      <c r="ME51" s="17">
        <v>-150.65477999999999</v>
      </c>
      <c r="MF51" s="17">
        <v>90.2</v>
      </c>
      <c r="MG51" s="17"/>
      <c r="MH51" s="17">
        <v>153.39194000000001</v>
      </c>
      <c r="MI51" s="17">
        <v>-63.191940000000002</v>
      </c>
      <c r="MJ51" s="17"/>
      <c r="MK51" s="17"/>
      <c r="ML51" s="17"/>
      <c r="MM51" s="17">
        <v>0</v>
      </c>
      <c r="MN51" s="17">
        <v>0</v>
      </c>
      <c r="MO51" s="17"/>
      <c r="MP51" s="17"/>
      <c r="MQ51" s="17">
        <v>0</v>
      </c>
      <c r="MR51" s="17"/>
      <c r="MS51" s="17"/>
      <c r="MT51" s="17"/>
      <c r="MU51" s="17">
        <v>0</v>
      </c>
      <c r="MV51" s="17"/>
      <c r="MW51" s="17"/>
      <c r="MX51" s="17"/>
      <c r="MY51" s="17">
        <v>0</v>
      </c>
      <c r="MZ51" s="17"/>
      <c r="NA51" s="17"/>
      <c r="NB51" s="17"/>
      <c r="NC51" s="17">
        <v>0</v>
      </c>
      <c r="ND51" s="17"/>
      <c r="NE51" s="17"/>
      <c r="NF51" s="17"/>
      <c r="NG51" s="17">
        <v>0</v>
      </c>
      <c r="NH51" s="17">
        <v>211.2</v>
      </c>
      <c r="NI51" s="17">
        <v>206.49084999999999</v>
      </c>
      <c r="NJ51" s="17">
        <v>206.49084999999999</v>
      </c>
      <c r="NK51" s="17">
        <v>4.7091500000000002</v>
      </c>
      <c r="NL51" s="17">
        <v>102.2</v>
      </c>
      <c r="NM51" s="17">
        <v>103.55547</v>
      </c>
      <c r="NN51" s="17">
        <v>103.55547</v>
      </c>
      <c r="NO51" s="17">
        <v>-1.35547</v>
      </c>
      <c r="NP51" s="17">
        <v>0</v>
      </c>
      <c r="NQ51" s="17"/>
      <c r="NR51" s="17">
        <v>6.6743800000000002</v>
      </c>
      <c r="NS51" s="17">
        <v>-6.6743800000000002</v>
      </c>
      <c r="NT51" s="17">
        <v>7.3</v>
      </c>
      <c r="NU51" s="17">
        <v>7.0020499999999997</v>
      </c>
      <c r="NV51" s="17">
        <v>7.0020499999999997</v>
      </c>
      <c r="NW51" s="17">
        <v>0.29794999999999999</v>
      </c>
      <c r="NX51" s="17"/>
      <c r="NY51" s="17"/>
      <c r="NZ51" s="17"/>
      <c r="OA51" s="17">
        <v>0</v>
      </c>
      <c r="OB51" s="17">
        <v>0</v>
      </c>
      <c r="OC51" s="17"/>
      <c r="OD51" s="17"/>
      <c r="OE51" s="17">
        <v>0</v>
      </c>
      <c r="OF51" s="17">
        <v>103.6</v>
      </c>
      <c r="OG51" s="17">
        <v>94.77</v>
      </c>
      <c r="OH51" s="17">
        <v>82.454599999999999</v>
      </c>
      <c r="OI51" s="17">
        <v>21.145399999999999</v>
      </c>
      <c r="OJ51" s="17">
        <v>0</v>
      </c>
      <c r="OK51" s="17"/>
      <c r="OL51" s="17"/>
      <c r="OM51" s="17">
        <v>0</v>
      </c>
      <c r="ON51" s="17">
        <v>13.6</v>
      </c>
      <c r="OO51" s="17">
        <v>6.47</v>
      </c>
      <c r="OP51" s="17">
        <v>6.4668000000000001</v>
      </c>
      <c r="OQ51" s="17">
        <v>7.1332000000000004</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5.4</v>
      </c>
      <c r="PE51" s="17">
        <v>5.67</v>
      </c>
      <c r="PF51" s="17">
        <v>5.67</v>
      </c>
      <c r="PG51" s="17">
        <v>-0.27</v>
      </c>
      <c r="PH51" s="17">
        <v>0</v>
      </c>
      <c r="PI51" s="17"/>
      <c r="PJ51" s="17"/>
      <c r="PK51" s="17">
        <v>0</v>
      </c>
      <c r="PL51" s="17">
        <v>0</v>
      </c>
      <c r="PM51" s="17"/>
      <c r="PN51" s="17"/>
      <c r="PO51" s="17">
        <v>0</v>
      </c>
      <c r="PP51" s="17">
        <v>2</v>
      </c>
      <c r="PQ51" s="17">
        <v>2.06</v>
      </c>
      <c r="PR51" s="17">
        <v>2.06</v>
      </c>
      <c r="PS51" s="17">
        <v>-0.06</v>
      </c>
      <c r="PT51" s="17">
        <v>3.4</v>
      </c>
      <c r="PU51" s="17">
        <v>3.5</v>
      </c>
      <c r="PV51" s="17">
        <v>3.5</v>
      </c>
      <c r="PW51" s="17">
        <v>-0.1</v>
      </c>
      <c r="PX51" s="17">
        <v>5.2</v>
      </c>
      <c r="PY51" s="17">
        <v>5</v>
      </c>
      <c r="PZ51" s="17">
        <v>5</v>
      </c>
      <c r="QA51" s="17">
        <v>0.2</v>
      </c>
      <c r="QB51" s="17">
        <v>20.9</v>
      </c>
      <c r="QC51" s="17">
        <v>20.422219999999999</v>
      </c>
      <c r="QD51" s="17">
        <v>20.422219999999999</v>
      </c>
      <c r="QE51" s="17">
        <v>0.47777999999999998</v>
      </c>
      <c r="QF51" s="17">
        <v>20</v>
      </c>
      <c r="QG51" s="17">
        <v>19.436350000000001</v>
      </c>
      <c r="QH51" s="17">
        <v>19.436350000000001</v>
      </c>
      <c r="QI51" s="17">
        <v>0.56364999999999998</v>
      </c>
      <c r="QJ51" s="17">
        <v>19.399999999999999</v>
      </c>
      <c r="QK51" s="17">
        <v>12.633620000000001</v>
      </c>
      <c r="QL51" s="17">
        <v>12.633620000000001</v>
      </c>
      <c r="QM51" s="17">
        <v>6.7663799999999998</v>
      </c>
      <c r="QN51" s="17">
        <v>3.3</v>
      </c>
      <c r="QO51" s="17">
        <v>3.5</v>
      </c>
      <c r="QP51" s="17">
        <v>3.5</v>
      </c>
      <c r="QQ51" s="17">
        <v>-0.2</v>
      </c>
      <c r="QR51" s="17">
        <v>12.1</v>
      </c>
      <c r="QS51" s="17">
        <v>12.1</v>
      </c>
      <c r="QT51" s="17">
        <v>15.54908</v>
      </c>
      <c r="QU51" s="17">
        <v>-3.4490799999999999</v>
      </c>
      <c r="QV51" s="17">
        <v>0</v>
      </c>
      <c r="QW51" s="17"/>
      <c r="QX51" s="17"/>
      <c r="QY51" s="17">
        <v>0</v>
      </c>
      <c r="QZ51" s="17">
        <v>0</v>
      </c>
      <c r="RA51" s="17"/>
      <c r="RB51" s="17"/>
      <c r="RC51" s="17">
        <v>0</v>
      </c>
      <c r="RD51" s="17">
        <v>31.3</v>
      </c>
      <c r="RE51" s="17">
        <v>29.31</v>
      </c>
      <c r="RF51" s="17">
        <v>20.273199999999999</v>
      </c>
      <c r="RG51" s="17">
        <v>11.0268</v>
      </c>
      <c r="RH51" s="17">
        <v>76.3</v>
      </c>
      <c r="RI51" s="17">
        <v>65.09</v>
      </c>
      <c r="RJ51" s="17">
        <v>59.435899999999997</v>
      </c>
      <c r="RK51" s="17">
        <v>16.864100000000001</v>
      </c>
      <c r="RL51" s="17">
        <v>0</v>
      </c>
      <c r="RM51" s="17"/>
      <c r="RN51" s="17"/>
      <c r="RO51" s="17">
        <v>0</v>
      </c>
      <c r="RP51" s="17">
        <v>3.5</v>
      </c>
      <c r="RQ51" s="17">
        <v>3.52</v>
      </c>
      <c r="RR51" s="17">
        <v>3.52</v>
      </c>
      <c r="RS51" s="17">
        <v>-0.02</v>
      </c>
      <c r="RT51" s="17">
        <v>20.100000000000001</v>
      </c>
      <c r="RU51" s="17">
        <v>19.792000000000002</v>
      </c>
      <c r="RV51" s="17">
        <v>19.792000000000002</v>
      </c>
      <c r="RW51" s="17">
        <v>0.308</v>
      </c>
      <c r="RX51" s="17">
        <v>2.6</v>
      </c>
      <c r="RY51" s="17">
        <v>2.96</v>
      </c>
      <c r="RZ51" s="17">
        <v>2.96</v>
      </c>
      <c r="SA51" s="17">
        <v>-0.36</v>
      </c>
      <c r="SB51" s="17"/>
      <c r="SC51" s="17"/>
      <c r="SD51" s="17">
        <v>0.4</v>
      </c>
      <c r="SE51" s="17">
        <v>-0.4</v>
      </c>
      <c r="SF51" s="17">
        <v>0</v>
      </c>
      <c r="SG51" s="17"/>
      <c r="SH51" s="17"/>
      <c r="SI51" s="17">
        <v>0</v>
      </c>
      <c r="SJ51" s="17">
        <v>19.8</v>
      </c>
      <c r="SK51" s="17">
        <v>19.1448</v>
      </c>
      <c r="SL51" s="17">
        <v>19.1448</v>
      </c>
      <c r="SM51" s="17">
        <v>0.6552</v>
      </c>
      <c r="SN51" s="17">
        <v>6.5</v>
      </c>
      <c r="SO51" s="17">
        <v>6.2</v>
      </c>
      <c r="SP51" s="17">
        <v>6.2</v>
      </c>
      <c r="SQ51" s="17">
        <v>0.3</v>
      </c>
      <c r="SR51" s="17">
        <v>20.2</v>
      </c>
      <c r="SS51" s="17">
        <v>15.54908</v>
      </c>
      <c r="ST51" s="17">
        <v>15.54908</v>
      </c>
      <c r="SU51" s="17">
        <v>4.6509200000000002</v>
      </c>
      <c r="SV51" s="17">
        <v>20.3</v>
      </c>
      <c r="SW51" s="17">
        <v>19.436350000000001</v>
      </c>
      <c r="SX51" s="17">
        <v>19.436350000000001</v>
      </c>
      <c r="SY51" s="17">
        <v>0.86365000000000003</v>
      </c>
      <c r="SZ51" s="17">
        <v>11.7</v>
      </c>
      <c r="TA51" s="17">
        <v>7.37</v>
      </c>
      <c r="TB51" s="17">
        <v>11.4816</v>
      </c>
      <c r="TC51" s="17">
        <v>0.21840000000000001</v>
      </c>
      <c r="TD51" s="17">
        <v>46.5</v>
      </c>
      <c r="TE51" s="17">
        <v>51.71</v>
      </c>
      <c r="TF51" s="17">
        <v>32.437800000000003</v>
      </c>
      <c r="TG51" s="17">
        <v>14.062200000000001</v>
      </c>
      <c r="TH51" s="17">
        <v>0</v>
      </c>
      <c r="TI51" s="17"/>
      <c r="TJ51" s="17"/>
      <c r="TK51" s="17">
        <v>0</v>
      </c>
      <c r="TL51" s="17">
        <v>51.3</v>
      </c>
      <c r="TM51" s="17">
        <v>85.14</v>
      </c>
      <c r="TN51" s="17">
        <v>59.2498</v>
      </c>
      <c r="TO51" s="17">
        <v>-7.9497999999999998</v>
      </c>
      <c r="TP51" s="17">
        <v>82.9</v>
      </c>
      <c r="TQ51" s="17">
        <v>91.05</v>
      </c>
      <c r="TR51" s="17">
        <v>83.081500000000005</v>
      </c>
      <c r="TS51" s="17">
        <v>-0.18149999999999999</v>
      </c>
      <c r="TT51" s="17">
        <v>5.0999999999999996</v>
      </c>
      <c r="TU51" s="17">
        <v>3.72</v>
      </c>
      <c r="TV51" s="17">
        <v>5.9692999999999996</v>
      </c>
      <c r="TW51" s="17">
        <v>-0.86929999999999996</v>
      </c>
      <c r="TX51" s="17">
        <v>2</v>
      </c>
      <c r="TY51" s="17">
        <v>1.93</v>
      </c>
      <c r="TZ51" s="17">
        <v>2.8578000000000001</v>
      </c>
      <c r="UA51" s="17">
        <v>-0.85780000000000001</v>
      </c>
      <c r="UB51" s="17">
        <v>0</v>
      </c>
      <c r="UC51" s="17"/>
      <c r="UD51" s="17"/>
      <c r="UE51" s="17">
        <v>0</v>
      </c>
      <c r="UF51" s="17">
        <v>21</v>
      </c>
      <c r="UG51" s="17">
        <v>20.408159999999999</v>
      </c>
      <c r="UH51" s="17">
        <v>20.408159999999999</v>
      </c>
      <c r="UI51" s="17">
        <v>0.59184000000000003</v>
      </c>
      <c r="UJ51" s="17">
        <v>8.1</v>
      </c>
      <c r="UK51" s="17">
        <v>7</v>
      </c>
      <c r="UL51" s="17">
        <v>7</v>
      </c>
      <c r="UM51" s="17">
        <v>1.1000000000000001</v>
      </c>
      <c r="UN51" s="17">
        <v>8.1</v>
      </c>
      <c r="UO51" s="17">
        <v>7</v>
      </c>
      <c r="UP51" s="17">
        <v>7</v>
      </c>
      <c r="UQ51" s="17">
        <v>1.1000000000000001</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7.2</v>
      </c>
      <c r="VE51" s="17">
        <v>3.66</v>
      </c>
      <c r="VF51" s="17">
        <v>3.6587000000000001</v>
      </c>
      <c r="VG51" s="17">
        <v>3.5413000000000001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101.3</v>
      </c>
      <c r="VY51" s="17">
        <v>82.16</v>
      </c>
      <c r="VZ51" s="17">
        <v>60</v>
      </c>
      <c r="WA51" s="17">
        <v>41.3</v>
      </c>
      <c r="WB51" s="17">
        <v>86.6</v>
      </c>
      <c r="WC51" s="17">
        <v>70.510000000000005</v>
      </c>
      <c r="WD51" s="17">
        <v>52</v>
      </c>
      <c r="WE51" s="17">
        <v>34.6</v>
      </c>
      <c r="WF51" s="17">
        <v>0</v>
      </c>
      <c r="WG51" s="17"/>
      <c r="WH51" s="17"/>
      <c r="WI51" s="17">
        <v>0</v>
      </c>
      <c r="WJ51" s="17">
        <v>4.8</v>
      </c>
      <c r="WK51" s="17">
        <v>4.5</v>
      </c>
      <c r="WL51" s="17">
        <v>4.5</v>
      </c>
      <c r="WM51" s="17">
        <v>0.3</v>
      </c>
      <c r="WN51" s="17">
        <v>2.2000000000000002</v>
      </c>
      <c r="WO51" s="17">
        <v>1.1000000000000001</v>
      </c>
      <c r="WP51" s="17">
        <v>1.1000000000000001</v>
      </c>
      <c r="WQ51" s="17">
        <v>1.1000000000000001</v>
      </c>
      <c r="WR51" s="17">
        <v>2.4</v>
      </c>
      <c r="WS51" s="17">
        <v>2.4</v>
      </c>
      <c r="WT51" s="17">
        <v>2.4</v>
      </c>
      <c r="WU51" s="17">
        <v>0</v>
      </c>
      <c r="WV51" s="17">
        <v>2.2999999999999998</v>
      </c>
      <c r="WW51" s="17">
        <v>2.5</v>
      </c>
      <c r="WX51" s="17">
        <v>2.5</v>
      </c>
      <c r="WY51" s="17">
        <v>-0.2</v>
      </c>
      <c r="WZ51" s="17"/>
      <c r="XA51" s="17"/>
      <c r="XB51" s="17"/>
      <c r="XC51" s="17">
        <v>0</v>
      </c>
      <c r="XD51" s="17">
        <v>9.6</v>
      </c>
      <c r="XE51" s="17">
        <v>9.6999999999999993</v>
      </c>
      <c r="XF51" s="17">
        <v>9.6999999999999993</v>
      </c>
      <c r="XG51" s="17">
        <v>-0.1</v>
      </c>
      <c r="XH51" s="17">
        <v>20</v>
      </c>
      <c r="XI51" s="17">
        <v>19.436350000000001</v>
      </c>
      <c r="XJ51" s="17">
        <v>19.436350000000001</v>
      </c>
      <c r="XK51" s="17">
        <v>0.56364999999999998</v>
      </c>
      <c r="XL51" s="17">
        <v>20</v>
      </c>
      <c r="XM51" s="17">
        <v>19.436350000000001</v>
      </c>
      <c r="XN51" s="17">
        <v>19.436350000000001</v>
      </c>
      <c r="XO51" s="17">
        <v>0.56364999999999998</v>
      </c>
      <c r="XP51" s="17">
        <v>8.4</v>
      </c>
      <c r="XQ51" s="17">
        <v>10.8</v>
      </c>
      <c r="XR51" s="17">
        <v>10.8</v>
      </c>
      <c r="XS51" s="17">
        <v>-2.4</v>
      </c>
      <c r="XT51" s="17"/>
      <c r="XU51" s="17"/>
      <c r="XV51" s="17"/>
      <c r="XW51" s="17">
        <v>0</v>
      </c>
      <c r="XX51" s="17"/>
      <c r="XY51" s="17"/>
      <c r="XZ51" s="17"/>
      <c r="YA51" s="17">
        <v>0</v>
      </c>
      <c r="YB51" s="17"/>
      <c r="YC51" s="17"/>
      <c r="YD51" s="17"/>
      <c r="YE51" s="17">
        <v>0</v>
      </c>
      <c r="YF51" s="17"/>
      <c r="YG51" s="17"/>
      <c r="YH51" s="17"/>
      <c r="YI51" s="17">
        <v>0</v>
      </c>
      <c r="YJ51" s="17">
        <v>6</v>
      </c>
      <c r="YK51" s="17">
        <v>6.46</v>
      </c>
      <c r="YL51" s="17">
        <v>6.46</v>
      </c>
      <c r="YM51" s="17">
        <v>-0.46</v>
      </c>
      <c r="YN51" s="17"/>
      <c r="YO51" s="17"/>
      <c r="YP51" s="17"/>
      <c r="YQ51" s="17">
        <v>0</v>
      </c>
      <c r="YR51" s="17">
        <v>13.4</v>
      </c>
      <c r="YS51" s="17">
        <v>17</v>
      </c>
      <c r="YT51" s="17">
        <v>17</v>
      </c>
      <c r="YU51" s="17">
        <v>-3.6</v>
      </c>
    </row>
    <row r="52" spans="1:671" ht="24" customHeight="1" x14ac:dyDescent="0.3">
      <c r="A52" s="1"/>
      <c r="B52" s="16" t="s">
        <v>74</v>
      </c>
      <c r="C52" s="16" t="s">
        <v>817</v>
      </c>
      <c r="D52" s="17">
        <v>151.19999999999999</v>
      </c>
      <c r="E52" s="17">
        <v>155</v>
      </c>
      <c r="F52" s="17">
        <v>155</v>
      </c>
      <c r="G52" s="17">
        <v>-3.8</v>
      </c>
      <c r="H52" s="17">
        <v>599.29999999999995</v>
      </c>
      <c r="I52" s="17">
        <v>594.94658000000004</v>
      </c>
      <c r="J52" s="17">
        <v>594.94658000000004</v>
      </c>
      <c r="K52" s="17">
        <v>4.3534199999999998</v>
      </c>
      <c r="L52" s="17">
        <v>202.2</v>
      </c>
      <c r="M52" s="17">
        <v>193.73479</v>
      </c>
      <c r="N52" s="17">
        <v>193.73479</v>
      </c>
      <c r="O52" s="17">
        <v>8.4652100000000008</v>
      </c>
      <c r="P52" s="17"/>
      <c r="Q52" s="17"/>
      <c r="R52" s="17"/>
      <c r="S52" s="17">
        <v>0</v>
      </c>
      <c r="T52" s="17"/>
      <c r="U52" s="17"/>
      <c r="V52" s="17"/>
      <c r="W52" s="17">
        <v>0</v>
      </c>
      <c r="X52" s="17">
        <v>89</v>
      </c>
      <c r="Y52" s="17">
        <v>91.867829999999998</v>
      </c>
      <c r="Z52" s="17">
        <v>91.867829999999998</v>
      </c>
      <c r="AA52" s="17">
        <v>-2.8678300000000001</v>
      </c>
      <c r="AB52" s="17">
        <v>227.6</v>
      </c>
      <c r="AC52" s="17">
        <v>230</v>
      </c>
      <c r="AD52" s="17">
        <v>220</v>
      </c>
      <c r="AE52" s="17">
        <v>7.6</v>
      </c>
      <c r="AF52" s="17">
        <v>27.2</v>
      </c>
      <c r="AG52" s="17">
        <v>80.022069999999999</v>
      </c>
      <c r="AH52" s="17"/>
      <c r="AI52" s="17">
        <v>27.2</v>
      </c>
      <c r="AJ52" s="17"/>
      <c r="AK52" s="17"/>
      <c r="AL52" s="17"/>
      <c r="AM52" s="17">
        <v>0</v>
      </c>
      <c r="AN52" s="17">
        <v>181.4</v>
      </c>
      <c r="AO52" s="17">
        <v>187.75069999999999</v>
      </c>
      <c r="AP52" s="17">
        <v>187.75069999999999</v>
      </c>
      <c r="AQ52" s="17">
        <v>-6.3506999999999998</v>
      </c>
      <c r="AR52" s="17">
        <v>204</v>
      </c>
      <c r="AS52" s="17">
        <v>187.75069999999999</v>
      </c>
      <c r="AT52" s="17">
        <v>187.75069999999999</v>
      </c>
      <c r="AU52" s="17">
        <v>16.249300000000002</v>
      </c>
      <c r="AV52" s="17"/>
      <c r="AW52" s="17"/>
      <c r="AX52" s="17"/>
      <c r="AY52" s="17">
        <v>0</v>
      </c>
      <c r="AZ52" s="17">
        <v>194.6</v>
      </c>
      <c r="BA52" s="17">
        <v>188.31451999999999</v>
      </c>
      <c r="BB52" s="17">
        <v>188.31451999999999</v>
      </c>
      <c r="BC52" s="17">
        <v>6.2854799999999997</v>
      </c>
      <c r="BD52" s="17">
        <v>208.7</v>
      </c>
      <c r="BE52" s="17">
        <v>207.24285</v>
      </c>
      <c r="BF52" s="17">
        <v>207.24285</v>
      </c>
      <c r="BG52" s="17">
        <v>1.4571499999999999</v>
      </c>
      <c r="BH52" s="17">
        <v>108.7</v>
      </c>
      <c r="BI52" s="17">
        <v>103.93259999999999</v>
      </c>
      <c r="BJ52" s="17">
        <v>103.93259999999999</v>
      </c>
      <c r="BK52" s="17">
        <v>4.7674000000000003</v>
      </c>
      <c r="BL52" s="17">
        <v>556</v>
      </c>
      <c r="BM52" s="17">
        <v>566.08941000000004</v>
      </c>
      <c r="BN52" s="17">
        <v>566.08941000000004</v>
      </c>
      <c r="BO52" s="17">
        <v>-10.089410000000001</v>
      </c>
      <c r="BP52" s="17">
        <v>10.3</v>
      </c>
      <c r="BQ52" s="17">
        <v>10.52094</v>
      </c>
      <c r="BR52" s="17">
        <v>10.52094</v>
      </c>
      <c r="BS52" s="17">
        <v>-0.22094</v>
      </c>
      <c r="BT52" s="17"/>
      <c r="BU52" s="17"/>
      <c r="BV52" s="17"/>
      <c r="BW52" s="17">
        <v>0</v>
      </c>
      <c r="BX52" s="17"/>
      <c r="BY52" s="17"/>
      <c r="BZ52" s="17"/>
      <c r="CA52" s="17">
        <v>0</v>
      </c>
      <c r="CB52" s="17"/>
      <c r="CC52" s="17"/>
      <c r="CD52" s="17"/>
      <c r="CE52" s="17">
        <v>0</v>
      </c>
      <c r="CF52" s="17">
        <v>80.5</v>
      </c>
      <c r="CG52" s="17">
        <v>86.693029999999993</v>
      </c>
      <c r="CH52" s="17">
        <v>118.58946</v>
      </c>
      <c r="CI52" s="17">
        <v>-38.089460000000003</v>
      </c>
      <c r="CJ52" s="17">
        <v>7.1</v>
      </c>
      <c r="CK52" s="17">
        <v>7.4156000000000004</v>
      </c>
      <c r="CL52" s="17">
        <v>7.4156000000000004</v>
      </c>
      <c r="CM52" s="17">
        <v>-0.31559999999999999</v>
      </c>
      <c r="CN52" s="17">
        <v>5.3</v>
      </c>
      <c r="CO52" s="17">
        <v>3.9820000000000002</v>
      </c>
      <c r="CP52" s="17">
        <v>3.9820000000000002</v>
      </c>
      <c r="CQ52" s="17">
        <v>1.3180000000000001</v>
      </c>
      <c r="CR52" s="17">
        <v>0</v>
      </c>
      <c r="CS52" s="17">
        <v>22.410769999999999</v>
      </c>
      <c r="CT52" s="17">
        <v>22.410769999999999</v>
      </c>
      <c r="CU52" s="17">
        <v>-22.410769999999999</v>
      </c>
      <c r="CV52" s="17">
        <v>6.7</v>
      </c>
      <c r="CW52" s="17">
        <v>6.8787000000000003</v>
      </c>
      <c r="CX52" s="17">
        <v>6.8787000000000003</v>
      </c>
      <c r="CY52" s="17">
        <v>-0.1787</v>
      </c>
      <c r="CZ52" s="17"/>
      <c r="DA52" s="17"/>
      <c r="DB52" s="17"/>
      <c r="DC52" s="17">
        <v>0</v>
      </c>
      <c r="DD52" s="17">
        <v>140.5</v>
      </c>
      <c r="DE52" s="17">
        <v>142.44412</v>
      </c>
      <c r="DF52" s="17">
        <v>134.70912999999999</v>
      </c>
      <c r="DG52" s="17">
        <v>5.79087</v>
      </c>
      <c r="DH52" s="17"/>
      <c r="DI52" s="17"/>
      <c r="DJ52" s="17"/>
      <c r="DK52" s="17">
        <v>0</v>
      </c>
      <c r="DL52" s="17"/>
      <c r="DM52" s="17"/>
      <c r="DN52" s="17"/>
      <c r="DO52" s="17">
        <v>0</v>
      </c>
      <c r="DP52" s="17"/>
      <c r="DQ52" s="17"/>
      <c r="DR52" s="17"/>
      <c r="DS52" s="17">
        <v>0</v>
      </c>
      <c r="DT52" s="17"/>
      <c r="DU52" s="17"/>
      <c r="DV52" s="17"/>
      <c r="DW52" s="17">
        <v>0</v>
      </c>
      <c r="DX52" s="17">
        <v>109</v>
      </c>
      <c r="DY52" s="17">
        <v>112.46647</v>
      </c>
      <c r="DZ52" s="17">
        <v>112.46647</v>
      </c>
      <c r="EA52" s="17">
        <v>-3.4664700000000002</v>
      </c>
      <c r="EB52" s="17">
        <v>158.30000000000001</v>
      </c>
      <c r="EC52" s="17">
        <v>137.10114999999999</v>
      </c>
      <c r="ED52" s="17">
        <v>156.19441</v>
      </c>
      <c r="EE52" s="17">
        <v>2.1055899999999999</v>
      </c>
      <c r="EF52" s="17"/>
      <c r="EG52" s="17"/>
      <c r="EH52" s="17"/>
      <c r="EI52" s="17">
        <v>0</v>
      </c>
      <c r="EJ52" s="17"/>
      <c r="EK52" s="17"/>
      <c r="EL52" s="17"/>
      <c r="EM52" s="17">
        <v>0</v>
      </c>
      <c r="EN52" s="17"/>
      <c r="EO52" s="17"/>
      <c r="EP52" s="17"/>
      <c r="EQ52" s="17">
        <v>0</v>
      </c>
      <c r="ER52" s="17">
        <v>6.5</v>
      </c>
      <c r="ES52" s="17">
        <v>6.39</v>
      </c>
      <c r="ET52" s="17">
        <v>6.39</v>
      </c>
      <c r="EU52" s="17">
        <v>0.11</v>
      </c>
      <c r="EV52" s="17">
        <v>433.5</v>
      </c>
      <c r="EW52" s="17">
        <v>418.96015999999997</v>
      </c>
      <c r="EX52" s="17">
        <v>418.96015999999997</v>
      </c>
      <c r="EY52" s="17">
        <v>14.53984</v>
      </c>
      <c r="EZ52" s="17">
        <v>81.5</v>
      </c>
      <c r="FA52" s="17">
        <v>81.635570000000001</v>
      </c>
      <c r="FB52" s="17">
        <v>81.635570000000001</v>
      </c>
      <c r="FC52" s="17">
        <v>-0.13557</v>
      </c>
      <c r="FD52" s="17">
        <v>150.4</v>
      </c>
      <c r="FE52" s="17">
        <v>151.36251999999999</v>
      </c>
      <c r="FF52" s="17">
        <v>151.36251999999999</v>
      </c>
      <c r="FG52" s="17">
        <v>-0.96252000000000004</v>
      </c>
      <c r="FH52" s="17">
        <v>40.9</v>
      </c>
      <c r="FI52" s="17">
        <v>41.89893</v>
      </c>
      <c r="FJ52" s="17">
        <v>41.89893</v>
      </c>
      <c r="FK52" s="17">
        <v>-0.99892999999999998</v>
      </c>
      <c r="FL52" s="17">
        <v>18.8</v>
      </c>
      <c r="FM52" s="17">
        <v>19.21088</v>
      </c>
      <c r="FN52" s="17">
        <v>19.21088</v>
      </c>
      <c r="FO52" s="17">
        <v>-0.41088000000000002</v>
      </c>
      <c r="FP52" s="17">
        <v>19.399999999999999</v>
      </c>
      <c r="FQ52" s="17">
        <v>18.756070000000001</v>
      </c>
      <c r="FR52" s="17">
        <v>18.756070000000001</v>
      </c>
      <c r="FS52" s="17">
        <v>0.64393</v>
      </c>
      <c r="FT52" s="17">
        <v>47.5</v>
      </c>
      <c r="FU52" s="17">
        <v>47.418370000000003</v>
      </c>
      <c r="FV52" s="17">
        <v>20.597370000000002</v>
      </c>
      <c r="FW52" s="17">
        <v>26.902629999999998</v>
      </c>
      <c r="FX52" s="17">
        <v>166.6</v>
      </c>
      <c r="FY52" s="17">
        <v>185.82039</v>
      </c>
      <c r="FZ52" s="17">
        <v>166.98542</v>
      </c>
      <c r="GA52" s="17">
        <v>-0.38541999999999998</v>
      </c>
      <c r="GB52" s="17">
        <v>166.9</v>
      </c>
      <c r="GC52" s="17">
        <v>185.82039</v>
      </c>
      <c r="GD52" s="17">
        <v>166.98542</v>
      </c>
      <c r="GE52" s="17">
        <v>-8.5419999999999996E-2</v>
      </c>
      <c r="GF52" s="17">
        <v>175.6</v>
      </c>
      <c r="GG52" s="17">
        <v>186.37841</v>
      </c>
      <c r="GH52" s="17">
        <v>167.48688000000001</v>
      </c>
      <c r="GI52" s="17">
        <v>8.1131200000000003</v>
      </c>
      <c r="GJ52" s="17">
        <v>106.233</v>
      </c>
      <c r="GK52" s="17">
        <v>110.48202000000001</v>
      </c>
      <c r="GL52" s="17">
        <v>110.48202000000001</v>
      </c>
      <c r="GM52" s="17">
        <v>-4.2490199999999998</v>
      </c>
      <c r="GN52" s="17">
        <v>43.494999999999997</v>
      </c>
      <c r="GO52" s="17">
        <v>47.082599999999999</v>
      </c>
      <c r="GP52" s="17">
        <v>47.082599999999999</v>
      </c>
      <c r="GQ52" s="17">
        <v>-3.5876000000000001</v>
      </c>
      <c r="GR52" s="17">
        <v>41.046999999999997</v>
      </c>
      <c r="GS52" s="17">
        <v>44.103009999999998</v>
      </c>
      <c r="GT52" s="17">
        <v>44.103009999999998</v>
      </c>
      <c r="GU52" s="17">
        <v>-3.0560100000000001</v>
      </c>
      <c r="GV52" s="17">
        <v>3.85</v>
      </c>
      <c r="GW52" s="17"/>
      <c r="GX52" s="17"/>
      <c r="GY52" s="17">
        <v>3.85</v>
      </c>
      <c r="GZ52" s="17">
        <v>13.65</v>
      </c>
      <c r="HA52" s="17">
        <v>13.34422</v>
      </c>
      <c r="HB52" s="17">
        <v>31.100370000000002</v>
      </c>
      <c r="HC52" s="17">
        <v>-17.450369999999999</v>
      </c>
      <c r="HD52" s="17">
        <v>167.208</v>
      </c>
      <c r="HE52" s="17">
        <v>172.35792000000001</v>
      </c>
      <c r="HF52" s="17">
        <v>172.35792000000001</v>
      </c>
      <c r="HG52" s="17">
        <v>-5.1499199999999998</v>
      </c>
      <c r="HH52" s="17"/>
      <c r="HI52" s="17"/>
      <c r="HJ52" s="17"/>
      <c r="HK52" s="17">
        <v>0</v>
      </c>
      <c r="HL52" s="17"/>
      <c r="HM52" s="17"/>
      <c r="HN52" s="17"/>
      <c r="HO52" s="17">
        <v>0</v>
      </c>
      <c r="HP52" s="17">
        <v>93.9</v>
      </c>
      <c r="HQ52" s="17">
        <v>95.545190000000005</v>
      </c>
      <c r="HR52" s="17">
        <v>95.545190000000005</v>
      </c>
      <c r="HS52" s="17">
        <v>-1.6451899999999999</v>
      </c>
      <c r="HT52" s="17">
        <v>24.6</v>
      </c>
      <c r="HU52" s="17">
        <v>32.011760000000002</v>
      </c>
      <c r="HV52" s="17"/>
      <c r="HW52" s="17">
        <v>24.6</v>
      </c>
      <c r="HX52" s="17"/>
      <c r="HY52" s="17"/>
      <c r="HZ52" s="17"/>
      <c r="IA52" s="17">
        <v>0</v>
      </c>
      <c r="IB52" s="17">
        <v>45.7</v>
      </c>
      <c r="IC52" s="17">
        <v>45.555999999999997</v>
      </c>
      <c r="ID52" s="17">
        <v>45.555999999999997</v>
      </c>
      <c r="IE52" s="17">
        <v>0.14399999999999999</v>
      </c>
      <c r="IF52" s="17"/>
      <c r="IG52" s="17"/>
      <c r="IH52" s="17"/>
      <c r="II52" s="17">
        <v>0</v>
      </c>
      <c r="IJ52" s="17"/>
      <c r="IK52" s="17"/>
      <c r="IL52" s="17"/>
      <c r="IM52" s="17">
        <v>0</v>
      </c>
      <c r="IN52" s="17"/>
      <c r="IO52" s="17"/>
      <c r="IP52" s="17"/>
      <c r="IQ52" s="17">
        <v>0</v>
      </c>
      <c r="IR52" s="17">
        <v>124.8</v>
      </c>
      <c r="IS52" s="17">
        <v>132.83837</v>
      </c>
      <c r="IT52" s="17">
        <v>88.73603</v>
      </c>
      <c r="IU52" s="17">
        <v>36.063969999999998</v>
      </c>
      <c r="IV52" s="17">
        <v>172.4</v>
      </c>
      <c r="IW52" s="17">
        <v>172.31039000000001</v>
      </c>
      <c r="IX52" s="17">
        <v>172.31039000000001</v>
      </c>
      <c r="IY52" s="17">
        <v>8.9609999999999995E-2</v>
      </c>
      <c r="IZ52" s="17">
        <v>170.4</v>
      </c>
      <c r="JA52" s="17">
        <v>172.31039000000001</v>
      </c>
      <c r="JB52" s="17">
        <v>172.31039000000001</v>
      </c>
      <c r="JC52" s="17">
        <v>-1.91039</v>
      </c>
      <c r="JD52" s="17">
        <v>0</v>
      </c>
      <c r="JE52" s="17"/>
      <c r="JF52" s="17"/>
      <c r="JG52" s="17">
        <v>0</v>
      </c>
      <c r="JH52" s="17">
        <v>172.7</v>
      </c>
      <c r="JI52" s="17">
        <v>172.82784000000001</v>
      </c>
      <c r="JJ52" s="17">
        <v>172.82784000000001</v>
      </c>
      <c r="JK52" s="17">
        <v>-0.12784000000000001</v>
      </c>
      <c r="JL52" s="17">
        <v>0</v>
      </c>
      <c r="JM52" s="17"/>
      <c r="JN52" s="17">
        <v>74.215509999999995</v>
      </c>
      <c r="JO52" s="17">
        <v>-74.215509999999995</v>
      </c>
      <c r="JP52" s="17"/>
      <c r="JQ52" s="17"/>
      <c r="JR52" s="17"/>
      <c r="JS52" s="17">
        <v>0</v>
      </c>
      <c r="JT52" s="17"/>
      <c r="JU52" s="17"/>
      <c r="JV52" s="17"/>
      <c r="JW52" s="17">
        <v>0</v>
      </c>
      <c r="JX52" s="17"/>
      <c r="JY52" s="17"/>
      <c r="JZ52" s="17"/>
      <c r="KA52" s="17">
        <v>0</v>
      </c>
      <c r="KB52" s="17"/>
      <c r="KC52" s="17"/>
      <c r="KD52" s="17"/>
      <c r="KE52" s="17">
        <v>0</v>
      </c>
      <c r="KF52" s="17">
        <v>39.299999999999997</v>
      </c>
      <c r="KG52" s="17">
        <v>36</v>
      </c>
      <c r="KH52" s="17">
        <v>36</v>
      </c>
      <c r="KI52" s="17">
        <v>3.3</v>
      </c>
      <c r="KJ52" s="17"/>
      <c r="KK52" s="17"/>
      <c r="KL52" s="17"/>
      <c r="KM52" s="17">
        <v>0</v>
      </c>
      <c r="KN52" s="17"/>
      <c r="KO52" s="17"/>
      <c r="KP52" s="17"/>
      <c r="KQ52" s="17">
        <v>0</v>
      </c>
      <c r="KR52" s="17">
        <v>3.2450000000000001</v>
      </c>
      <c r="KS52" s="17">
        <v>2.9764900000000001</v>
      </c>
      <c r="KT52" s="17">
        <v>2.9764900000000001</v>
      </c>
      <c r="KU52" s="17">
        <v>0.26851000000000003</v>
      </c>
      <c r="KV52" s="17">
        <v>241.4</v>
      </c>
      <c r="KW52" s="17">
        <v>239.65108000000001</v>
      </c>
      <c r="KX52" s="17">
        <v>231.83090000000001</v>
      </c>
      <c r="KY52" s="17">
        <v>9.5691000000000006</v>
      </c>
      <c r="KZ52" s="17">
        <v>111.3</v>
      </c>
      <c r="LA52" s="17">
        <v>110.60214000000001</v>
      </c>
      <c r="LB52" s="17">
        <v>129.02347</v>
      </c>
      <c r="LC52" s="17">
        <v>-17.723469999999999</v>
      </c>
      <c r="LD52" s="17">
        <v>65.5</v>
      </c>
      <c r="LE52" s="17">
        <v>67.199219999999997</v>
      </c>
      <c r="LF52" s="17">
        <v>67.199219999999997</v>
      </c>
      <c r="LG52" s="17">
        <v>-1.69922</v>
      </c>
      <c r="LH52" s="17">
        <v>77.7</v>
      </c>
      <c r="LI52" s="17">
        <v>78.567999999999998</v>
      </c>
      <c r="LJ52" s="17">
        <v>78.567999999999998</v>
      </c>
      <c r="LK52" s="17">
        <v>-0.86799999999999999</v>
      </c>
      <c r="LL52" s="17">
        <v>29.7</v>
      </c>
      <c r="LM52" s="17">
        <v>29.980560000000001</v>
      </c>
      <c r="LN52" s="17">
        <v>29.980560000000001</v>
      </c>
      <c r="LO52" s="17">
        <v>-0.28055999999999998</v>
      </c>
      <c r="LP52" s="17"/>
      <c r="LQ52" s="17"/>
      <c r="LR52" s="17"/>
      <c r="LS52" s="17">
        <v>0</v>
      </c>
      <c r="LT52" s="17"/>
      <c r="LU52" s="17"/>
      <c r="LV52" s="17"/>
      <c r="LW52" s="17">
        <v>0</v>
      </c>
      <c r="LX52" s="17"/>
      <c r="LY52" s="17"/>
      <c r="LZ52" s="17"/>
      <c r="MA52" s="17">
        <v>0</v>
      </c>
      <c r="MB52" s="17">
        <v>0</v>
      </c>
      <c r="MC52" s="17"/>
      <c r="MD52" s="17">
        <v>150.65477999999999</v>
      </c>
      <c r="ME52" s="17">
        <v>-150.65477999999999</v>
      </c>
      <c r="MF52" s="17">
        <v>90.9</v>
      </c>
      <c r="MG52" s="17"/>
      <c r="MH52" s="17">
        <v>149.90042</v>
      </c>
      <c r="MI52" s="17">
        <v>-59.000419999999998</v>
      </c>
      <c r="MJ52" s="17"/>
      <c r="MK52" s="17"/>
      <c r="ML52" s="17"/>
      <c r="MM52" s="17">
        <v>0</v>
      </c>
      <c r="MN52" s="17">
        <v>0</v>
      </c>
      <c r="MO52" s="17"/>
      <c r="MP52" s="17"/>
      <c r="MQ52" s="17">
        <v>0</v>
      </c>
      <c r="MR52" s="17"/>
      <c r="MS52" s="17"/>
      <c r="MT52" s="17"/>
      <c r="MU52" s="17">
        <v>0</v>
      </c>
      <c r="MV52" s="17"/>
      <c r="MW52" s="17"/>
      <c r="MX52" s="17"/>
      <c r="MY52" s="17">
        <v>0</v>
      </c>
      <c r="MZ52" s="17"/>
      <c r="NA52" s="17"/>
      <c r="NB52" s="17"/>
      <c r="NC52" s="17">
        <v>0</v>
      </c>
      <c r="ND52" s="17"/>
      <c r="NE52" s="17"/>
      <c r="NF52" s="17"/>
      <c r="NG52" s="17">
        <v>0</v>
      </c>
      <c r="NH52" s="17">
        <v>211.1</v>
      </c>
      <c r="NI52" s="17">
        <v>206.49084999999999</v>
      </c>
      <c r="NJ52" s="17">
        <v>206.49084999999999</v>
      </c>
      <c r="NK52" s="17">
        <v>4.6091499999999996</v>
      </c>
      <c r="NL52" s="17">
        <v>102</v>
      </c>
      <c r="NM52" s="17">
        <v>103.55547</v>
      </c>
      <c r="NN52" s="17">
        <v>103.55547</v>
      </c>
      <c r="NO52" s="17">
        <v>-1.5554699999999999</v>
      </c>
      <c r="NP52" s="17">
        <v>0</v>
      </c>
      <c r="NQ52" s="17"/>
      <c r="NR52" s="17">
        <v>6.6743800000000002</v>
      </c>
      <c r="NS52" s="17">
        <v>-6.6743800000000002</v>
      </c>
      <c r="NT52" s="17">
        <v>7.3</v>
      </c>
      <c r="NU52" s="17">
        <v>7.0020499999999997</v>
      </c>
      <c r="NV52" s="17">
        <v>7.0020499999999997</v>
      </c>
      <c r="NW52" s="17">
        <v>0.29794999999999999</v>
      </c>
      <c r="NX52" s="17"/>
      <c r="NY52" s="17"/>
      <c r="NZ52" s="17"/>
      <c r="OA52" s="17">
        <v>0</v>
      </c>
      <c r="OB52" s="17">
        <v>0</v>
      </c>
      <c r="OC52" s="17"/>
      <c r="OD52" s="17"/>
      <c r="OE52" s="17">
        <v>0</v>
      </c>
      <c r="OF52" s="17">
        <v>103</v>
      </c>
      <c r="OG52" s="17">
        <v>86.27</v>
      </c>
      <c r="OH52" s="17">
        <v>80.070899999999995</v>
      </c>
      <c r="OI52" s="17">
        <v>22.929099999999998</v>
      </c>
      <c r="OJ52" s="17">
        <v>0</v>
      </c>
      <c r="OK52" s="17"/>
      <c r="OL52" s="17"/>
      <c r="OM52" s="17">
        <v>0</v>
      </c>
      <c r="ON52" s="17">
        <v>10.3</v>
      </c>
      <c r="OO52" s="17">
        <v>6.52</v>
      </c>
      <c r="OP52" s="17">
        <v>6.5190999999999999</v>
      </c>
      <c r="OQ52" s="17">
        <v>3.7808999999999999</v>
      </c>
      <c r="OR52" s="17">
        <v>0</v>
      </c>
      <c r="OS52" s="17"/>
      <c r="OT52" s="17"/>
      <c r="OU52" s="17">
        <v>0</v>
      </c>
      <c r="OV52" s="17">
        <v>20.3</v>
      </c>
      <c r="OW52" s="17">
        <v>20.456230000000001</v>
      </c>
      <c r="OX52" s="17">
        <v>20.456230000000001</v>
      </c>
      <c r="OY52" s="17">
        <v>-0.15623000000000001</v>
      </c>
      <c r="OZ52" s="17">
        <v>9.8000000000000007</v>
      </c>
      <c r="PA52" s="17">
        <v>9.9830000000000005</v>
      </c>
      <c r="PB52" s="17">
        <v>9.9830000000000005</v>
      </c>
      <c r="PC52" s="17">
        <v>-0.183</v>
      </c>
      <c r="PD52" s="17">
        <v>5.3</v>
      </c>
      <c r="PE52" s="17">
        <v>5.67</v>
      </c>
      <c r="PF52" s="17">
        <v>5.67</v>
      </c>
      <c r="PG52" s="17">
        <v>-0.37</v>
      </c>
      <c r="PH52" s="17">
        <v>0</v>
      </c>
      <c r="PI52" s="17"/>
      <c r="PJ52" s="17"/>
      <c r="PK52" s="17">
        <v>0</v>
      </c>
      <c r="PL52" s="17">
        <v>0</v>
      </c>
      <c r="PM52" s="17"/>
      <c r="PN52" s="17"/>
      <c r="PO52" s="17">
        <v>0</v>
      </c>
      <c r="PP52" s="17">
        <v>2</v>
      </c>
      <c r="PQ52" s="17">
        <v>2.06</v>
      </c>
      <c r="PR52" s="17">
        <v>2.06</v>
      </c>
      <c r="PS52" s="17">
        <v>-0.06</v>
      </c>
      <c r="PT52" s="17">
        <v>3.4</v>
      </c>
      <c r="PU52" s="17">
        <v>3.5</v>
      </c>
      <c r="PV52" s="17">
        <v>3.5</v>
      </c>
      <c r="PW52" s="17">
        <v>-0.1</v>
      </c>
      <c r="PX52" s="17">
        <v>5.2</v>
      </c>
      <c r="PY52" s="17">
        <v>5</v>
      </c>
      <c r="PZ52" s="17">
        <v>5</v>
      </c>
      <c r="QA52" s="17">
        <v>0.2</v>
      </c>
      <c r="QB52" s="17">
        <v>20.399999999999999</v>
      </c>
      <c r="QC52" s="17">
        <v>20.422219999999999</v>
      </c>
      <c r="QD52" s="17">
        <v>20.422219999999999</v>
      </c>
      <c r="QE52" s="17">
        <v>-2.222E-2</v>
      </c>
      <c r="QF52" s="17">
        <v>20</v>
      </c>
      <c r="QG52" s="17">
        <v>19.436350000000001</v>
      </c>
      <c r="QH52" s="17">
        <v>19.436350000000001</v>
      </c>
      <c r="QI52" s="17">
        <v>0.56364999999999998</v>
      </c>
      <c r="QJ52" s="17">
        <v>19.399999999999999</v>
      </c>
      <c r="QK52" s="17">
        <v>12.633620000000001</v>
      </c>
      <c r="QL52" s="17">
        <v>12.633620000000001</v>
      </c>
      <c r="QM52" s="17">
        <v>6.7663799999999998</v>
      </c>
      <c r="QN52" s="17">
        <v>3.3</v>
      </c>
      <c r="QO52" s="17">
        <v>3.5</v>
      </c>
      <c r="QP52" s="17">
        <v>3.5</v>
      </c>
      <c r="QQ52" s="17">
        <v>-0.2</v>
      </c>
      <c r="QR52" s="17">
        <v>12.1</v>
      </c>
      <c r="QS52" s="17">
        <v>12.1</v>
      </c>
      <c r="QT52" s="17">
        <v>15.54908</v>
      </c>
      <c r="QU52" s="17">
        <v>-3.4490799999999999</v>
      </c>
      <c r="QV52" s="17">
        <v>0</v>
      </c>
      <c r="QW52" s="17"/>
      <c r="QX52" s="17"/>
      <c r="QY52" s="17">
        <v>0</v>
      </c>
      <c r="QZ52" s="17">
        <v>0</v>
      </c>
      <c r="RA52" s="17"/>
      <c r="RB52" s="17"/>
      <c r="RC52" s="17">
        <v>0</v>
      </c>
      <c r="RD52" s="17">
        <v>31.6</v>
      </c>
      <c r="RE52" s="17">
        <v>28.72</v>
      </c>
      <c r="RF52" s="17">
        <v>19.550599999999999</v>
      </c>
      <c r="RG52" s="17">
        <v>12.0494</v>
      </c>
      <c r="RH52" s="17">
        <v>79.2</v>
      </c>
      <c r="RI52" s="17">
        <v>63.33</v>
      </c>
      <c r="RJ52" s="17">
        <v>57.894300000000001</v>
      </c>
      <c r="RK52" s="17">
        <v>21.305700000000002</v>
      </c>
      <c r="RL52" s="17">
        <v>0</v>
      </c>
      <c r="RM52" s="17"/>
      <c r="RN52" s="17"/>
      <c r="RO52" s="17">
        <v>0</v>
      </c>
      <c r="RP52" s="17">
        <v>3.5</v>
      </c>
      <c r="RQ52" s="17">
        <v>3.52</v>
      </c>
      <c r="RR52" s="17">
        <v>3.52</v>
      </c>
      <c r="RS52" s="17">
        <v>-0.02</v>
      </c>
      <c r="RT52" s="17">
        <v>20</v>
      </c>
      <c r="RU52" s="17">
        <v>19.792000000000002</v>
      </c>
      <c r="RV52" s="17">
        <v>19.792000000000002</v>
      </c>
      <c r="RW52" s="17">
        <v>0.20799999999999999</v>
      </c>
      <c r="RX52" s="17">
        <v>2.5</v>
      </c>
      <c r="RY52" s="17">
        <v>2.96</v>
      </c>
      <c r="RZ52" s="17">
        <v>2.96</v>
      </c>
      <c r="SA52" s="17">
        <v>-0.46</v>
      </c>
      <c r="SB52" s="17"/>
      <c r="SC52" s="17"/>
      <c r="SD52" s="17">
        <v>0.4</v>
      </c>
      <c r="SE52" s="17">
        <v>-0.4</v>
      </c>
      <c r="SF52" s="17">
        <v>0</v>
      </c>
      <c r="SG52" s="17"/>
      <c r="SH52" s="17"/>
      <c r="SI52" s="17">
        <v>0</v>
      </c>
      <c r="SJ52" s="17">
        <v>19.8</v>
      </c>
      <c r="SK52" s="17">
        <v>19.1448</v>
      </c>
      <c r="SL52" s="17">
        <v>19.1448</v>
      </c>
      <c r="SM52" s="17">
        <v>0.6552</v>
      </c>
      <c r="SN52" s="17">
        <v>6.5</v>
      </c>
      <c r="SO52" s="17">
        <v>6.2</v>
      </c>
      <c r="SP52" s="17">
        <v>6.2</v>
      </c>
      <c r="SQ52" s="17">
        <v>0.3</v>
      </c>
      <c r="SR52" s="17">
        <v>20.100000000000001</v>
      </c>
      <c r="SS52" s="17">
        <v>15.54908</v>
      </c>
      <c r="ST52" s="17">
        <v>15.54908</v>
      </c>
      <c r="SU52" s="17">
        <v>4.5509199999999996</v>
      </c>
      <c r="SV52" s="17">
        <v>20.2</v>
      </c>
      <c r="SW52" s="17">
        <v>19.436350000000001</v>
      </c>
      <c r="SX52" s="17">
        <v>19.436350000000001</v>
      </c>
      <c r="SY52" s="17">
        <v>0.76365000000000005</v>
      </c>
      <c r="SZ52" s="17">
        <v>10.199999999999999</v>
      </c>
      <c r="TA52" s="17">
        <v>7.48</v>
      </c>
      <c r="TB52" s="17">
        <v>10.200799999999999</v>
      </c>
      <c r="TC52" s="17">
        <v>-8.0000000000000004E-4</v>
      </c>
      <c r="TD52" s="17">
        <v>50.6</v>
      </c>
      <c r="TE52" s="17">
        <v>46.42</v>
      </c>
      <c r="TF52" s="17">
        <v>32.009700000000002</v>
      </c>
      <c r="TG52" s="17">
        <v>18.590299999999999</v>
      </c>
      <c r="TH52" s="17">
        <v>0</v>
      </c>
      <c r="TI52" s="17"/>
      <c r="TJ52" s="17"/>
      <c r="TK52" s="17">
        <v>0</v>
      </c>
      <c r="TL52" s="17">
        <v>50.1</v>
      </c>
      <c r="TM52" s="17">
        <v>68.48</v>
      </c>
      <c r="TN52" s="17">
        <v>58.845799999999997</v>
      </c>
      <c r="TO52" s="17">
        <v>-8.7457999999999991</v>
      </c>
      <c r="TP52" s="17">
        <v>90.7</v>
      </c>
      <c r="TQ52" s="17">
        <v>85.24</v>
      </c>
      <c r="TR52" s="17">
        <v>83.088999999999999</v>
      </c>
      <c r="TS52" s="17">
        <v>7.6109999999999998</v>
      </c>
      <c r="TT52" s="17">
        <v>5</v>
      </c>
      <c r="TU52" s="17">
        <v>3.18</v>
      </c>
      <c r="TV52" s="17">
        <v>6.0940000000000003</v>
      </c>
      <c r="TW52" s="17">
        <v>-1.0940000000000001</v>
      </c>
      <c r="TX52" s="17">
        <v>2.5</v>
      </c>
      <c r="TY52" s="17">
        <v>1.77</v>
      </c>
      <c r="TZ52" s="17">
        <v>2.9399000000000002</v>
      </c>
      <c r="UA52" s="17">
        <v>-0.43990000000000001</v>
      </c>
      <c r="UB52" s="17">
        <v>0</v>
      </c>
      <c r="UC52" s="17"/>
      <c r="UD52" s="17"/>
      <c r="UE52" s="17">
        <v>0</v>
      </c>
      <c r="UF52" s="17">
        <v>21</v>
      </c>
      <c r="UG52" s="17">
        <v>20.408159999999999</v>
      </c>
      <c r="UH52" s="17">
        <v>20.408159999999999</v>
      </c>
      <c r="UI52" s="17">
        <v>0.59184000000000003</v>
      </c>
      <c r="UJ52" s="17">
        <v>8.1</v>
      </c>
      <c r="UK52" s="17">
        <v>7</v>
      </c>
      <c r="UL52" s="17">
        <v>7</v>
      </c>
      <c r="UM52" s="17">
        <v>1.1000000000000001</v>
      </c>
      <c r="UN52" s="17">
        <v>8</v>
      </c>
      <c r="UO52" s="17">
        <v>7</v>
      </c>
      <c r="UP52" s="17">
        <v>7</v>
      </c>
      <c r="UQ52" s="17">
        <v>1</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4.4000000000000004</v>
      </c>
      <c r="VE52" s="17">
        <v>3.68</v>
      </c>
      <c r="VF52" s="17">
        <v>3.6823000000000001</v>
      </c>
      <c r="VG52" s="17">
        <v>0.7177</v>
      </c>
      <c r="VH52" s="17">
        <v>0</v>
      </c>
      <c r="VI52" s="17"/>
      <c r="VJ52" s="17"/>
      <c r="VK52" s="17">
        <v>0</v>
      </c>
      <c r="VL52" s="17">
        <v>0</v>
      </c>
      <c r="VM52" s="17"/>
      <c r="VN52" s="17"/>
      <c r="VO52" s="17">
        <v>0</v>
      </c>
      <c r="VP52" s="17">
        <v>0</v>
      </c>
      <c r="VQ52" s="17"/>
      <c r="VR52" s="17"/>
      <c r="VS52" s="17">
        <v>0</v>
      </c>
      <c r="VT52" s="17">
        <v>0.6</v>
      </c>
      <c r="VU52" s="17">
        <v>0.6</v>
      </c>
      <c r="VV52" s="17">
        <v>0.6</v>
      </c>
      <c r="VW52" s="17">
        <v>0</v>
      </c>
      <c r="VX52" s="17">
        <v>91.4</v>
      </c>
      <c r="VY52" s="17">
        <v>71.819999999999993</v>
      </c>
      <c r="VZ52" s="17">
        <v>55</v>
      </c>
      <c r="WA52" s="17">
        <v>36.4</v>
      </c>
      <c r="WB52" s="17">
        <v>74.400000000000006</v>
      </c>
      <c r="WC52" s="17">
        <v>64.989999999999995</v>
      </c>
      <c r="WD52" s="17">
        <v>49</v>
      </c>
      <c r="WE52" s="17">
        <v>25.4</v>
      </c>
      <c r="WF52" s="17">
        <v>0</v>
      </c>
      <c r="WG52" s="17"/>
      <c r="WH52" s="17"/>
      <c r="WI52" s="17">
        <v>0</v>
      </c>
      <c r="WJ52" s="17">
        <v>4.8</v>
      </c>
      <c r="WK52" s="17">
        <v>4.5</v>
      </c>
      <c r="WL52" s="17">
        <v>4.5</v>
      </c>
      <c r="WM52" s="17">
        <v>0.3</v>
      </c>
      <c r="WN52" s="17">
        <v>2.2000000000000002</v>
      </c>
      <c r="WO52" s="17">
        <v>1.1000000000000001</v>
      </c>
      <c r="WP52" s="17">
        <v>1.1000000000000001</v>
      </c>
      <c r="WQ52" s="17">
        <v>1.1000000000000001</v>
      </c>
      <c r="WR52" s="17">
        <v>2.4</v>
      </c>
      <c r="WS52" s="17">
        <v>2.4</v>
      </c>
      <c r="WT52" s="17">
        <v>2.4</v>
      </c>
      <c r="WU52" s="17">
        <v>0</v>
      </c>
      <c r="WV52" s="17">
        <v>2.2999999999999998</v>
      </c>
      <c r="WW52" s="17">
        <v>2.5</v>
      </c>
      <c r="WX52" s="17">
        <v>2.5</v>
      </c>
      <c r="WY52" s="17">
        <v>-0.2</v>
      </c>
      <c r="WZ52" s="17"/>
      <c r="XA52" s="17"/>
      <c r="XB52" s="17"/>
      <c r="XC52" s="17">
        <v>0</v>
      </c>
      <c r="XD52" s="17">
        <v>9.6999999999999993</v>
      </c>
      <c r="XE52" s="17">
        <v>9.6999999999999993</v>
      </c>
      <c r="XF52" s="17">
        <v>9.6999999999999993</v>
      </c>
      <c r="XG52" s="17">
        <v>0</v>
      </c>
      <c r="XH52" s="17">
        <v>20.100000000000001</v>
      </c>
      <c r="XI52" s="17">
        <v>19.436350000000001</v>
      </c>
      <c r="XJ52" s="17">
        <v>19.436350000000001</v>
      </c>
      <c r="XK52" s="17">
        <v>0.66364999999999996</v>
      </c>
      <c r="XL52" s="17">
        <v>20</v>
      </c>
      <c r="XM52" s="17">
        <v>19.436350000000001</v>
      </c>
      <c r="XN52" s="17">
        <v>19.436350000000001</v>
      </c>
      <c r="XO52" s="17">
        <v>0.56364999999999998</v>
      </c>
      <c r="XP52" s="17">
        <v>8.9</v>
      </c>
      <c r="XQ52" s="17">
        <v>10.8</v>
      </c>
      <c r="XR52" s="17">
        <v>10.8</v>
      </c>
      <c r="XS52" s="17">
        <v>-1.9</v>
      </c>
      <c r="XT52" s="17"/>
      <c r="XU52" s="17"/>
      <c r="XV52" s="17"/>
      <c r="XW52" s="17">
        <v>0</v>
      </c>
      <c r="XX52" s="17"/>
      <c r="XY52" s="17"/>
      <c r="XZ52" s="17"/>
      <c r="YA52" s="17">
        <v>0</v>
      </c>
      <c r="YB52" s="17"/>
      <c r="YC52" s="17"/>
      <c r="YD52" s="17"/>
      <c r="YE52" s="17">
        <v>0</v>
      </c>
      <c r="YF52" s="17"/>
      <c r="YG52" s="17"/>
      <c r="YH52" s="17"/>
      <c r="YI52" s="17">
        <v>0</v>
      </c>
      <c r="YJ52" s="17">
        <v>8.1999999999999993</v>
      </c>
      <c r="YK52" s="17">
        <v>6.46</v>
      </c>
      <c r="YL52" s="17">
        <v>6.46</v>
      </c>
      <c r="YM52" s="17">
        <v>1.74</v>
      </c>
      <c r="YN52" s="17"/>
      <c r="YO52" s="17"/>
      <c r="YP52" s="17"/>
      <c r="YQ52" s="17">
        <v>0</v>
      </c>
      <c r="YR52" s="17">
        <v>13.1</v>
      </c>
      <c r="YS52" s="17">
        <v>17</v>
      </c>
      <c r="YT52" s="17">
        <v>17</v>
      </c>
      <c r="YU52" s="17">
        <v>-3.9</v>
      </c>
    </row>
    <row r="53" spans="1:671" ht="24" customHeight="1" x14ac:dyDescent="0.3">
      <c r="A53" s="1"/>
      <c r="B53" s="16" t="s">
        <v>74</v>
      </c>
      <c r="C53" s="16" t="s">
        <v>818</v>
      </c>
      <c r="D53" s="17">
        <v>155.5</v>
      </c>
      <c r="E53" s="17">
        <v>155</v>
      </c>
      <c r="F53" s="17">
        <v>155</v>
      </c>
      <c r="G53" s="17">
        <v>0.5</v>
      </c>
      <c r="H53" s="17">
        <v>600.5</v>
      </c>
      <c r="I53" s="17">
        <v>594.94658000000004</v>
      </c>
      <c r="J53" s="17">
        <v>594.94658000000004</v>
      </c>
      <c r="K53" s="17">
        <v>5.55342</v>
      </c>
      <c r="L53" s="17">
        <v>203.4</v>
      </c>
      <c r="M53" s="17">
        <v>193.73479</v>
      </c>
      <c r="N53" s="17">
        <v>193.73479</v>
      </c>
      <c r="O53" s="17">
        <v>9.6652100000000001</v>
      </c>
      <c r="P53" s="17"/>
      <c r="Q53" s="17"/>
      <c r="R53" s="17"/>
      <c r="S53" s="17">
        <v>0</v>
      </c>
      <c r="T53" s="17"/>
      <c r="U53" s="17"/>
      <c r="V53" s="17"/>
      <c r="W53" s="17">
        <v>0</v>
      </c>
      <c r="X53" s="17">
        <v>90.6</v>
      </c>
      <c r="Y53" s="17">
        <v>91.867829999999998</v>
      </c>
      <c r="Z53" s="17">
        <v>91.867829999999998</v>
      </c>
      <c r="AA53" s="17">
        <v>-1.26783</v>
      </c>
      <c r="AB53" s="17">
        <v>229</v>
      </c>
      <c r="AC53" s="17">
        <v>230</v>
      </c>
      <c r="AD53" s="17">
        <v>220</v>
      </c>
      <c r="AE53" s="17">
        <v>9</v>
      </c>
      <c r="AF53" s="17">
        <v>27.1</v>
      </c>
      <c r="AG53" s="17">
        <v>68.609989999999996</v>
      </c>
      <c r="AH53" s="17"/>
      <c r="AI53" s="17">
        <v>27.1</v>
      </c>
      <c r="AJ53" s="17"/>
      <c r="AK53" s="17"/>
      <c r="AL53" s="17"/>
      <c r="AM53" s="17">
        <v>0</v>
      </c>
      <c r="AN53" s="17">
        <v>182</v>
      </c>
      <c r="AO53" s="17">
        <v>187.75069999999999</v>
      </c>
      <c r="AP53" s="17">
        <v>187.75069999999999</v>
      </c>
      <c r="AQ53" s="17">
        <v>-5.7507000000000001</v>
      </c>
      <c r="AR53" s="17">
        <v>203</v>
      </c>
      <c r="AS53" s="17">
        <v>187.75069999999999</v>
      </c>
      <c r="AT53" s="17">
        <v>187.75069999999999</v>
      </c>
      <c r="AU53" s="17">
        <v>15.2493</v>
      </c>
      <c r="AV53" s="17"/>
      <c r="AW53" s="17"/>
      <c r="AX53" s="17"/>
      <c r="AY53" s="17">
        <v>0</v>
      </c>
      <c r="AZ53" s="17">
        <v>194.4</v>
      </c>
      <c r="BA53" s="17">
        <v>188.31451999999999</v>
      </c>
      <c r="BB53" s="17">
        <v>188.31451999999999</v>
      </c>
      <c r="BC53" s="17">
        <v>6.0854799999999996</v>
      </c>
      <c r="BD53" s="17">
        <v>208.3</v>
      </c>
      <c r="BE53" s="17">
        <v>207.24285</v>
      </c>
      <c r="BF53" s="17">
        <v>207.24285</v>
      </c>
      <c r="BG53" s="17">
        <v>1.05715</v>
      </c>
      <c r="BH53" s="17">
        <v>109.1</v>
      </c>
      <c r="BI53" s="17">
        <v>103.93259999999999</v>
      </c>
      <c r="BJ53" s="17">
        <v>103.93259999999999</v>
      </c>
      <c r="BK53" s="17">
        <v>5.1673999999999998</v>
      </c>
      <c r="BL53" s="17">
        <v>553.9</v>
      </c>
      <c r="BM53" s="17">
        <v>566.08941000000004</v>
      </c>
      <c r="BN53" s="17">
        <v>566.08941000000004</v>
      </c>
      <c r="BO53" s="17">
        <v>-12.189410000000001</v>
      </c>
      <c r="BP53" s="17">
        <v>10.3</v>
      </c>
      <c r="BQ53" s="17">
        <v>10.52094</v>
      </c>
      <c r="BR53" s="17">
        <v>10.52094</v>
      </c>
      <c r="BS53" s="17">
        <v>-0.22094</v>
      </c>
      <c r="BT53" s="17"/>
      <c r="BU53" s="17"/>
      <c r="BV53" s="17"/>
      <c r="BW53" s="17">
        <v>0</v>
      </c>
      <c r="BX53" s="17"/>
      <c r="BY53" s="17"/>
      <c r="BZ53" s="17"/>
      <c r="CA53" s="17">
        <v>0</v>
      </c>
      <c r="CB53" s="17"/>
      <c r="CC53" s="17"/>
      <c r="CD53" s="17"/>
      <c r="CE53" s="17">
        <v>0</v>
      </c>
      <c r="CF53" s="17">
        <v>81.8</v>
      </c>
      <c r="CG53" s="17">
        <v>86.693029999999993</v>
      </c>
      <c r="CH53" s="17">
        <v>116.24345</v>
      </c>
      <c r="CI53" s="17">
        <v>-34.443449999999999</v>
      </c>
      <c r="CJ53" s="17">
        <v>7.4</v>
      </c>
      <c r="CK53" s="17">
        <v>7.4156000000000004</v>
      </c>
      <c r="CL53" s="17">
        <v>7.4156000000000004</v>
      </c>
      <c r="CM53" s="17">
        <v>-1.5599999999999999E-2</v>
      </c>
      <c r="CN53" s="17">
        <v>5.3</v>
      </c>
      <c r="CO53" s="17">
        <v>3.9820000000000002</v>
      </c>
      <c r="CP53" s="17">
        <v>3.9820000000000002</v>
      </c>
      <c r="CQ53" s="17">
        <v>1.3180000000000001</v>
      </c>
      <c r="CR53" s="17">
        <v>0</v>
      </c>
      <c r="CS53" s="17">
        <v>22.410769999999999</v>
      </c>
      <c r="CT53" s="17">
        <v>22.410769999999999</v>
      </c>
      <c r="CU53" s="17">
        <v>-22.410769999999999</v>
      </c>
      <c r="CV53" s="17">
        <v>6.7</v>
      </c>
      <c r="CW53" s="17">
        <v>6.8787000000000003</v>
      </c>
      <c r="CX53" s="17">
        <v>6.8787000000000003</v>
      </c>
      <c r="CY53" s="17">
        <v>-0.1787</v>
      </c>
      <c r="CZ53" s="17"/>
      <c r="DA53" s="17"/>
      <c r="DB53" s="17"/>
      <c r="DC53" s="17">
        <v>0</v>
      </c>
      <c r="DD53" s="17">
        <v>110.2</v>
      </c>
      <c r="DE53" s="17">
        <v>142.44412</v>
      </c>
      <c r="DF53" s="17">
        <v>128.79159000000001</v>
      </c>
      <c r="DG53" s="17">
        <v>-18.59159</v>
      </c>
      <c r="DH53" s="17"/>
      <c r="DI53" s="17"/>
      <c r="DJ53" s="17"/>
      <c r="DK53" s="17">
        <v>0</v>
      </c>
      <c r="DL53" s="17"/>
      <c r="DM53" s="17"/>
      <c r="DN53" s="17"/>
      <c r="DO53" s="17">
        <v>0</v>
      </c>
      <c r="DP53" s="17"/>
      <c r="DQ53" s="17"/>
      <c r="DR53" s="17"/>
      <c r="DS53" s="17">
        <v>0</v>
      </c>
      <c r="DT53" s="17"/>
      <c r="DU53" s="17"/>
      <c r="DV53" s="17"/>
      <c r="DW53" s="17">
        <v>0</v>
      </c>
      <c r="DX53" s="17">
        <v>109.6</v>
      </c>
      <c r="DY53" s="17">
        <v>112.46647</v>
      </c>
      <c r="DZ53" s="17">
        <v>112.46647</v>
      </c>
      <c r="EA53" s="17">
        <v>-2.8664700000000001</v>
      </c>
      <c r="EB53" s="17">
        <v>159</v>
      </c>
      <c r="EC53" s="17">
        <v>143.30652000000001</v>
      </c>
      <c r="ED53" s="17">
        <v>139.67352</v>
      </c>
      <c r="EE53" s="17">
        <v>19.32648</v>
      </c>
      <c r="EF53" s="17"/>
      <c r="EG53" s="17"/>
      <c r="EH53" s="17"/>
      <c r="EI53" s="17">
        <v>0</v>
      </c>
      <c r="EJ53" s="17"/>
      <c r="EK53" s="17"/>
      <c r="EL53" s="17"/>
      <c r="EM53" s="17">
        <v>0</v>
      </c>
      <c r="EN53" s="17"/>
      <c r="EO53" s="17"/>
      <c r="EP53" s="17"/>
      <c r="EQ53" s="17">
        <v>0</v>
      </c>
      <c r="ER53" s="17">
        <v>6.5</v>
      </c>
      <c r="ES53" s="17">
        <v>6.39</v>
      </c>
      <c r="ET53" s="17">
        <v>6.39</v>
      </c>
      <c r="EU53" s="17">
        <v>0.11</v>
      </c>
      <c r="EV53" s="17">
        <v>426.2</v>
      </c>
      <c r="EW53" s="17">
        <v>418.96015999999997</v>
      </c>
      <c r="EX53" s="17">
        <v>418.96015999999997</v>
      </c>
      <c r="EY53" s="17">
        <v>7.2398400000000001</v>
      </c>
      <c r="EZ53" s="17">
        <v>81.400000000000006</v>
      </c>
      <c r="FA53" s="17">
        <v>81.635570000000001</v>
      </c>
      <c r="FB53" s="17">
        <v>81.635570000000001</v>
      </c>
      <c r="FC53" s="17">
        <v>-0.23557</v>
      </c>
      <c r="FD53" s="17">
        <v>150.80000000000001</v>
      </c>
      <c r="FE53" s="17">
        <v>151.36251999999999</v>
      </c>
      <c r="FF53" s="17">
        <v>149.98721</v>
      </c>
      <c r="FG53" s="17">
        <v>0.81279000000000001</v>
      </c>
      <c r="FH53" s="17">
        <v>41</v>
      </c>
      <c r="FI53" s="17">
        <v>41.89893</v>
      </c>
      <c r="FJ53" s="17">
        <v>41.89893</v>
      </c>
      <c r="FK53" s="17">
        <v>-0.89893000000000001</v>
      </c>
      <c r="FL53" s="17">
        <v>18.8</v>
      </c>
      <c r="FM53" s="17">
        <v>19.21088</v>
      </c>
      <c r="FN53" s="17">
        <v>19.21088</v>
      </c>
      <c r="FO53" s="17">
        <v>-0.41088000000000002</v>
      </c>
      <c r="FP53" s="17">
        <v>19.399999999999999</v>
      </c>
      <c r="FQ53" s="17">
        <v>18.756070000000001</v>
      </c>
      <c r="FR53" s="17">
        <v>18.756070000000001</v>
      </c>
      <c r="FS53" s="17">
        <v>0.64393</v>
      </c>
      <c r="FT53" s="17">
        <v>48.9</v>
      </c>
      <c r="FU53" s="17">
        <v>47.418370000000003</v>
      </c>
      <c r="FV53" s="17">
        <v>20.597370000000002</v>
      </c>
      <c r="FW53" s="17">
        <v>28.302630000000001</v>
      </c>
      <c r="FX53" s="17">
        <v>165.2</v>
      </c>
      <c r="FY53" s="17">
        <v>166.98542</v>
      </c>
      <c r="FZ53" s="17">
        <v>185.82039</v>
      </c>
      <c r="GA53" s="17">
        <v>-20.62039</v>
      </c>
      <c r="GB53" s="17">
        <v>165.4</v>
      </c>
      <c r="GC53" s="17">
        <v>166.98542</v>
      </c>
      <c r="GD53" s="17">
        <v>185.82039</v>
      </c>
      <c r="GE53" s="17">
        <v>-20.420390000000001</v>
      </c>
      <c r="GF53" s="17">
        <v>173.8</v>
      </c>
      <c r="GG53" s="17">
        <v>167.48688000000001</v>
      </c>
      <c r="GH53" s="17">
        <v>186.37841</v>
      </c>
      <c r="GI53" s="17">
        <v>-12.57841</v>
      </c>
      <c r="GJ53" s="17">
        <v>106.77</v>
      </c>
      <c r="GK53" s="17">
        <v>110.48202000000001</v>
      </c>
      <c r="GL53" s="17">
        <v>110.48202000000001</v>
      </c>
      <c r="GM53" s="17">
        <v>-3.7120199999999999</v>
      </c>
      <c r="GN53" s="17">
        <v>44.396000000000001</v>
      </c>
      <c r="GO53" s="17">
        <v>47.082599999999999</v>
      </c>
      <c r="GP53" s="17">
        <v>47.082599999999999</v>
      </c>
      <c r="GQ53" s="17">
        <v>-2.6865999999999999</v>
      </c>
      <c r="GR53" s="17">
        <v>41.347999999999999</v>
      </c>
      <c r="GS53" s="17">
        <v>44.103009999999998</v>
      </c>
      <c r="GT53" s="17">
        <v>44.103009999999998</v>
      </c>
      <c r="GU53" s="17">
        <v>-2.75501</v>
      </c>
      <c r="GV53" s="17">
        <v>3.8490000000000002</v>
      </c>
      <c r="GW53" s="17"/>
      <c r="GX53" s="17"/>
      <c r="GY53" s="17">
        <v>3.8490000000000002</v>
      </c>
      <c r="GZ53" s="17">
        <v>14.22</v>
      </c>
      <c r="HA53" s="17">
        <v>13.34422</v>
      </c>
      <c r="HB53" s="17">
        <v>31.100370000000002</v>
      </c>
      <c r="HC53" s="17">
        <v>-16.880369999999999</v>
      </c>
      <c r="HD53" s="17">
        <v>168.71199999999999</v>
      </c>
      <c r="HE53" s="17">
        <v>172.35792000000001</v>
      </c>
      <c r="HF53" s="17">
        <v>161.77357000000001</v>
      </c>
      <c r="HG53" s="17">
        <v>6.9384300000000003</v>
      </c>
      <c r="HH53" s="17"/>
      <c r="HI53" s="17"/>
      <c r="HJ53" s="17"/>
      <c r="HK53" s="17">
        <v>0</v>
      </c>
      <c r="HL53" s="17"/>
      <c r="HM53" s="17"/>
      <c r="HN53" s="17"/>
      <c r="HO53" s="17">
        <v>0</v>
      </c>
      <c r="HP53" s="17">
        <v>94.4</v>
      </c>
      <c r="HQ53" s="17">
        <v>95.545190000000005</v>
      </c>
      <c r="HR53" s="17">
        <v>95.545190000000005</v>
      </c>
      <c r="HS53" s="17">
        <v>-1.1451899999999999</v>
      </c>
      <c r="HT53" s="17">
        <v>24.9</v>
      </c>
      <c r="HU53" s="17">
        <v>32.011760000000002</v>
      </c>
      <c r="HV53" s="17"/>
      <c r="HW53" s="17">
        <v>24.9</v>
      </c>
      <c r="HX53" s="17"/>
      <c r="HY53" s="17"/>
      <c r="HZ53" s="17"/>
      <c r="IA53" s="17">
        <v>0</v>
      </c>
      <c r="IB53" s="17">
        <v>45.7</v>
      </c>
      <c r="IC53" s="17">
        <v>45.555999999999997</v>
      </c>
      <c r="ID53" s="17">
        <v>45.555999999999997</v>
      </c>
      <c r="IE53" s="17">
        <v>0.14399999999999999</v>
      </c>
      <c r="IF53" s="17"/>
      <c r="IG53" s="17"/>
      <c r="IH53" s="17"/>
      <c r="II53" s="17">
        <v>0</v>
      </c>
      <c r="IJ53" s="17"/>
      <c r="IK53" s="17"/>
      <c r="IL53" s="17"/>
      <c r="IM53" s="17">
        <v>0</v>
      </c>
      <c r="IN53" s="17"/>
      <c r="IO53" s="17"/>
      <c r="IP53" s="17"/>
      <c r="IQ53" s="17">
        <v>0</v>
      </c>
      <c r="IR53" s="17">
        <v>125.6</v>
      </c>
      <c r="IS53" s="17">
        <v>132.83837</v>
      </c>
      <c r="IT53" s="17">
        <v>88.73603</v>
      </c>
      <c r="IU53" s="17">
        <v>36.863970000000002</v>
      </c>
      <c r="IV53" s="17">
        <v>172.1</v>
      </c>
      <c r="IW53" s="17">
        <v>172.31039000000001</v>
      </c>
      <c r="IX53" s="17">
        <v>172.31039000000001</v>
      </c>
      <c r="IY53" s="17">
        <v>-0.21038999999999999</v>
      </c>
      <c r="IZ53" s="17">
        <v>170.5</v>
      </c>
      <c r="JA53" s="17">
        <v>172.31039000000001</v>
      </c>
      <c r="JB53" s="17">
        <v>172.31039000000001</v>
      </c>
      <c r="JC53" s="17">
        <v>-1.8103899999999999</v>
      </c>
      <c r="JD53" s="17">
        <v>0</v>
      </c>
      <c r="JE53" s="17"/>
      <c r="JF53" s="17"/>
      <c r="JG53" s="17">
        <v>0</v>
      </c>
      <c r="JH53" s="17">
        <v>172.4</v>
      </c>
      <c r="JI53" s="17">
        <v>172.82784000000001</v>
      </c>
      <c r="JJ53" s="17">
        <v>172.82784000000001</v>
      </c>
      <c r="JK53" s="17">
        <v>-0.42784</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20.9</v>
      </c>
      <c r="KG53" s="17">
        <v>16</v>
      </c>
      <c r="KH53" s="17">
        <v>16</v>
      </c>
      <c r="KI53" s="17">
        <v>4.9000000000000004</v>
      </c>
      <c r="KJ53" s="17"/>
      <c r="KK53" s="17"/>
      <c r="KL53" s="17"/>
      <c r="KM53" s="17">
        <v>0</v>
      </c>
      <c r="KN53" s="17"/>
      <c r="KO53" s="17"/>
      <c r="KP53" s="17"/>
      <c r="KQ53" s="17">
        <v>0</v>
      </c>
      <c r="KR53" s="17">
        <v>3.2559999999999998</v>
      </c>
      <c r="KS53" s="17">
        <v>2.9764900000000001</v>
      </c>
      <c r="KT53" s="17">
        <v>2.9764900000000001</v>
      </c>
      <c r="KU53" s="17">
        <v>0.27950999999999998</v>
      </c>
      <c r="KV53" s="17">
        <v>249.2</v>
      </c>
      <c r="KW53" s="17">
        <v>250.5497</v>
      </c>
      <c r="KX53" s="17">
        <v>231.83090000000001</v>
      </c>
      <c r="KY53" s="17">
        <v>17.3691</v>
      </c>
      <c r="KZ53" s="17">
        <v>119.6</v>
      </c>
      <c r="LA53" s="17">
        <v>129.02347</v>
      </c>
      <c r="LB53" s="17">
        <v>129.02347</v>
      </c>
      <c r="LC53" s="17">
        <v>-9.42347</v>
      </c>
      <c r="LD53" s="17">
        <v>63</v>
      </c>
      <c r="LE53" s="17">
        <v>67.199219999999997</v>
      </c>
      <c r="LF53" s="17">
        <v>67.199219999999997</v>
      </c>
      <c r="LG53" s="17">
        <v>-4.1992200000000004</v>
      </c>
      <c r="LH53" s="17">
        <v>77.5</v>
      </c>
      <c r="LI53" s="17">
        <v>78.567999999999998</v>
      </c>
      <c r="LJ53" s="17">
        <v>78.567999999999998</v>
      </c>
      <c r="LK53" s="17">
        <v>-1.0680000000000001</v>
      </c>
      <c r="LL53" s="17">
        <v>30</v>
      </c>
      <c r="LM53" s="17">
        <v>29.980560000000001</v>
      </c>
      <c r="LN53" s="17">
        <v>29.980560000000001</v>
      </c>
      <c r="LO53" s="17">
        <v>1.9439999999999999E-2</v>
      </c>
      <c r="LP53" s="17"/>
      <c r="LQ53" s="17"/>
      <c r="LR53" s="17"/>
      <c r="LS53" s="17">
        <v>0</v>
      </c>
      <c r="LT53" s="17"/>
      <c r="LU53" s="17"/>
      <c r="LV53" s="17"/>
      <c r="LW53" s="17">
        <v>0</v>
      </c>
      <c r="LX53" s="17"/>
      <c r="LY53" s="17"/>
      <c r="LZ53" s="17"/>
      <c r="MA53" s="17">
        <v>0</v>
      </c>
      <c r="MB53" s="17">
        <v>0</v>
      </c>
      <c r="MC53" s="17"/>
      <c r="MD53" s="17">
        <v>150.65477999999999</v>
      </c>
      <c r="ME53" s="17">
        <v>-150.65477999999999</v>
      </c>
      <c r="MF53" s="17">
        <v>90.2</v>
      </c>
      <c r="MG53" s="17"/>
      <c r="MH53" s="17">
        <v>151.68373</v>
      </c>
      <c r="MI53" s="17">
        <v>-61.483730000000001</v>
      </c>
      <c r="MJ53" s="17"/>
      <c r="MK53" s="17"/>
      <c r="ML53" s="17"/>
      <c r="MM53" s="17">
        <v>0</v>
      </c>
      <c r="MN53" s="17">
        <v>0</v>
      </c>
      <c r="MO53" s="17"/>
      <c r="MP53" s="17"/>
      <c r="MQ53" s="17">
        <v>0</v>
      </c>
      <c r="MR53" s="17"/>
      <c r="MS53" s="17"/>
      <c r="MT53" s="17"/>
      <c r="MU53" s="17">
        <v>0</v>
      </c>
      <c r="MV53" s="17"/>
      <c r="MW53" s="17"/>
      <c r="MX53" s="17"/>
      <c r="MY53" s="17">
        <v>0</v>
      </c>
      <c r="MZ53" s="17"/>
      <c r="NA53" s="17"/>
      <c r="NB53" s="17"/>
      <c r="NC53" s="17">
        <v>0</v>
      </c>
      <c r="ND53" s="17"/>
      <c r="NE53" s="17"/>
      <c r="NF53" s="17"/>
      <c r="NG53" s="17">
        <v>0</v>
      </c>
      <c r="NH53" s="17">
        <v>211.2</v>
      </c>
      <c r="NI53" s="17">
        <v>206.49084999999999</v>
      </c>
      <c r="NJ53" s="17">
        <v>206.49084999999999</v>
      </c>
      <c r="NK53" s="17">
        <v>4.7091500000000002</v>
      </c>
      <c r="NL53" s="17">
        <v>102.2</v>
      </c>
      <c r="NM53" s="17">
        <v>103.55547</v>
      </c>
      <c r="NN53" s="17">
        <v>103.55547</v>
      </c>
      <c r="NO53" s="17">
        <v>-1.35547</v>
      </c>
      <c r="NP53" s="17">
        <v>0</v>
      </c>
      <c r="NQ53" s="17"/>
      <c r="NR53" s="17">
        <v>6.6743800000000002</v>
      </c>
      <c r="NS53" s="17">
        <v>-6.6743800000000002</v>
      </c>
      <c r="NT53" s="17">
        <v>7.3</v>
      </c>
      <c r="NU53" s="17">
        <v>7.0020499999999997</v>
      </c>
      <c r="NV53" s="17">
        <v>7.0020499999999997</v>
      </c>
      <c r="NW53" s="17">
        <v>0.29794999999999999</v>
      </c>
      <c r="NX53" s="17"/>
      <c r="NY53" s="17"/>
      <c r="NZ53" s="17"/>
      <c r="OA53" s="17">
        <v>0</v>
      </c>
      <c r="OB53" s="17">
        <v>0</v>
      </c>
      <c r="OC53" s="17"/>
      <c r="OD53" s="17"/>
      <c r="OE53" s="17">
        <v>0</v>
      </c>
      <c r="OF53" s="17">
        <v>111.6</v>
      </c>
      <c r="OG53" s="17">
        <v>83.68</v>
      </c>
      <c r="OH53" s="17">
        <v>78.888199999999998</v>
      </c>
      <c r="OI53" s="17">
        <v>32.711799999999997</v>
      </c>
      <c r="OJ53" s="17">
        <v>0</v>
      </c>
      <c r="OK53" s="17"/>
      <c r="OL53" s="17"/>
      <c r="OM53" s="17">
        <v>0</v>
      </c>
      <c r="ON53" s="17">
        <v>11.9</v>
      </c>
      <c r="OO53" s="17">
        <v>6.74</v>
      </c>
      <c r="OP53" s="17">
        <v>6.7404000000000002</v>
      </c>
      <c r="OQ53" s="17">
        <v>5.1596000000000002</v>
      </c>
      <c r="OR53" s="17">
        <v>0</v>
      </c>
      <c r="OS53" s="17"/>
      <c r="OT53" s="17"/>
      <c r="OU53" s="17">
        <v>0</v>
      </c>
      <c r="OV53" s="17">
        <v>20.399999999999999</v>
      </c>
      <c r="OW53" s="17">
        <v>20.456230000000001</v>
      </c>
      <c r="OX53" s="17">
        <v>20.456230000000001</v>
      </c>
      <c r="OY53" s="17">
        <v>-5.6230000000000002E-2</v>
      </c>
      <c r="OZ53" s="17">
        <v>10</v>
      </c>
      <c r="PA53" s="17">
        <v>9.9830000000000005</v>
      </c>
      <c r="PB53" s="17">
        <v>9.9830000000000005</v>
      </c>
      <c r="PC53" s="17">
        <v>1.7000000000000001E-2</v>
      </c>
      <c r="PD53" s="17">
        <v>5.5</v>
      </c>
      <c r="PE53" s="17">
        <v>5.67</v>
      </c>
      <c r="PF53" s="17">
        <v>5.67</v>
      </c>
      <c r="PG53" s="17">
        <v>-0.17</v>
      </c>
      <c r="PH53" s="17">
        <v>0</v>
      </c>
      <c r="PI53" s="17"/>
      <c r="PJ53" s="17"/>
      <c r="PK53" s="17">
        <v>0</v>
      </c>
      <c r="PL53" s="17">
        <v>0</v>
      </c>
      <c r="PM53" s="17"/>
      <c r="PN53" s="17"/>
      <c r="PO53" s="17">
        <v>0</v>
      </c>
      <c r="PP53" s="17">
        <v>2</v>
      </c>
      <c r="PQ53" s="17">
        <v>2.06</v>
      </c>
      <c r="PR53" s="17">
        <v>2.06</v>
      </c>
      <c r="PS53" s="17">
        <v>-0.06</v>
      </c>
      <c r="PT53" s="17">
        <v>3.4</v>
      </c>
      <c r="PU53" s="17">
        <v>3.5</v>
      </c>
      <c r="PV53" s="17">
        <v>3.5</v>
      </c>
      <c r="PW53" s="17">
        <v>-0.1</v>
      </c>
      <c r="PX53" s="17">
        <v>5.3</v>
      </c>
      <c r="PY53" s="17">
        <v>5</v>
      </c>
      <c r="PZ53" s="17">
        <v>5</v>
      </c>
      <c r="QA53" s="17">
        <v>0.3</v>
      </c>
      <c r="QB53" s="17">
        <v>20.6</v>
      </c>
      <c r="QC53" s="17">
        <v>20.422219999999999</v>
      </c>
      <c r="QD53" s="17">
        <v>20.422219999999999</v>
      </c>
      <c r="QE53" s="17">
        <v>0.17777999999999999</v>
      </c>
      <c r="QF53" s="17">
        <v>20</v>
      </c>
      <c r="QG53" s="17">
        <v>19.436350000000001</v>
      </c>
      <c r="QH53" s="17">
        <v>19.436350000000001</v>
      </c>
      <c r="QI53" s="17">
        <v>0.56364999999999998</v>
      </c>
      <c r="QJ53" s="17">
        <v>19.5</v>
      </c>
      <c r="QK53" s="17">
        <v>12.633620000000001</v>
      </c>
      <c r="QL53" s="17">
        <v>12.633620000000001</v>
      </c>
      <c r="QM53" s="17">
        <v>6.8663800000000004</v>
      </c>
      <c r="QN53" s="17">
        <v>3.3</v>
      </c>
      <c r="QO53" s="17">
        <v>3.5</v>
      </c>
      <c r="QP53" s="17">
        <v>3.5</v>
      </c>
      <c r="QQ53" s="17">
        <v>-0.2</v>
      </c>
      <c r="QR53" s="17">
        <v>12.1</v>
      </c>
      <c r="QS53" s="17">
        <v>12.1</v>
      </c>
      <c r="QT53" s="17">
        <v>15.54908</v>
      </c>
      <c r="QU53" s="17">
        <v>-3.4490799999999999</v>
      </c>
      <c r="QV53" s="17">
        <v>0</v>
      </c>
      <c r="QW53" s="17"/>
      <c r="QX53" s="17"/>
      <c r="QY53" s="17">
        <v>0</v>
      </c>
      <c r="QZ53" s="17">
        <v>0</v>
      </c>
      <c r="RA53" s="17"/>
      <c r="RB53" s="17"/>
      <c r="RC53" s="17">
        <v>0</v>
      </c>
      <c r="RD53" s="17">
        <v>31.8</v>
      </c>
      <c r="RE53" s="17">
        <v>28.46</v>
      </c>
      <c r="RF53" s="17">
        <v>19.3108</v>
      </c>
      <c r="RG53" s="17">
        <v>12.4892</v>
      </c>
      <c r="RH53" s="17">
        <v>74.599999999999994</v>
      </c>
      <c r="RI53" s="17">
        <v>62.53</v>
      </c>
      <c r="RJ53" s="17">
        <v>57.096899999999998</v>
      </c>
      <c r="RK53" s="17">
        <v>17.5031</v>
      </c>
      <c r="RL53" s="17">
        <v>0</v>
      </c>
      <c r="RM53" s="17"/>
      <c r="RN53" s="17"/>
      <c r="RO53" s="17">
        <v>0</v>
      </c>
      <c r="RP53" s="17">
        <v>3.5</v>
      </c>
      <c r="RQ53" s="17">
        <v>3.52</v>
      </c>
      <c r="RR53" s="17">
        <v>3.52</v>
      </c>
      <c r="RS53" s="17">
        <v>-0.02</v>
      </c>
      <c r="RT53" s="17">
        <v>20</v>
      </c>
      <c r="RU53" s="17">
        <v>19.792000000000002</v>
      </c>
      <c r="RV53" s="17">
        <v>19.792000000000002</v>
      </c>
      <c r="RW53" s="17">
        <v>0.20799999999999999</v>
      </c>
      <c r="RX53" s="17">
        <v>2.5</v>
      </c>
      <c r="RY53" s="17">
        <v>2.92</v>
      </c>
      <c r="RZ53" s="17">
        <v>2.92</v>
      </c>
      <c r="SA53" s="17">
        <v>-0.42</v>
      </c>
      <c r="SB53" s="17"/>
      <c r="SC53" s="17"/>
      <c r="SD53" s="17">
        <v>0.4</v>
      </c>
      <c r="SE53" s="17">
        <v>-0.4</v>
      </c>
      <c r="SF53" s="17">
        <v>0</v>
      </c>
      <c r="SG53" s="17"/>
      <c r="SH53" s="17"/>
      <c r="SI53" s="17">
        <v>0</v>
      </c>
      <c r="SJ53" s="17">
        <v>19.899999999999999</v>
      </c>
      <c r="SK53" s="17">
        <v>19.1448</v>
      </c>
      <c r="SL53" s="17">
        <v>19.1448</v>
      </c>
      <c r="SM53" s="17">
        <v>0.75519999999999998</v>
      </c>
      <c r="SN53" s="17">
        <v>6.5</v>
      </c>
      <c r="SO53" s="17">
        <v>6.2</v>
      </c>
      <c r="SP53" s="17">
        <v>6.2</v>
      </c>
      <c r="SQ53" s="17">
        <v>0.3</v>
      </c>
      <c r="SR53" s="17">
        <v>20.2</v>
      </c>
      <c r="SS53" s="17">
        <v>15.54908</v>
      </c>
      <c r="ST53" s="17">
        <v>15.54908</v>
      </c>
      <c r="SU53" s="17">
        <v>4.6509200000000002</v>
      </c>
      <c r="SV53" s="17">
        <v>20.3</v>
      </c>
      <c r="SW53" s="17">
        <v>19.436350000000001</v>
      </c>
      <c r="SX53" s="17">
        <v>19.436350000000001</v>
      </c>
      <c r="SY53" s="17">
        <v>0.86365000000000003</v>
      </c>
      <c r="SZ53" s="17">
        <v>6.9</v>
      </c>
      <c r="TA53" s="17">
        <v>7.69</v>
      </c>
      <c r="TB53" s="17">
        <v>10.0875</v>
      </c>
      <c r="TC53" s="17">
        <v>-3.1875</v>
      </c>
      <c r="TD53" s="17">
        <v>40.799999999999997</v>
      </c>
      <c r="TE53" s="17">
        <v>43.55</v>
      </c>
      <c r="TF53" s="17">
        <v>24.6769</v>
      </c>
      <c r="TG53" s="17">
        <v>16.123100000000001</v>
      </c>
      <c r="TH53" s="17">
        <v>0</v>
      </c>
      <c r="TI53" s="17"/>
      <c r="TJ53" s="17"/>
      <c r="TK53" s="17">
        <v>0</v>
      </c>
      <c r="TL53" s="17">
        <v>48</v>
      </c>
      <c r="TM53" s="17">
        <v>60.45</v>
      </c>
      <c r="TN53" s="17">
        <v>49.947800000000001</v>
      </c>
      <c r="TO53" s="17">
        <v>-1.9478</v>
      </c>
      <c r="TP53" s="17">
        <v>72.8</v>
      </c>
      <c r="TQ53" s="17">
        <v>82.6</v>
      </c>
      <c r="TR53" s="17">
        <v>73.8964</v>
      </c>
      <c r="TS53" s="17">
        <v>-1.0964</v>
      </c>
      <c r="TT53" s="17">
        <v>3.7</v>
      </c>
      <c r="TU53" s="17">
        <v>3.08</v>
      </c>
      <c r="TV53" s="17">
        <v>4.8094999999999999</v>
      </c>
      <c r="TW53" s="17">
        <v>-1.1094999999999999</v>
      </c>
      <c r="TX53" s="17">
        <v>2.7</v>
      </c>
      <c r="TY53" s="17">
        <v>1.84</v>
      </c>
      <c r="TZ53" s="17">
        <v>1.9336</v>
      </c>
      <c r="UA53" s="17">
        <v>0.76639999999999997</v>
      </c>
      <c r="UB53" s="17">
        <v>0</v>
      </c>
      <c r="UC53" s="17"/>
      <c r="UD53" s="17"/>
      <c r="UE53" s="17">
        <v>0</v>
      </c>
      <c r="UF53" s="17">
        <v>21</v>
      </c>
      <c r="UG53" s="17">
        <v>20.408159999999999</v>
      </c>
      <c r="UH53" s="17">
        <v>20.408159999999999</v>
      </c>
      <c r="UI53" s="17">
        <v>0.59184000000000003</v>
      </c>
      <c r="UJ53" s="17">
        <v>7.9</v>
      </c>
      <c r="UK53" s="17">
        <v>7</v>
      </c>
      <c r="UL53" s="17">
        <v>7</v>
      </c>
      <c r="UM53" s="17">
        <v>0.9</v>
      </c>
      <c r="UN53" s="17">
        <v>7.9</v>
      </c>
      <c r="UO53" s="17">
        <v>7</v>
      </c>
      <c r="UP53" s="17">
        <v>7</v>
      </c>
      <c r="UQ53" s="17">
        <v>0.9</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4.5999999999999996</v>
      </c>
      <c r="VE53" s="17">
        <v>3.75</v>
      </c>
      <c r="VF53" s="17">
        <v>3.7538999999999998</v>
      </c>
      <c r="VG53" s="17">
        <v>0.84609999999999996</v>
      </c>
      <c r="VH53" s="17">
        <v>0</v>
      </c>
      <c r="VI53" s="17"/>
      <c r="VJ53" s="17"/>
      <c r="VK53" s="17">
        <v>0</v>
      </c>
      <c r="VL53" s="17">
        <v>0</v>
      </c>
      <c r="VM53" s="17"/>
      <c r="VN53" s="17"/>
      <c r="VO53" s="17">
        <v>0</v>
      </c>
      <c r="VP53" s="17">
        <v>0</v>
      </c>
      <c r="VQ53" s="17"/>
      <c r="VR53" s="17"/>
      <c r="VS53" s="17">
        <v>0</v>
      </c>
      <c r="VT53" s="17">
        <v>0.6</v>
      </c>
      <c r="VU53" s="17">
        <v>0.6</v>
      </c>
      <c r="VV53" s="17">
        <v>0.6</v>
      </c>
      <c r="VW53" s="17">
        <v>0</v>
      </c>
      <c r="VX53" s="17">
        <v>62</v>
      </c>
      <c r="VY53" s="17">
        <v>68.290000000000006</v>
      </c>
      <c r="VZ53" s="17">
        <v>50</v>
      </c>
      <c r="WA53" s="17">
        <v>12</v>
      </c>
      <c r="WB53" s="17">
        <v>55.1</v>
      </c>
      <c r="WC53" s="17">
        <v>62.48</v>
      </c>
      <c r="WD53" s="17">
        <v>45</v>
      </c>
      <c r="WE53" s="17">
        <v>10.1</v>
      </c>
      <c r="WF53" s="17">
        <v>0</v>
      </c>
      <c r="WG53" s="17"/>
      <c r="WH53" s="17"/>
      <c r="WI53" s="17">
        <v>0</v>
      </c>
      <c r="WJ53" s="17">
        <v>4.8</v>
      </c>
      <c r="WK53" s="17">
        <v>4.5</v>
      </c>
      <c r="WL53" s="17">
        <v>4.5</v>
      </c>
      <c r="WM53" s="17">
        <v>0.3</v>
      </c>
      <c r="WN53" s="17">
        <v>2.2000000000000002</v>
      </c>
      <c r="WO53" s="17">
        <v>1.1000000000000001</v>
      </c>
      <c r="WP53" s="17">
        <v>1.1000000000000001</v>
      </c>
      <c r="WQ53" s="17">
        <v>1.1000000000000001</v>
      </c>
      <c r="WR53" s="17">
        <v>2.4</v>
      </c>
      <c r="WS53" s="17">
        <v>2.4</v>
      </c>
      <c r="WT53" s="17">
        <v>2.4</v>
      </c>
      <c r="WU53" s="17">
        <v>0</v>
      </c>
      <c r="WV53" s="17">
        <v>2.6</v>
      </c>
      <c r="WW53" s="17">
        <v>2.5</v>
      </c>
      <c r="WX53" s="17">
        <v>2.5</v>
      </c>
      <c r="WY53" s="17">
        <v>0.1</v>
      </c>
      <c r="WZ53" s="17"/>
      <c r="XA53" s="17"/>
      <c r="XB53" s="17"/>
      <c r="XC53" s="17">
        <v>0</v>
      </c>
      <c r="XD53" s="17">
        <v>9.6999999999999993</v>
      </c>
      <c r="XE53" s="17">
        <v>9.6999999999999993</v>
      </c>
      <c r="XF53" s="17">
        <v>9.6999999999999993</v>
      </c>
      <c r="XG53" s="17">
        <v>0</v>
      </c>
      <c r="XH53" s="17">
        <v>20</v>
      </c>
      <c r="XI53" s="17">
        <v>19.436350000000001</v>
      </c>
      <c r="XJ53" s="17">
        <v>19.436350000000001</v>
      </c>
      <c r="XK53" s="17">
        <v>0.56364999999999998</v>
      </c>
      <c r="XL53" s="17">
        <v>20</v>
      </c>
      <c r="XM53" s="17">
        <v>19.436350000000001</v>
      </c>
      <c r="XN53" s="17">
        <v>19.436350000000001</v>
      </c>
      <c r="XO53" s="17">
        <v>0.56364999999999998</v>
      </c>
      <c r="XP53" s="17">
        <v>9.1999999999999993</v>
      </c>
      <c r="XQ53" s="17">
        <v>10.8</v>
      </c>
      <c r="XR53" s="17">
        <v>10.8</v>
      </c>
      <c r="XS53" s="17">
        <v>-1.6</v>
      </c>
      <c r="XT53" s="17"/>
      <c r="XU53" s="17"/>
      <c r="XV53" s="17"/>
      <c r="XW53" s="17">
        <v>0</v>
      </c>
      <c r="XX53" s="17"/>
      <c r="XY53" s="17"/>
      <c r="XZ53" s="17"/>
      <c r="YA53" s="17">
        <v>0</v>
      </c>
      <c r="YB53" s="17"/>
      <c r="YC53" s="17"/>
      <c r="YD53" s="17"/>
      <c r="YE53" s="17">
        <v>0</v>
      </c>
      <c r="YF53" s="17"/>
      <c r="YG53" s="17"/>
      <c r="YH53" s="17"/>
      <c r="YI53" s="17">
        <v>0</v>
      </c>
      <c r="YJ53" s="17">
        <v>7.1</v>
      </c>
      <c r="YK53" s="17">
        <v>6.46</v>
      </c>
      <c r="YL53" s="17">
        <v>6.46</v>
      </c>
      <c r="YM53" s="17">
        <v>0.64</v>
      </c>
      <c r="YN53" s="17"/>
      <c r="YO53" s="17"/>
      <c r="YP53" s="17"/>
      <c r="YQ53" s="17">
        <v>0</v>
      </c>
      <c r="YR53" s="17">
        <v>13.5</v>
      </c>
      <c r="YS53" s="17">
        <v>17</v>
      </c>
      <c r="YT53" s="17">
        <v>17</v>
      </c>
      <c r="YU53" s="17">
        <v>-3.5</v>
      </c>
    </row>
    <row r="54" spans="1:671" ht="24" customHeight="1" x14ac:dyDescent="0.3">
      <c r="A54" s="1"/>
      <c r="B54" s="16" t="s">
        <v>74</v>
      </c>
      <c r="C54" s="16" t="s">
        <v>819</v>
      </c>
      <c r="D54" s="17">
        <v>155.9</v>
      </c>
      <c r="E54" s="17">
        <v>155</v>
      </c>
      <c r="F54" s="17">
        <v>155</v>
      </c>
      <c r="G54" s="17">
        <v>0.9</v>
      </c>
      <c r="H54" s="17">
        <v>597</v>
      </c>
      <c r="I54" s="17">
        <v>594.94658000000004</v>
      </c>
      <c r="J54" s="17">
        <v>594.94658000000004</v>
      </c>
      <c r="K54" s="17">
        <v>2.05342</v>
      </c>
      <c r="L54" s="17">
        <v>200.8</v>
      </c>
      <c r="M54" s="17">
        <v>193.73479</v>
      </c>
      <c r="N54" s="17">
        <v>193.73479</v>
      </c>
      <c r="O54" s="17">
        <v>7.0652100000000004</v>
      </c>
      <c r="P54" s="17"/>
      <c r="Q54" s="17"/>
      <c r="R54" s="17"/>
      <c r="S54" s="17">
        <v>0</v>
      </c>
      <c r="T54" s="17"/>
      <c r="U54" s="17"/>
      <c r="V54" s="17"/>
      <c r="W54" s="17">
        <v>0</v>
      </c>
      <c r="X54" s="17">
        <v>89.9</v>
      </c>
      <c r="Y54" s="17">
        <v>91.867829999999998</v>
      </c>
      <c r="Z54" s="17">
        <v>91.867829999999998</v>
      </c>
      <c r="AA54" s="17">
        <v>-1.96783</v>
      </c>
      <c r="AB54" s="17">
        <v>226.3</v>
      </c>
      <c r="AC54" s="17">
        <v>230</v>
      </c>
      <c r="AD54" s="17">
        <v>220</v>
      </c>
      <c r="AE54" s="17">
        <v>6.3</v>
      </c>
      <c r="AF54" s="17">
        <v>27.1</v>
      </c>
      <c r="AG54" s="17">
        <v>27.80639</v>
      </c>
      <c r="AH54" s="17"/>
      <c r="AI54" s="17">
        <v>27.1</v>
      </c>
      <c r="AJ54" s="17"/>
      <c r="AK54" s="17"/>
      <c r="AL54" s="17"/>
      <c r="AM54" s="17">
        <v>0</v>
      </c>
      <c r="AN54" s="17">
        <v>181.4</v>
      </c>
      <c r="AO54" s="17">
        <v>187.75069999999999</v>
      </c>
      <c r="AP54" s="17">
        <v>187.75069999999999</v>
      </c>
      <c r="AQ54" s="17">
        <v>-6.3506999999999998</v>
      </c>
      <c r="AR54" s="17">
        <v>203.9</v>
      </c>
      <c r="AS54" s="17">
        <v>187.75069999999999</v>
      </c>
      <c r="AT54" s="17">
        <v>187.75069999999999</v>
      </c>
      <c r="AU54" s="17">
        <v>16.1493</v>
      </c>
      <c r="AV54" s="17"/>
      <c r="AW54" s="17"/>
      <c r="AX54" s="17"/>
      <c r="AY54" s="17">
        <v>0</v>
      </c>
      <c r="AZ54" s="17">
        <v>195</v>
      </c>
      <c r="BA54" s="17">
        <v>188.31451999999999</v>
      </c>
      <c r="BB54" s="17">
        <v>188.31451999999999</v>
      </c>
      <c r="BC54" s="17">
        <v>6.6854800000000001</v>
      </c>
      <c r="BD54" s="17">
        <v>208.2</v>
      </c>
      <c r="BE54" s="17">
        <v>207.24285</v>
      </c>
      <c r="BF54" s="17">
        <v>207.24285</v>
      </c>
      <c r="BG54" s="17">
        <v>0.95714999999999995</v>
      </c>
      <c r="BH54" s="17">
        <v>108.7</v>
      </c>
      <c r="BI54" s="17">
        <v>103.93259999999999</v>
      </c>
      <c r="BJ54" s="17">
        <v>103.93259999999999</v>
      </c>
      <c r="BK54" s="17">
        <v>4.7674000000000003</v>
      </c>
      <c r="BL54" s="17">
        <v>549.4</v>
      </c>
      <c r="BM54" s="17">
        <v>566.08941000000004</v>
      </c>
      <c r="BN54" s="17">
        <v>566.08941000000004</v>
      </c>
      <c r="BO54" s="17">
        <v>-16.689409999999999</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v>81.5</v>
      </c>
      <c r="CG54" s="17">
        <v>86.693029999999993</v>
      </c>
      <c r="CH54" s="17">
        <v>115.32293</v>
      </c>
      <c r="CI54" s="17">
        <v>-33.822929999999999</v>
      </c>
      <c r="CJ54" s="17">
        <v>6.9</v>
      </c>
      <c r="CK54" s="17">
        <v>7.4156000000000004</v>
      </c>
      <c r="CL54" s="17">
        <v>7.4156000000000004</v>
      </c>
      <c r="CM54" s="17">
        <v>-0.51559999999999995</v>
      </c>
      <c r="CN54" s="17">
        <v>5.2</v>
      </c>
      <c r="CO54" s="17">
        <v>3.9820000000000002</v>
      </c>
      <c r="CP54" s="17">
        <v>3.9820000000000002</v>
      </c>
      <c r="CQ54" s="17">
        <v>1.218</v>
      </c>
      <c r="CR54" s="17">
        <v>0</v>
      </c>
      <c r="CS54" s="17"/>
      <c r="CT54" s="17"/>
      <c r="CU54" s="17">
        <v>0</v>
      </c>
      <c r="CV54" s="17">
        <v>6.8</v>
      </c>
      <c r="CW54" s="17">
        <v>6.8787000000000003</v>
      </c>
      <c r="CX54" s="17">
        <v>6.8787000000000003</v>
      </c>
      <c r="CY54" s="17">
        <v>-7.8700000000000006E-2</v>
      </c>
      <c r="CZ54" s="17"/>
      <c r="DA54" s="17"/>
      <c r="DB54" s="17"/>
      <c r="DC54" s="17">
        <v>0</v>
      </c>
      <c r="DD54" s="17">
        <v>86.1</v>
      </c>
      <c r="DE54" s="17">
        <v>108.16159</v>
      </c>
      <c r="DF54" s="17">
        <v>78.123450000000005</v>
      </c>
      <c r="DG54" s="17">
        <v>7.9765499999999996</v>
      </c>
      <c r="DH54" s="17"/>
      <c r="DI54" s="17"/>
      <c r="DJ54" s="17"/>
      <c r="DK54" s="17">
        <v>0</v>
      </c>
      <c r="DL54" s="17"/>
      <c r="DM54" s="17"/>
      <c r="DN54" s="17"/>
      <c r="DO54" s="17">
        <v>0</v>
      </c>
      <c r="DP54" s="17"/>
      <c r="DQ54" s="17"/>
      <c r="DR54" s="17"/>
      <c r="DS54" s="17">
        <v>0</v>
      </c>
      <c r="DT54" s="17"/>
      <c r="DU54" s="17"/>
      <c r="DV54" s="17"/>
      <c r="DW54" s="17">
        <v>0</v>
      </c>
      <c r="DX54" s="17">
        <v>109.1</v>
      </c>
      <c r="DY54" s="17">
        <v>112.46647</v>
      </c>
      <c r="DZ54" s="17">
        <v>112.46647</v>
      </c>
      <c r="EA54" s="17">
        <v>-3.3664700000000001</v>
      </c>
      <c r="EB54" s="17">
        <v>162.6</v>
      </c>
      <c r="EC54" s="17">
        <v>150.07074</v>
      </c>
      <c r="ED54" s="17">
        <v>162.02531999999999</v>
      </c>
      <c r="EE54" s="17">
        <v>0.57467999999999997</v>
      </c>
      <c r="EF54" s="17"/>
      <c r="EG54" s="17"/>
      <c r="EH54" s="17"/>
      <c r="EI54" s="17">
        <v>0</v>
      </c>
      <c r="EJ54" s="17"/>
      <c r="EK54" s="17"/>
      <c r="EL54" s="17"/>
      <c r="EM54" s="17">
        <v>0</v>
      </c>
      <c r="EN54" s="17"/>
      <c r="EO54" s="17"/>
      <c r="EP54" s="17"/>
      <c r="EQ54" s="17">
        <v>0</v>
      </c>
      <c r="ER54" s="17">
        <v>6.4</v>
      </c>
      <c r="ES54" s="17">
        <v>6.39</v>
      </c>
      <c r="ET54" s="17">
        <v>6.39</v>
      </c>
      <c r="EU54" s="17">
        <v>0.01</v>
      </c>
      <c r="EV54" s="17">
        <v>421</v>
      </c>
      <c r="EW54" s="17">
        <v>418.96015999999997</v>
      </c>
      <c r="EX54" s="17">
        <v>418.96015999999997</v>
      </c>
      <c r="EY54" s="17">
        <v>2.0398399999999999</v>
      </c>
      <c r="EZ54" s="17">
        <v>81.400000000000006</v>
      </c>
      <c r="FA54" s="17">
        <v>81.635570000000001</v>
      </c>
      <c r="FB54" s="17">
        <v>81.635570000000001</v>
      </c>
      <c r="FC54" s="17">
        <v>-0.23557</v>
      </c>
      <c r="FD54" s="17">
        <v>151.5</v>
      </c>
      <c r="FE54" s="17">
        <v>151.36251999999999</v>
      </c>
      <c r="FF54" s="17">
        <v>151.36251999999999</v>
      </c>
      <c r="FG54" s="17">
        <v>0.13747999999999999</v>
      </c>
      <c r="FH54" s="17">
        <v>40.700000000000003</v>
      </c>
      <c r="FI54" s="17">
        <v>41.89893</v>
      </c>
      <c r="FJ54" s="17">
        <v>41.89893</v>
      </c>
      <c r="FK54" s="17">
        <v>-1.1989300000000001</v>
      </c>
      <c r="FL54" s="17">
        <v>18.7</v>
      </c>
      <c r="FM54" s="17">
        <v>19.21088</v>
      </c>
      <c r="FN54" s="17">
        <v>19.21088</v>
      </c>
      <c r="FO54" s="17">
        <v>-0.51088</v>
      </c>
      <c r="FP54" s="17">
        <v>19.399999999999999</v>
      </c>
      <c r="FQ54" s="17">
        <v>18.756070000000001</v>
      </c>
      <c r="FR54" s="17">
        <v>18.756070000000001</v>
      </c>
      <c r="FS54" s="17">
        <v>0.64393</v>
      </c>
      <c r="FT54" s="17">
        <v>48.6</v>
      </c>
      <c r="FU54" s="17">
        <v>47.418370000000003</v>
      </c>
      <c r="FV54" s="17">
        <v>20.597370000000002</v>
      </c>
      <c r="FW54" s="17">
        <v>28.00263</v>
      </c>
      <c r="FX54" s="17">
        <v>161.4</v>
      </c>
      <c r="FY54" s="17">
        <v>166.98542</v>
      </c>
      <c r="FZ54" s="17">
        <v>166.98542</v>
      </c>
      <c r="GA54" s="17">
        <v>-5.5854200000000001</v>
      </c>
      <c r="GB54" s="17">
        <v>161.4</v>
      </c>
      <c r="GC54" s="17">
        <v>166.98542</v>
      </c>
      <c r="GD54" s="17">
        <v>166.98542</v>
      </c>
      <c r="GE54" s="17">
        <v>-5.5854200000000001</v>
      </c>
      <c r="GF54" s="17">
        <v>174.4</v>
      </c>
      <c r="GG54" s="17">
        <v>167.48688000000001</v>
      </c>
      <c r="GH54" s="17">
        <v>167.48688000000001</v>
      </c>
      <c r="GI54" s="17">
        <v>6.9131200000000002</v>
      </c>
      <c r="GJ54" s="17">
        <v>106.178</v>
      </c>
      <c r="GK54" s="17">
        <v>110.48202000000001</v>
      </c>
      <c r="GL54" s="17">
        <v>110.48202000000001</v>
      </c>
      <c r="GM54" s="17">
        <v>-4.3040200000000004</v>
      </c>
      <c r="GN54" s="17">
        <v>43.848999999999997</v>
      </c>
      <c r="GO54" s="17">
        <v>47.082599999999999</v>
      </c>
      <c r="GP54" s="17">
        <v>47.082599999999999</v>
      </c>
      <c r="GQ54" s="17">
        <v>-3.2336</v>
      </c>
      <c r="GR54" s="17">
        <v>41.404000000000003</v>
      </c>
      <c r="GS54" s="17">
        <v>44.103009999999998</v>
      </c>
      <c r="GT54" s="17">
        <v>44.103009999999998</v>
      </c>
      <c r="GU54" s="17">
        <v>-2.6990099999999999</v>
      </c>
      <c r="GV54" s="17">
        <v>3.847</v>
      </c>
      <c r="GW54" s="17"/>
      <c r="GX54" s="17"/>
      <c r="GY54" s="17">
        <v>3.847</v>
      </c>
      <c r="GZ54" s="17">
        <v>13.72</v>
      </c>
      <c r="HA54" s="17">
        <v>13.34422</v>
      </c>
      <c r="HB54" s="17">
        <v>31.100370000000002</v>
      </c>
      <c r="HC54" s="17">
        <v>-17.380369999999999</v>
      </c>
      <c r="HD54" s="17">
        <v>137.054</v>
      </c>
      <c r="HE54" s="17">
        <v>172.35792000000001</v>
      </c>
      <c r="HF54" s="17">
        <v>172.35792000000001</v>
      </c>
      <c r="HG54" s="17">
        <v>-35.303919999999998</v>
      </c>
      <c r="HH54" s="17"/>
      <c r="HI54" s="17"/>
      <c r="HJ54" s="17"/>
      <c r="HK54" s="17">
        <v>0</v>
      </c>
      <c r="HL54" s="17"/>
      <c r="HM54" s="17"/>
      <c r="HN54" s="17"/>
      <c r="HO54" s="17">
        <v>0</v>
      </c>
      <c r="HP54" s="17">
        <v>46</v>
      </c>
      <c r="HQ54" s="17">
        <v>64.864239999999995</v>
      </c>
      <c r="HR54" s="17">
        <v>95.545190000000005</v>
      </c>
      <c r="HS54" s="17">
        <v>-49.545189999999998</v>
      </c>
      <c r="HT54" s="17">
        <v>24.7</v>
      </c>
      <c r="HU54" s="17"/>
      <c r="HV54" s="17"/>
      <c r="HW54" s="17">
        <v>24.7</v>
      </c>
      <c r="HX54" s="17"/>
      <c r="HY54" s="17"/>
      <c r="HZ54" s="17"/>
      <c r="IA54" s="17">
        <v>0</v>
      </c>
      <c r="IB54" s="17">
        <v>46.1</v>
      </c>
      <c r="IC54" s="17">
        <v>45.555999999999997</v>
      </c>
      <c r="ID54" s="17">
        <v>45.555999999999997</v>
      </c>
      <c r="IE54" s="17">
        <v>0.54400000000000004</v>
      </c>
      <c r="IF54" s="17"/>
      <c r="IG54" s="17"/>
      <c r="IH54" s="17"/>
      <c r="II54" s="17">
        <v>0</v>
      </c>
      <c r="IJ54" s="17"/>
      <c r="IK54" s="17"/>
      <c r="IL54" s="17"/>
      <c r="IM54" s="17">
        <v>0</v>
      </c>
      <c r="IN54" s="17"/>
      <c r="IO54" s="17"/>
      <c r="IP54" s="17"/>
      <c r="IQ54" s="17">
        <v>0</v>
      </c>
      <c r="IR54" s="17">
        <v>125.1</v>
      </c>
      <c r="IS54" s="17">
        <v>132.83837</v>
      </c>
      <c r="IT54" s="17">
        <v>88.73603</v>
      </c>
      <c r="IU54" s="17">
        <v>36.363970000000002</v>
      </c>
      <c r="IV54" s="17">
        <v>172.1</v>
      </c>
      <c r="IW54" s="17">
        <v>172.31039000000001</v>
      </c>
      <c r="IX54" s="17">
        <v>172.31039000000001</v>
      </c>
      <c r="IY54" s="17">
        <v>-0.21038999999999999</v>
      </c>
      <c r="IZ54" s="17">
        <v>170.3</v>
      </c>
      <c r="JA54" s="17">
        <v>172.31039000000001</v>
      </c>
      <c r="JB54" s="17">
        <v>172.31039000000001</v>
      </c>
      <c r="JC54" s="17">
        <v>-2.0103900000000001</v>
      </c>
      <c r="JD54" s="17">
        <v>10.4</v>
      </c>
      <c r="JE54" s="17"/>
      <c r="JF54" s="17"/>
      <c r="JG54" s="17">
        <v>10.4</v>
      </c>
      <c r="JH54" s="17">
        <v>172.4</v>
      </c>
      <c r="JI54" s="17">
        <v>172.82784000000001</v>
      </c>
      <c r="JJ54" s="17">
        <v>172.82784000000001</v>
      </c>
      <c r="JK54" s="17">
        <v>-0.42784</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v>3.2519999999999998</v>
      </c>
      <c r="KS54" s="17">
        <v>2.9764900000000001</v>
      </c>
      <c r="KT54" s="17">
        <v>2.9764900000000001</v>
      </c>
      <c r="KU54" s="17">
        <v>0.27550999999999998</v>
      </c>
      <c r="KV54" s="17">
        <v>178.1</v>
      </c>
      <c r="KW54" s="17">
        <v>243.78548000000001</v>
      </c>
      <c r="KX54" s="17">
        <v>230.78215</v>
      </c>
      <c r="KY54" s="17">
        <v>-52.68215</v>
      </c>
      <c r="KZ54" s="17">
        <v>110.4</v>
      </c>
      <c r="LA54" s="17">
        <v>129.02347</v>
      </c>
      <c r="LB54" s="17">
        <v>129.02347</v>
      </c>
      <c r="LC54" s="17">
        <v>-18.623470000000001</v>
      </c>
      <c r="LD54" s="17">
        <v>62.6</v>
      </c>
      <c r="LE54" s="17">
        <v>67.199219999999997</v>
      </c>
      <c r="LF54" s="17">
        <v>67.199219999999997</v>
      </c>
      <c r="LG54" s="17">
        <v>-4.5992199999999999</v>
      </c>
      <c r="LH54" s="17">
        <v>77.5</v>
      </c>
      <c r="LI54" s="17">
        <v>78.567999999999998</v>
      </c>
      <c r="LJ54" s="17">
        <v>78.567999999999998</v>
      </c>
      <c r="LK54" s="17">
        <v>-1.0680000000000001</v>
      </c>
      <c r="LL54" s="17">
        <v>29.8</v>
      </c>
      <c r="LM54" s="17">
        <v>29.980560000000001</v>
      </c>
      <c r="LN54" s="17">
        <v>29.980560000000001</v>
      </c>
      <c r="LO54" s="17">
        <v>-0.18056</v>
      </c>
      <c r="LP54" s="17"/>
      <c r="LQ54" s="17"/>
      <c r="LR54" s="17"/>
      <c r="LS54" s="17">
        <v>0</v>
      </c>
      <c r="LT54" s="17"/>
      <c r="LU54" s="17"/>
      <c r="LV54" s="17"/>
      <c r="LW54" s="17">
        <v>0</v>
      </c>
      <c r="LX54" s="17"/>
      <c r="LY54" s="17"/>
      <c r="LZ54" s="17"/>
      <c r="MA54" s="17">
        <v>0</v>
      </c>
      <c r="MB54" s="17">
        <v>0</v>
      </c>
      <c r="MC54" s="17"/>
      <c r="MD54" s="17">
        <v>90</v>
      </c>
      <c r="ME54" s="17">
        <v>-90</v>
      </c>
      <c r="MF54" s="17">
        <v>0</v>
      </c>
      <c r="MG54" s="17"/>
      <c r="MH54" s="17">
        <v>90</v>
      </c>
      <c r="MI54" s="17">
        <v>-90</v>
      </c>
      <c r="MJ54" s="17"/>
      <c r="MK54" s="17"/>
      <c r="ML54" s="17"/>
      <c r="MM54" s="17">
        <v>0</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211</v>
      </c>
      <c r="NI54" s="17">
        <v>206.49084999999999</v>
      </c>
      <c r="NJ54" s="17">
        <v>206.49084999999999</v>
      </c>
      <c r="NK54" s="17">
        <v>4.50915</v>
      </c>
      <c r="NL54" s="17">
        <v>102.1</v>
      </c>
      <c r="NM54" s="17">
        <v>103.55547</v>
      </c>
      <c r="NN54" s="17">
        <v>103.55547</v>
      </c>
      <c r="NO54" s="17">
        <v>-1.45547</v>
      </c>
      <c r="NP54" s="17">
        <v>0</v>
      </c>
      <c r="NQ54" s="17"/>
      <c r="NR54" s="17">
        <v>6.6743800000000002</v>
      </c>
      <c r="NS54" s="17">
        <v>-6.6743800000000002</v>
      </c>
      <c r="NT54" s="17">
        <v>7.3</v>
      </c>
      <c r="NU54" s="17">
        <v>7.0020499999999997</v>
      </c>
      <c r="NV54" s="17">
        <v>7.0020499999999997</v>
      </c>
      <c r="NW54" s="17">
        <v>0.29794999999999999</v>
      </c>
      <c r="NX54" s="17"/>
      <c r="NY54" s="17"/>
      <c r="NZ54" s="17"/>
      <c r="OA54" s="17">
        <v>0</v>
      </c>
      <c r="OB54" s="17">
        <v>0</v>
      </c>
      <c r="OC54" s="17"/>
      <c r="OD54" s="17"/>
      <c r="OE54" s="17">
        <v>0</v>
      </c>
      <c r="OF54" s="17">
        <v>111.3</v>
      </c>
      <c r="OG54" s="17">
        <v>82.25</v>
      </c>
      <c r="OH54" s="17">
        <v>78.7333</v>
      </c>
      <c r="OI54" s="17">
        <v>32.566699999999997</v>
      </c>
      <c r="OJ54" s="17">
        <v>0</v>
      </c>
      <c r="OK54" s="17"/>
      <c r="OL54" s="17"/>
      <c r="OM54" s="17">
        <v>0</v>
      </c>
      <c r="ON54" s="17">
        <v>11.3</v>
      </c>
      <c r="OO54" s="17">
        <v>6.96</v>
      </c>
      <c r="OP54" s="17">
        <v>6.9577999999999998</v>
      </c>
      <c r="OQ54" s="17">
        <v>4.3422000000000001</v>
      </c>
      <c r="OR54" s="17">
        <v>0</v>
      </c>
      <c r="OS54" s="17"/>
      <c r="OT54" s="17"/>
      <c r="OU54" s="17">
        <v>0</v>
      </c>
      <c r="OV54" s="17">
        <v>20.5</v>
      </c>
      <c r="OW54" s="17">
        <v>20.456230000000001</v>
      </c>
      <c r="OX54" s="17">
        <v>20.456230000000001</v>
      </c>
      <c r="OY54" s="17">
        <v>4.3770000000000003E-2</v>
      </c>
      <c r="OZ54" s="17">
        <v>9.9</v>
      </c>
      <c r="PA54" s="17">
        <v>9.9830000000000005</v>
      </c>
      <c r="PB54" s="17"/>
      <c r="PC54" s="17">
        <v>9.9</v>
      </c>
      <c r="PD54" s="17">
        <v>5.5</v>
      </c>
      <c r="PE54" s="17">
        <v>5.67</v>
      </c>
      <c r="PF54" s="17">
        <v>5.67</v>
      </c>
      <c r="PG54" s="17">
        <v>-0.17</v>
      </c>
      <c r="PH54" s="17">
        <v>0</v>
      </c>
      <c r="PI54" s="17"/>
      <c r="PJ54" s="17"/>
      <c r="PK54" s="17">
        <v>0</v>
      </c>
      <c r="PL54" s="17">
        <v>0</v>
      </c>
      <c r="PM54" s="17"/>
      <c r="PN54" s="17"/>
      <c r="PO54" s="17">
        <v>0</v>
      </c>
      <c r="PP54" s="17">
        <v>2</v>
      </c>
      <c r="PQ54" s="17">
        <v>2.06</v>
      </c>
      <c r="PR54" s="17">
        <v>2.06</v>
      </c>
      <c r="PS54" s="17">
        <v>-0.06</v>
      </c>
      <c r="PT54" s="17">
        <v>3.4</v>
      </c>
      <c r="PU54" s="17">
        <v>3.5</v>
      </c>
      <c r="PV54" s="17">
        <v>3.5</v>
      </c>
      <c r="PW54" s="17">
        <v>-0.1</v>
      </c>
      <c r="PX54" s="17">
        <v>5.3</v>
      </c>
      <c r="PY54" s="17">
        <v>5</v>
      </c>
      <c r="PZ54" s="17">
        <v>5</v>
      </c>
      <c r="QA54" s="17">
        <v>0.3</v>
      </c>
      <c r="QB54" s="17">
        <v>20.6</v>
      </c>
      <c r="QC54" s="17">
        <v>20.422219999999999</v>
      </c>
      <c r="QD54" s="17">
        <v>20.422219999999999</v>
      </c>
      <c r="QE54" s="17">
        <v>0.17777999999999999</v>
      </c>
      <c r="QF54" s="17">
        <v>20</v>
      </c>
      <c r="QG54" s="17">
        <v>19.436350000000001</v>
      </c>
      <c r="QH54" s="17">
        <v>19.436350000000001</v>
      </c>
      <c r="QI54" s="17">
        <v>0.56364999999999998</v>
      </c>
      <c r="QJ54" s="17">
        <v>19.5</v>
      </c>
      <c r="QK54" s="17">
        <v>12.633620000000001</v>
      </c>
      <c r="QL54" s="17">
        <v>12.633620000000001</v>
      </c>
      <c r="QM54" s="17">
        <v>6.8663800000000004</v>
      </c>
      <c r="QN54" s="17">
        <v>3.3</v>
      </c>
      <c r="QO54" s="17">
        <v>3.5</v>
      </c>
      <c r="QP54" s="17">
        <v>3.5</v>
      </c>
      <c r="QQ54" s="17">
        <v>-0.2</v>
      </c>
      <c r="QR54" s="17">
        <v>12.1</v>
      </c>
      <c r="QS54" s="17">
        <v>12.1</v>
      </c>
      <c r="QT54" s="17">
        <v>15.54908</v>
      </c>
      <c r="QU54" s="17">
        <v>-3.4490799999999999</v>
      </c>
      <c r="QV54" s="17">
        <v>0</v>
      </c>
      <c r="QW54" s="17"/>
      <c r="QX54" s="17"/>
      <c r="QY54" s="17">
        <v>0</v>
      </c>
      <c r="QZ54" s="17">
        <v>0</v>
      </c>
      <c r="RA54" s="17"/>
      <c r="RB54" s="17"/>
      <c r="RC54" s="17">
        <v>0</v>
      </c>
      <c r="RD54" s="17">
        <v>31.7</v>
      </c>
      <c r="RE54" s="17">
        <v>28.89</v>
      </c>
      <c r="RF54" s="17">
        <v>20.5608</v>
      </c>
      <c r="RG54" s="17">
        <v>11.139200000000001</v>
      </c>
      <c r="RH54" s="17">
        <v>73.900000000000006</v>
      </c>
      <c r="RI54" s="17">
        <v>62.33</v>
      </c>
      <c r="RJ54" s="17">
        <v>57.155299999999997</v>
      </c>
      <c r="RK54" s="17">
        <v>16.744700000000002</v>
      </c>
      <c r="RL54" s="17">
        <v>0</v>
      </c>
      <c r="RM54" s="17"/>
      <c r="RN54" s="17"/>
      <c r="RO54" s="17">
        <v>0</v>
      </c>
      <c r="RP54" s="17">
        <v>3.5</v>
      </c>
      <c r="RQ54" s="17">
        <v>3.52</v>
      </c>
      <c r="RR54" s="17">
        <v>3.52</v>
      </c>
      <c r="RS54" s="17">
        <v>-0.02</v>
      </c>
      <c r="RT54" s="17">
        <v>18.899999999999999</v>
      </c>
      <c r="RU54" s="17">
        <v>19.792000000000002</v>
      </c>
      <c r="RV54" s="17">
        <v>19.792000000000002</v>
      </c>
      <c r="RW54" s="17">
        <v>-0.89200000000000002</v>
      </c>
      <c r="RX54" s="17">
        <v>2.4</v>
      </c>
      <c r="RY54" s="17">
        <v>2.88</v>
      </c>
      <c r="RZ54" s="17">
        <v>2.88</v>
      </c>
      <c r="SA54" s="17">
        <v>-0.48</v>
      </c>
      <c r="SB54" s="17"/>
      <c r="SC54" s="17"/>
      <c r="SD54" s="17">
        <v>0.4</v>
      </c>
      <c r="SE54" s="17">
        <v>-0.4</v>
      </c>
      <c r="SF54" s="17">
        <v>0</v>
      </c>
      <c r="SG54" s="17"/>
      <c r="SH54" s="17"/>
      <c r="SI54" s="17">
        <v>0</v>
      </c>
      <c r="SJ54" s="17">
        <v>19.8</v>
      </c>
      <c r="SK54" s="17">
        <v>19.1448</v>
      </c>
      <c r="SL54" s="17">
        <v>19.1448</v>
      </c>
      <c r="SM54" s="17">
        <v>0.6552</v>
      </c>
      <c r="SN54" s="17">
        <v>6.5</v>
      </c>
      <c r="SO54" s="17">
        <v>6.2</v>
      </c>
      <c r="SP54" s="17">
        <v>6.2</v>
      </c>
      <c r="SQ54" s="17">
        <v>0.3</v>
      </c>
      <c r="SR54" s="17">
        <v>20.100000000000001</v>
      </c>
      <c r="SS54" s="17">
        <v>15.54908</v>
      </c>
      <c r="ST54" s="17">
        <v>15.54908</v>
      </c>
      <c r="SU54" s="17">
        <v>4.5509199999999996</v>
      </c>
      <c r="SV54" s="17">
        <v>20.3</v>
      </c>
      <c r="SW54" s="17">
        <v>19.436350000000001</v>
      </c>
      <c r="SX54" s="17">
        <v>19.436350000000001</v>
      </c>
      <c r="SY54" s="17">
        <v>0.86365000000000003</v>
      </c>
      <c r="SZ54" s="17">
        <v>4.7</v>
      </c>
      <c r="TA54" s="17">
        <v>8.48</v>
      </c>
      <c r="TB54" s="17">
        <v>10.031599999999999</v>
      </c>
      <c r="TC54" s="17">
        <v>-5.3315999999999999</v>
      </c>
      <c r="TD54" s="17">
        <v>37</v>
      </c>
      <c r="TE54" s="17">
        <v>44.28</v>
      </c>
      <c r="TF54" s="17">
        <v>21.532299999999999</v>
      </c>
      <c r="TG54" s="17">
        <v>15.467700000000001</v>
      </c>
      <c r="TH54" s="17">
        <v>0</v>
      </c>
      <c r="TI54" s="17"/>
      <c r="TJ54" s="17"/>
      <c r="TK54" s="17">
        <v>0</v>
      </c>
      <c r="TL54" s="17">
        <v>45.2</v>
      </c>
      <c r="TM54" s="17">
        <v>51.45</v>
      </c>
      <c r="TN54" s="17">
        <v>47.573300000000003</v>
      </c>
      <c r="TO54" s="17">
        <v>-2.3733</v>
      </c>
      <c r="TP54" s="17">
        <v>71.900000000000006</v>
      </c>
      <c r="TQ54" s="17">
        <v>76.709999999999994</v>
      </c>
      <c r="TR54" s="17">
        <v>71.117599999999996</v>
      </c>
      <c r="TS54" s="17">
        <v>0.78239999999999998</v>
      </c>
      <c r="TT54" s="17">
        <v>2.6</v>
      </c>
      <c r="TU54" s="17">
        <v>3.15</v>
      </c>
      <c r="TV54" s="17">
        <v>4.5810000000000004</v>
      </c>
      <c r="TW54" s="17">
        <v>-1.9810000000000001</v>
      </c>
      <c r="TX54" s="17">
        <v>1.5</v>
      </c>
      <c r="TY54" s="17">
        <v>1.87</v>
      </c>
      <c r="TZ54" s="17">
        <v>1.7864</v>
      </c>
      <c r="UA54" s="17">
        <v>-0.28639999999999999</v>
      </c>
      <c r="UB54" s="17">
        <v>0</v>
      </c>
      <c r="UC54" s="17"/>
      <c r="UD54" s="17"/>
      <c r="UE54" s="17">
        <v>0</v>
      </c>
      <c r="UF54" s="17">
        <v>21</v>
      </c>
      <c r="UG54" s="17">
        <v>20.408159999999999</v>
      </c>
      <c r="UH54" s="17">
        <v>20.408159999999999</v>
      </c>
      <c r="UI54" s="17">
        <v>0.59184000000000003</v>
      </c>
      <c r="UJ54" s="17">
        <v>7.9</v>
      </c>
      <c r="UK54" s="17">
        <v>7</v>
      </c>
      <c r="UL54" s="17">
        <v>7</v>
      </c>
      <c r="UM54" s="17">
        <v>0.9</v>
      </c>
      <c r="UN54" s="17">
        <v>7.9</v>
      </c>
      <c r="UO54" s="17">
        <v>7</v>
      </c>
      <c r="UP54" s="17">
        <v>7</v>
      </c>
      <c r="UQ54" s="17">
        <v>0.9</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4.4000000000000004</v>
      </c>
      <c r="VE54" s="17">
        <v>3.96</v>
      </c>
      <c r="VF54" s="17">
        <v>3.9563000000000001</v>
      </c>
      <c r="VG54" s="17">
        <v>0.44369999999999998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44.3</v>
      </c>
      <c r="VY54" s="17">
        <v>60.84</v>
      </c>
      <c r="VZ54" s="17">
        <v>45</v>
      </c>
      <c r="WA54" s="17">
        <v>-0.7</v>
      </c>
      <c r="WB54" s="17">
        <v>35.5</v>
      </c>
      <c r="WC54" s="17">
        <v>46.37</v>
      </c>
      <c r="WD54" s="17">
        <v>41</v>
      </c>
      <c r="WE54" s="17">
        <v>-5.5</v>
      </c>
      <c r="WF54" s="17">
        <v>0</v>
      </c>
      <c r="WG54" s="17"/>
      <c r="WH54" s="17"/>
      <c r="WI54" s="17">
        <v>0</v>
      </c>
      <c r="WJ54" s="17">
        <v>4.8</v>
      </c>
      <c r="WK54" s="17">
        <v>4.5</v>
      </c>
      <c r="WL54" s="17">
        <v>4.5</v>
      </c>
      <c r="WM54" s="17">
        <v>0.3</v>
      </c>
      <c r="WN54" s="17">
        <v>2.2000000000000002</v>
      </c>
      <c r="WO54" s="17">
        <v>1.1000000000000001</v>
      </c>
      <c r="WP54" s="17">
        <v>1.1000000000000001</v>
      </c>
      <c r="WQ54" s="17">
        <v>1.1000000000000001</v>
      </c>
      <c r="WR54" s="17">
        <v>2.4</v>
      </c>
      <c r="WS54" s="17">
        <v>2.4</v>
      </c>
      <c r="WT54" s="17">
        <v>2.4</v>
      </c>
      <c r="WU54" s="17">
        <v>0</v>
      </c>
      <c r="WV54" s="17">
        <v>2.6</v>
      </c>
      <c r="WW54" s="17">
        <v>2.5</v>
      </c>
      <c r="WX54" s="17">
        <v>2.5</v>
      </c>
      <c r="WY54" s="17">
        <v>0.1</v>
      </c>
      <c r="WZ54" s="17"/>
      <c r="XA54" s="17"/>
      <c r="XB54" s="17"/>
      <c r="XC54" s="17">
        <v>0</v>
      </c>
      <c r="XD54" s="17">
        <v>9.6</v>
      </c>
      <c r="XE54" s="17">
        <v>9.6999999999999993</v>
      </c>
      <c r="XF54" s="17">
        <v>9.6999999999999993</v>
      </c>
      <c r="XG54" s="17">
        <v>-0.1</v>
      </c>
      <c r="XH54" s="17">
        <v>20</v>
      </c>
      <c r="XI54" s="17">
        <v>19.436350000000001</v>
      </c>
      <c r="XJ54" s="17">
        <v>19.436350000000001</v>
      </c>
      <c r="XK54" s="17">
        <v>0.56364999999999998</v>
      </c>
      <c r="XL54" s="17">
        <v>20</v>
      </c>
      <c r="XM54" s="17">
        <v>19.436350000000001</v>
      </c>
      <c r="XN54" s="17">
        <v>19.436350000000001</v>
      </c>
      <c r="XO54" s="17">
        <v>0.56364999999999998</v>
      </c>
      <c r="XP54" s="17">
        <v>9.3000000000000007</v>
      </c>
      <c r="XQ54" s="17">
        <v>10.8</v>
      </c>
      <c r="XR54" s="17">
        <v>10.8</v>
      </c>
      <c r="XS54" s="17">
        <v>-1.5</v>
      </c>
      <c r="XT54" s="17"/>
      <c r="XU54" s="17"/>
      <c r="XV54" s="17"/>
      <c r="XW54" s="17">
        <v>0</v>
      </c>
      <c r="XX54" s="17"/>
      <c r="XY54" s="17"/>
      <c r="XZ54" s="17"/>
      <c r="YA54" s="17">
        <v>0</v>
      </c>
      <c r="YB54" s="17"/>
      <c r="YC54" s="17"/>
      <c r="YD54" s="17"/>
      <c r="YE54" s="17">
        <v>0</v>
      </c>
      <c r="YF54" s="17"/>
      <c r="YG54" s="17"/>
      <c r="YH54" s="17"/>
      <c r="YI54" s="17">
        <v>0</v>
      </c>
      <c r="YJ54" s="17">
        <v>8.6999999999999993</v>
      </c>
      <c r="YK54" s="17">
        <v>6.46</v>
      </c>
      <c r="YL54" s="17">
        <v>6.46</v>
      </c>
      <c r="YM54" s="17">
        <v>2.2400000000000002</v>
      </c>
      <c r="YN54" s="17"/>
      <c r="YO54" s="17"/>
      <c r="YP54" s="17"/>
      <c r="YQ54" s="17">
        <v>0</v>
      </c>
      <c r="YR54" s="17">
        <v>13.1</v>
      </c>
      <c r="YS54" s="17">
        <v>17</v>
      </c>
      <c r="YT54" s="17">
        <v>17</v>
      </c>
      <c r="YU54" s="17">
        <v>-3.9</v>
      </c>
    </row>
    <row r="55" spans="1:671" ht="24" customHeight="1" x14ac:dyDescent="0.3">
      <c r="A55" s="1"/>
      <c r="B55" s="16" t="s">
        <v>74</v>
      </c>
      <c r="C55" s="16" t="s">
        <v>820</v>
      </c>
      <c r="D55" s="17">
        <v>153.4</v>
      </c>
      <c r="E55" s="17">
        <v>155</v>
      </c>
      <c r="F55" s="17">
        <v>155</v>
      </c>
      <c r="G55" s="17">
        <v>-1.6</v>
      </c>
      <c r="H55" s="17">
        <v>602.9</v>
      </c>
      <c r="I55" s="17">
        <v>594.94658000000004</v>
      </c>
      <c r="J55" s="17">
        <v>594.94658000000004</v>
      </c>
      <c r="K55" s="17">
        <v>7.9534200000000004</v>
      </c>
      <c r="L55" s="17">
        <v>203.4</v>
      </c>
      <c r="M55" s="17">
        <v>193.73479</v>
      </c>
      <c r="N55" s="17">
        <v>193.73479</v>
      </c>
      <c r="O55" s="17">
        <v>9.6652100000000001</v>
      </c>
      <c r="P55" s="17"/>
      <c r="Q55" s="17"/>
      <c r="R55" s="17"/>
      <c r="S55" s="17">
        <v>0</v>
      </c>
      <c r="T55" s="17"/>
      <c r="U55" s="17"/>
      <c r="V55" s="17"/>
      <c r="W55" s="17">
        <v>0</v>
      </c>
      <c r="X55" s="17">
        <v>88.9</v>
      </c>
      <c r="Y55" s="17">
        <v>91.867829999999998</v>
      </c>
      <c r="Z55" s="17">
        <v>91.867829999999998</v>
      </c>
      <c r="AA55" s="17">
        <v>-2.9678300000000002</v>
      </c>
      <c r="AB55" s="17">
        <v>229.6</v>
      </c>
      <c r="AC55" s="17">
        <v>230</v>
      </c>
      <c r="AD55" s="17">
        <v>220</v>
      </c>
      <c r="AE55" s="17">
        <v>9.6</v>
      </c>
      <c r="AF55" s="17">
        <v>26.7</v>
      </c>
      <c r="AG55" s="17">
        <v>27.80639</v>
      </c>
      <c r="AH55" s="17"/>
      <c r="AI55" s="17">
        <v>26.7</v>
      </c>
      <c r="AJ55" s="17"/>
      <c r="AK55" s="17"/>
      <c r="AL55" s="17"/>
      <c r="AM55" s="17">
        <v>0</v>
      </c>
      <c r="AN55" s="17">
        <v>152.5</v>
      </c>
      <c r="AO55" s="17">
        <v>156.66552999999999</v>
      </c>
      <c r="AP55" s="17">
        <v>187.75069999999999</v>
      </c>
      <c r="AQ55" s="17">
        <v>-35.250700000000002</v>
      </c>
      <c r="AR55" s="17">
        <v>158.80000000000001</v>
      </c>
      <c r="AS55" s="17">
        <v>156.66552999999999</v>
      </c>
      <c r="AT55" s="17">
        <v>187.75069999999999</v>
      </c>
      <c r="AU55" s="17">
        <v>-28.950700000000001</v>
      </c>
      <c r="AV55" s="17"/>
      <c r="AW55" s="17"/>
      <c r="AX55" s="17"/>
      <c r="AY55" s="17">
        <v>0</v>
      </c>
      <c r="AZ55" s="17">
        <v>175.5</v>
      </c>
      <c r="BA55" s="17">
        <v>157.136</v>
      </c>
      <c r="BB55" s="17">
        <v>188.31451999999999</v>
      </c>
      <c r="BC55" s="17">
        <v>-12.81452</v>
      </c>
      <c r="BD55" s="17">
        <v>208.2</v>
      </c>
      <c r="BE55" s="17">
        <v>207.24285</v>
      </c>
      <c r="BF55" s="17">
        <v>207.24285</v>
      </c>
      <c r="BG55" s="17">
        <v>0.95714999999999995</v>
      </c>
      <c r="BH55" s="17">
        <v>108.6</v>
      </c>
      <c r="BI55" s="17">
        <v>103.93259999999999</v>
      </c>
      <c r="BJ55" s="17">
        <v>103.93259999999999</v>
      </c>
      <c r="BK55" s="17">
        <v>4.6673999999999998</v>
      </c>
      <c r="BL55" s="17">
        <v>559.79999999999995</v>
      </c>
      <c r="BM55" s="17">
        <v>566.08941000000004</v>
      </c>
      <c r="BN55" s="17">
        <v>566.08941000000004</v>
      </c>
      <c r="BO55" s="17">
        <v>-6.2894100000000002</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81.599999999999994</v>
      </c>
      <c r="CG55" s="17">
        <v>86.693029999999993</v>
      </c>
      <c r="CH55" s="17">
        <v>114.30403</v>
      </c>
      <c r="CI55" s="17">
        <v>-32.704030000000003</v>
      </c>
      <c r="CJ55" s="17">
        <v>7.3</v>
      </c>
      <c r="CK55" s="17">
        <v>7.4156000000000004</v>
      </c>
      <c r="CL55" s="17">
        <v>7.4156000000000004</v>
      </c>
      <c r="CM55" s="17">
        <v>-0.11559999999999999</v>
      </c>
      <c r="CN55" s="17">
        <v>5.3</v>
      </c>
      <c r="CO55" s="17">
        <v>3.9820000000000002</v>
      </c>
      <c r="CP55" s="17">
        <v>3.9820000000000002</v>
      </c>
      <c r="CQ55" s="17">
        <v>1.3180000000000001</v>
      </c>
      <c r="CR55" s="17">
        <v>0</v>
      </c>
      <c r="CS55" s="17"/>
      <c r="CT55" s="17"/>
      <c r="CU55" s="17">
        <v>0</v>
      </c>
      <c r="CV55" s="17">
        <v>6.8</v>
      </c>
      <c r="CW55" s="17">
        <v>6.8787000000000003</v>
      </c>
      <c r="CX55" s="17">
        <v>6.8787000000000003</v>
      </c>
      <c r="CY55" s="17">
        <v>-7.8700000000000006E-2</v>
      </c>
      <c r="CZ55" s="17"/>
      <c r="DA55" s="17"/>
      <c r="DB55" s="17"/>
      <c r="DC55" s="17">
        <v>0</v>
      </c>
      <c r="DD55" s="17">
        <v>88.5</v>
      </c>
      <c r="DE55" s="17">
        <v>70.959819999999993</v>
      </c>
      <c r="DF55" s="17">
        <v>80.987690000000001</v>
      </c>
      <c r="DG55" s="17">
        <v>7.5123100000000003</v>
      </c>
      <c r="DH55" s="17"/>
      <c r="DI55" s="17"/>
      <c r="DJ55" s="17"/>
      <c r="DK55" s="17">
        <v>0</v>
      </c>
      <c r="DL55" s="17"/>
      <c r="DM55" s="17"/>
      <c r="DN55" s="17"/>
      <c r="DO55" s="17">
        <v>0</v>
      </c>
      <c r="DP55" s="17"/>
      <c r="DQ55" s="17"/>
      <c r="DR55" s="17"/>
      <c r="DS55" s="17">
        <v>0</v>
      </c>
      <c r="DT55" s="17"/>
      <c r="DU55" s="17"/>
      <c r="DV55" s="17"/>
      <c r="DW55" s="17">
        <v>0</v>
      </c>
      <c r="DX55" s="17">
        <v>109.4</v>
      </c>
      <c r="DY55" s="17">
        <v>112.46647</v>
      </c>
      <c r="DZ55" s="17">
        <v>112.46647</v>
      </c>
      <c r="EA55" s="17">
        <v>-3.0664699999999998</v>
      </c>
      <c r="EB55" s="17">
        <v>143.4</v>
      </c>
      <c r="EC55" s="17">
        <v>162.02531999999999</v>
      </c>
      <c r="ED55" s="17">
        <v>157.18673999999999</v>
      </c>
      <c r="EE55" s="17">
        <v>-13.78674</v>
      </c>
      <c r="EF55" s="17"/>
      <c r="EG55" s="17"/>
      <c r="EH55" s="17"/>
      <c r="EI55" s="17">
        <v>0</v>
      </c>
      <c r="EJ55" s="17"/>
      <c r="EK55" s="17"/>
      <c r="EL55" s="17"/>
      <c r="EM55" s="17">
        <v>0</v>
      </c>
      <c r="EN55" s="17"/>
      <c r="EO55" s="17"/>
      <c r="EP55" s="17"/>
      <c r="EQ55" s="17">
        <v>0</v>
      </c>
      <c r="ER55" s="17">
        <v>6.4</v>
      </c>
      <c r="ES55" s="17">
        <v>6.39</v>
      </c>
      <c r="ET55" s="17">
        <v>6.39</v>
      </c>
      <c r="EU55" s="17">
        <v>0.01</v>
      </c>
      <c r="EV55" s="17">
        <v>425.2</v>
      </c>
      <c r="EW55" s="17">
        <v>418.96015999999997</v>
      </c>
      <c r="EX55" s="17">
        <v>423.79872999999998</v>
      </c>
      <c r="EY55" s="17">
        <v>1.40127</v>
      </c>
      <c r="EZ55" s="17">
        <v>81.400000000000006</v>
      </c>
      <c r="FA55" s="17">
        <v>81.635570000000001</v>
      </c>
      <c r="FB55" s="17">
        <v>81.635570000000001</v>
      </c>
      <c r="FC55" s="17">
        <v>-0.23557</v>
      </c>
      <c r="FD55" s="17">
        <v>151.4</v>
      </c>
      <c r="FE55" s="17">
        <v>151.36251999999999</v>
      </c>
      <c r="FF55" s="17">
        <v>151.36251999999999</v>
      </c>
      <c r="FG55" s="17">
        <v>3.7479999999999999E-2</v>
      </c>
      <c r="FH55" s="17">
        <v>41.3</v>
      </c>
      <c r="FI55" s="17">
        <v>41.89893</v>
      </c>
      <c r="FJ55" s="17">
        <v>41.89893</v>
      </c>
      <c r="FK55" s="17">
        <v>-0.59892999999999996</v>
      </c>
      <c r="FL55" s="17">
        <v>18.8</v>
      </c>
      <c r="FM55" s="17">
        <v>19.21088</v>
      </c>
      <c r="FN55" s="17">
        <v>19.21088</v>
      </c>
      <c r="FO55" s="17">
        <v>-0.41088000000000002</v>
      </c>
      <c r="FP55" s="17">
        <v>19.399999999999999</v>
      </c>
      <c r="FQ55" s="17">
        <v>18.756070000000001</v>
      </c>
      <c r="FR55" s="17">
        <v>18.756070000000001</v>
      </c>
      <c r="FS55" s="17">
        <v>0.64393</v>
      </c>
      <c r="FT55" s="17">
        <v>47.8</v>
      </c>
      <c r="FU55" s="17">
        <v>47.418370000000003</v>
      </c>
      <c r="FV55" s="17">
        <v>20.597370000000002</v>
      </c>
      <c r="FW55" s="17">
        <v>27.202629999999999</v>
      </c>
      <c r="FX55" s="17">
        <v>162.6</v>
      </c>
      <c r="FY55" s="17">
        <v>166.98542</v>
      </c>
      <c r="FZ55" s="17">
        <v>166.98542</v>
      </c>
      <c r="GA55" s="17">
        <v>-4.3854199999999999</v>
      </c>
      <c r="GB55" s="17">
        <v>163</v>
      </c>
      <c r="GC55" s="17">
        <v>166.98542</v>
      </c>
      <c r="GD55" s="17">
        <v>166.98542</v>
      </c>
      <c r="GE55" s="17">
        <v>-3.98542</v>
      </c>
      <c r="GF55" s="17">
        <v>173.4</v>
      </c>
      <c r="GG55" s="17">
        <v>167.48688000000001</v>
      </c>
      <c r="GH55" s="17">
        <v>167.48688000000001</v>
      </c>
      <c r="GI55" s="17">
        <v>5.9131200000000002</v>
      </c>
      <c r="GJ55" s="17">
        <v>106.99</v>
      </c>
      <c r="GK55" s="17">
        <v>110.48202000000001</v>
      </c>
      <c r="GL55" s="17">
        <v>110.48202000000001</v>
      </c>
      <c r="GM55" s="17">
        <v>-3.4920200000000001</v>
      </c>
      <c r="GN55" s="17">
        <v>43.625</v>
      </c>
      <c r="GO55" s="17">
        <v>47.082599999999999</v>
      </c>
      <c r="GP55" s="17">
        <v>47.082599999999999</v>
      </c>
      <c r="GQ55" s="17">
        <v>-3.4575999999999998</v>
      </c>
      <c r="GR55" s="17">
        <v>41.573999999999998</v>
      </c>
      <c r="GS55" s="17">
        <v>44.103009999999998</v>
      </c>
      <c r="GT55" s="17">
        <v>44.103009999999998</v>
      </c>
      <c r="GU55" s="17">
        <v>-2.52901</v>
      </c>
      <c r="GV55" s="17">
        <v>3.8530000000000002</v>
      </c>
      <c r="GW55" s="17"/>
      <c r="GX55" s="17"/>
      <c r="GY55" s="17">
        <v>3.8530000000000002</v>
      </c>
      <c r="GZ55" s="17">
        <v>13.72</v>
      </c>
      <c r="HA55" s="17">
        <v>13.34422</v>
      </c>
      <c r="HB55" s="17">
        <v>31.100370000000002</v>
      </c>
      <c r="HC55" s="17">
        <v>-17.380369999999999</v>
      </c>
      <c r="HD55" s="17">
        <v>144.904</v>
      </c>
      <c r="HE55" s="17">
        <v>172.35792000000001</v>
      </c>
      <c r="HF55" s="17">
        <v>172.35792000000001</v>
      </c>
      <c r="HG55" s="17">
        <v>-27.45392</v>
      </c>
      <c r="HH55" s="17"/>
      <c r="HI55" s="17"/>
      <c r="HJ55" s="17"/>
      <c r="HK55" s="17">
        <v>0</v>
      </c>
      <c r="HL55" s="17"/>
      <c r="HM55" s="17"/>
      <c r="HN55" s="17"/>
      <c r="HO55" s="17">
        <v>0</v>
      </c>
      <c r="HP55" s="17">
        <v>46.3</v>
      </c>
      <c r="HQ55" s="17">
        <v>55.362580000000001</v>
      </c>
      <c r="HR55" s="17">
        <v>95.545190000000005</v>
      </c>
      <c r="HS55" s="17">
        <v>-49.245190000000001</v>
      </c>
      <c r="HT55" s="17">
        <v>0</v>
      </c>
      <c r="HU55" s="17"/>
      <c r="HV55" s="17"/>
      <c r="HW55" s="17">
        <v>0</v>
      </c>
      <c r="HX55" s="17"/>
      <c r="HY55" s="17"/>
      <c r="HZ55" s="17"/>
      <c r="IA55" s="17">
        <v>0</v>
      </c>
      <c r="IB55" s="17">
        <v>46.3</v>
      </c>
      <c r="IC55" s="17">
        <v>45.555999999999997</v>
      </c>
      <c r="ID55" s="17">
        <v>45.555999999999997</v>
      </c>
      <c r="IE55" s="17">
        <v>0.74399999999999999</v>
      </c>
      <c r="IF55" s="17"/>
      <c r="IG55" s="17"/>
      <c r="IH55" s="17"/>
      <c r="II55" s="17">
        <v>0</v>
      </c>
      <c r="IJ55" s="17"/>
      <c r="IK55" s="17"/>
      <c r="IL55" s="17"/>
      <c r="IM55" s="17">
        <v>0</v>
      </c>
      <c r="IN55" s="17"/>
      <c r="IO55" s="17"/>
      <c r="IP55" s="17"/>
      <c r="IQ55" s="17">
        <v>0</v>
      </c>
      <c r="IR55" s="17">
        <v>125.2</v>
      </c>
      <c r="IS55" s="17">
        <v>132.83837</v>
      </c>
      <c r="IT55" s="17">
        <v>88.73603</v>
      </c>
      <c r="IU55" s="17">
        <v>36.463970000000003</v>
      </c>
      <c r="IV55" s="17">
        <v>172.7</v>
      </c>
      <c r="IW55" s="17">
        <v>172.31039000000001</v>
      </c>
      <c r="IX55" s="17">
        <v>172.31039000000001</v>
      </c>
      <c r="IY55" s="17">
        <v>0.38961000000000001</v>
      </c>
      <c r="IZ55" s="17">
        <v>170.7</v>
      </c>
      <c r="JA55" s="17">
        <v>172.31039000000001</v>
      </c>
      <c r="JB55" s="17">
        <v>172.31039000000001</v>
      </c>
      <c r="JC55" s="17">
        <v>-1.61039</v>
      </c>
      <c r="JD55" s="17">
        <v>10.5</v>
      </c>
      <c r="JE55" s="17"/>
      <c r="JF55" s="17"/>
      <c r="JG55" s="17">
        <v>10.5</v>
      </c>
      <c r="JH55" s="17">
        <v>172.4</v>
      </c>
      <c r="JI55" s="17">
        <v>172.82784000000001</v>
      </c>
      <c r="JJ55" s="17">
        <v>172.82784000000001</v>
      </c>
      <c r="JK55" s="17">
        <v>-0.42784</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3.254</v>
      </c>
      <c r="KS55" s="17">
        <v>2.9764900000000001</v>
      </c>
      <c r="KT55" s="17">
        <v>2.9764900000000001</v>
      </c>
      <c r="KU55" s="17">
        <v>0.27750999999999998</v>
      </c>
      <c r="KV55" s="17">
        <v>189.3</v>
      </c>
      <c r="KW55" s="17">
        <v>231.83090000000001</v>
      </c>
      <c r="KX55" s="17">
        <v>231.83090000000001</v>
      </c>
      <c r="KY55" s="17">
        <v>-42.530900000000003</v>
      </c>
      <c r="KZ55" s="17">
        <v>112.3</v>
      </c>
      <c r="LA55" s="17">
        <v>129.02347</v>
      </c>
      <c r="LB55" s="17">
        <v>129.02347</v>
      </c>
      <c r="LC55" s="17">
        <v>-16.723469999999999</v>
      </c>
      <c r="LD55" s="17">
        <v>63.1</v>
      </c>
      <c r="LE55" s="17">
        <v>67.199219999999997</v>
      </c>
      <c r="LF55" s="17">
        <v>67.199219999999997</v>
      </c>
      <c r="LG55" s="17">
        <v>-4.0992199999999999</v>
      </c>
      <c r="LH55" s="17">
        <v>77.5</v>
      </c>
      <c r="LI55" s="17">
        <v>78.567999999999998</v>
      </c>
      <c r="LJ55" s="17">
        <v>78.567999999999998</v>
      </c>
      <c r="LK55" s="17">
        <v>-1.0680000000000001</v>
      </c>
      <c r="LL55" s="17">
        <v>30</v>
      </c>
      <c r="LM55" s="17">
        <v>29.980560000000001</v>
      </c>
      <c r="LN55" s="17">
        <v>29.980560000000001</v>
      </c>
      <c r="LO55" s="17">
        <v>1.9439999999999999E-2</v>
      </c>
      <c r="LP55" s="17"/>
      <c r="LQ55" s="17"/>
      <c r="LR55" s="17"/>
      <c r="LS55" s="17">
        <v>0</v>
      </c>
      <c r="LT55" s="17"/>
      <c r="LU55" s="17"/>
      <c r="LV55" s="17"/>
      <c r="LW55" s="17">
        <v>0</v>
      </c>
      <c r="LX55" s="17"/>
      <c r="LY55" s="17"/>
      <c r="LZ55" s="17"/>
      <c r="MA55" s="17">
        <v>0</v>
      </c>
      <c r="MB55" s="17">
        <v>0</v>
      </c>
      <c r="MC55" s="17"/>
      <c r="MD55" s="17"/>
      <c r="ME55" s="17">
        <v>0</v>
      </c>
      <c r="MF55" s="17">
        <v>0</v>
      </c>
      <c r="MG55" s="17"/>
      <c r="MH55" s="17"/>
      <c r="MI55" s="17">
        <v>0</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211.6</v>
      </c>
      <c r="NI55" s="17">
        <v>206.49084999999999</v>
      </c>
      <c r="NJ55" s="17">
        <v>206.49084999999999</v>
      </c>
      <c r="NK55" s="17">
        <v>5.1091499999999996</v>
      </c>
      <c r="NL55" s="17">
        <v>102.3</v>
      </c>
      <c r="NM55" s="17">
        <v>103.55547</v>
      </c>
      <c r="NN55" s="17">
        <v>103.55547</v>
      </c>
      <c r="NO55" s="17">
        <v>-1.2554700000000001</v>
      </c>
      <c r="NP55" s="17">
        <v>0</v>
      </c>
      <c r="NQ55" s="17"/>
      <c r="NR55" s="17">
        <v>6.6743800000000002</v>
      </c>
      <c r="NS55" s="17">
        <v>-6.6743800000000002</v>
      </c>
      <c r="NT55" s="17">
        <v>7.1</v>
      </c>
      <c r="NU55" s="17">
        <v>7.0020499999999997</v>
      </c>
      <c r="NV55" s="17">
        <v>7.0020499999999997</v>
      </c>
      <c r="NW55" s="17">
        <v>9.7949999999999995E-2</v>
      </c>
      <c r="NX55" s="17"/>
      <c r="NY55" s="17"/>
      <c r="NZ55" s="17"/>
      <c r="OA55" s="17">
        <v>0</v>
      </c>
      <c r="OB55" s="17">
        <v>0</v>
      </c>
      <c r="OC55" s="17"/>
      <c r="OD55" s="17"/>
      <c r="OE55" s="17">
        <v>0</v>
      </c>
      <c r="OF55" s="17">
        <v>110.9</v>
      </c>
      <c r="OG55" s="17">
        <v>76.290000000000006</v>
      </c>
      <c r="OH55" s="17">
        <v>79.810500000000005</v>
      </c>
      <c r="OI55" s="17">
        <v>31.089500000000001</v>
      </c>
      <c r="OJ55" s="17">
        <v>0</v>
      </c>
      <c r="OK55" s="17"/>
      <c r="OL55" s="17"/>
      <c r="OM55" s="17">
        <v>0</v>
      </c>
      <c r="ON55" s="17">
        <v>7.5</v>
      </c>
      <c r="OO55" s="17">
        <v>6.79</v>
      </c>
      <c r="OP55" s="17">
        <v>6.7853000000000003</v>
      </c>
      <c r="OQ55" s="17">
        <v>0.7147</v>
      </c>
      <c r="OR55" s="17">
        <v>0</v>
      </c>
      <c r="OS55" s="17"/>
      <c r="OT55" s="17"/>
      <c r="OU55" s="17">
        <v>0</v>
      </c>
      <c r="OV55" s="17">
        <v>20.6</v>
      </c>
      <c r="OW55" s="17">
        <v>20.456230000000001</v>
      </c>
      <c r="OX55" s="17">
        <v>20.456230000000001</v>
      </c>
      <c r="OY55" s="17">
        <v>0.14377000000000001</v>
      </c>
      <c r="OZ55" s="17">
        <v>9.6999999999999993</v>
      </c>
      <c r="PA55" s="17">
        <v>9.9830000000000005</v>
      </c>
      <c r="PB55" s="17"/>
      <c r="PC55" s="17">
        <v>9.6999999999999993</v>
      </c>
      <c r="PD55" s="17">
        <v>5.4</v>
      </c>
      <c r="PE55" s="17">
        <v>5.67</v>
      </c>
      <c r="PF55" s="17">
        <v>5.67</v>
      </c>
      <c r="PG55" s="17">
        <v>-0.27</v>
      </c>
      <c r="PH55" s="17">
        <v>0</v>
      </c>
      <c r="PI55" s="17"/>
      <c r="PJ55" s="17"/>
      <c r="PK55" s="17">
        <v>0</v>
      </c>
      <c r="PL55" s="17">
        <v>0</v>
      </c>
      <c r="PM55" s="17"/>
      <c r="PN55" s="17"/>
      <c r="PO55" s="17">
        <v>0</v>
      </c>
      <c r="PP55" s="17">
        <v>2</v>
      </c>
      <c r="PQ55" s="17">
        <v>2.06</v>
      </c>
      <c r="PR55" s="17">
        <v>2.06</v>
      </c>
      <c r="PS55" s="17">
        <v>-0.06</v>
      </c>
      <c r="PT55" s="17">
        <v>3.4</v>
      </c>
      <c r="PU55" s="17">
        <v>3.5</v>
      </c>
      <c r="PV55" s="17">
        <v>3.5</v>
      </c>
      <c r="PW55" s="17">
        <v>-0.1</v>
      </c>
      <c r="PX55" s="17">
        <v>5.2</v>
      </c>
      <c r="PY55" s="17">
        <v>5</v>
      </c>
      <c r="PZ55" s="17">
        <v>5</v>
      </c>
      <c r="QA55" s="17">
        <v>0.2</v>
      </c>
      <c r="QB55" s="17">
        <v>20.9</v>
      </c>
      <c r="QC55" s="17">
        <v>20.422219999999999</v>
      </c>
      <c r="QD55" s="17">
        <v>20.422219999999999</v>
      </c>
      <c r="QE55" s="17">
        <v>0.47777999999999998</v>
      </c>
      <c r="QF55" s="17">
        <v>20</v>
      </c>
      <c r="QG55" s="17">
        <v>19.436350000000001</v>
      </c>
      <c r="QH55" s="17">
        <v>19.436350000000001</v>
      </c>
      <c r="QI55" s="17">
        <v>0.56364999999999998</v>
      </c>
      <c r="QJ55" s="17">
        <v>19.399999999999999</v>
      </c>
      <c r="QK55" s="17">
        <v>12.633620000000001</v>
      </c>
      <c r="QL55" s="17">
        <v>12.633620000000001</v>
      </c>
      <c r="QM55" s="17">
        <v>6.7663799999999998</v>
      </c>
      <c r="QN55" s="17">
        <v>3.3</v>
      </c>
      <c r="QO55" s="17">
        <v>3.5</v>
      </c>
      <c r="QP55" s="17">
        <v>3.5</v>
      </c>
      <c r="QQ55" s="17">
        <v>-0.2</v>
      </c>
      <c r="QR55" s="17">
        <v>12.1</v>
      </c>
      <c r="QS55" s="17">
        <v>12.1</v>
      </c>
      <c r="QT55" s="17">
        <v>15.54908</v>
      </c>
      <c r="QU55" s="17">
        <v>-3.4490799999999999</v>
      </c>
      <c r="QV55" s="17">
        <v>0</v>
      </c>
      <c r="QW55" s="17"/>
      <c r="QX55" s="17"/>
      <c r="QY55" s="17">
        <v>0</v>
      </c>
      <c r="QZ55" s="17">
        <v>0</v>
      </c>
      <c r="RA55" s="17"/>
      <c r="RB55" s="17"/>
      <c r="RC55" s="17">
        <v>0</v>
      </c>
      <c r="RD55" s="17">
        <v>31.6</v>
      </c>
      <c r="RE55" s="17">
        <v>28.32</v>
      </c>
      <c r="RF55" s="17">
        <v>20.511900000000001</v>
      </c>
      <c r="RG55" s="17">
        <v>11.088100000000001</v>
      </c>
      <c r="RH55" s="17">
        <v>69.5</v>
      </c>
      <c r="RI55" s="17">
        <v>59.94</v>
      </c>
      <c r="RJ55" s="17">
        <v>58.0642</v>
      </c>
      <c r="RK55" s="17">
        <v>11.4358</v>
      </c>
      <c r="RL55" s="17">
        <v>0</v>
      </c>
      <c r="RM55" s="17"/>
      <c r="RN55" s="17"/>
      <c r="RO55" s="17">
        <v>0</v>
      </c>
      <c r="RP55" s="17">
        <v>3.5</v>
      </c>
      <c r="RQ55" s="17">
        <v>3.52</v>
      </c>
      <c r="RR55" s="17">
        <v>3.52</v>
      </c>
      <c r="RS55" s="17">
        <v>-0.02</v>
      </c>
      <c r="RT55" s="17">
        <v>14.3</v>
      </c>
      <c r="RU55" s="17">
        <v>19.792000000000002</v>
      </c>
      <c r="RV55" s="17">
        <v>19.792000000000002</v>
      </c>
      <c r="RW55" s="17">
        <v>-5.492</v>
      </c>
      <c r="RX55" s="17">
        <v>2.4</v>
      </c>
      <c r="RY55" s="17">
        <v>2.84</v>
      </c>
      <c r="RZ55" s="17">
        <v>2.84</v>
      </c>
      <c r="SA55" s="17">
        <v>-0.44</v>
      </c>
      <c r="SB55" s="17"/>
      <c r="SC55" s="17"/>
      <c r="SD55" s="17">
        <v>0.4</v>
      </c>
      <c r="SE55" s="17">
        <v>-0.4</v>
      </c>
      <c r="SF55" s="17">
        <v>0</v>
      </c>
      <c r="SG55" s="17"/>
      <c r="SH55" s="17"/>
      <c r="SI55" s="17">
        <v>0</v>
      </c>
      <c r="SJ55" s="17">
        <v>19.8</v>
      </c>
      <c r="SK55" s="17">
        <v>19.1448</v>
      </c>
      <c r="SL55" s="17">
        <v>19.1448</v>
      </c>
      <c r="SM55" s="17">
        <v>0.6552</v>
      </c>
      <c r="SN55" s="17">
        <v>6.5</v>
      </c>
      <c r="SO55" s="17">
        <v>6.2</v>
      </c>
      <c r="SP55" s="17">
        <v>6.2</v>
      </c>
      <c r="SQ55" s="17">
        <v>0.3</v>
      </c>
      <c r="SR55" s="17">
        <v>20.3</v>
      </c>
      <c r="SS55" s="17">
        <v>15.54908</v>
      </c>
      <c r="ST55" s="17">
        <v>15.54908</v>
      </c>
      <c r="SU55" s="17">
        <v>4.7509199999999998</v>
      </c>
      <c r="SV55" s="17">
        <v>20.3</v>
      </c>
      <c r="SW55" s="17">
        <v>19.436350000000001</v>
      </c>
      <c r="SX55" s="17">
        <v>19.436350000000001</v>
      </c>
      <c r="SY55" s="17">
        <v>0.86365000000000003</v>
      </c>
      <c r="SZ55" s="17">
        <v>2.2999999999999998</v>
      </c>
      <c r="TA55" s="17">
        <v>10.41</v>
      </c>
      <c r="TB55" s="17">
        <v>11.297599999999999</v>
      </c>
      <c r="TC55" s="17">
        <v>-8.9976000000000003</v>
      </c>
      <c r="TD55" s="17">
        <v>32.1</v>
      </c>
      <c r="TE55" s="17">
        <v>36.799999999999997</v>
      </c>
      <c r="TF55" s="17">
        <v>22.900200000000002</v>
      </c>
      <c r="TG55" s="17">
        <v>9.1997999999999998</v>
      </c>
      <c r="TH55" s="17">
        <v>0</v>
      </c>
      <c r="TI55" s="17"/>
      <c r="TJ55" s="17"/>
      <c r="TK55" s="17">
        <v>0</v>
      </c>
      <c r="TL55" s="17">
        <v>33</v>
      </c>
      <c r="TM55" s="17">
        <v>44.59</v>
      </c>
      <c r="TN55" s="17">
        <v>42.445099999999996</v>
      </c>
      <c r="TO55" s="17">
        <v>-9.4451000000000001</v>
      </c>
      <c r="TP55" s="17">
        <v>63</v>
      </c>
      <c r="TQ55" s="17">
        <v>71.540000000000006</v>
      </c>
      <c r="TR55" s="17">
        <v>63.752400000000002</v>
      </c>
      <c r="TS55" s="17">
        <v>-0.75239999999999996</v>
      </c>
      <c r="TT55" s="17">
        <v>2.2999999999999998</v>
      </c>
      <c r="TU55" s="17">
        <v>2.94</v>
      </c>
      <c r="TV55" s="17">
        <v>4.0743999999999998</v>
      </c>
      <c r="TW55" s="17">
        <v>-1.7744</v>
      </c>
      <c r="TX55" s="17">
        <v>1.6</v>
      </c>
      <c r="TY55" s="17">
        <v>1.57</v>
      </c>
      <c r="TZ55" s="17">
        <v>1.7925</v>
      </c>
      <c r="UA55" s="17">
        <v>-0.1925</v>
      </c>
      <c r="UB55" s="17">
        <v>0</v>
      </c>
      <c r="UC55" s="17"/>
      <c r="UD55" s="17"/>
      <c r="UE55" s="17">
        <v>0</v>
      </c>
      <c r="UF55" s="17">
        <v>21</v>
      </c>
      <c r="UG55" s="17">
        <v>20.408159999999999</v>
      </c>
      <c r="UH55" s="17">
        <v>20.408159999999999</v>
      </c>
      <c r="UI55" s="17">
        <v>0.59184000000000003</v>
      </c>
      <c r="UJ55" s="17">
        <v>7.9</v>
      </c>
      <c r="UK55" s="17">
        <v>7</v>
      </c>
      <c r="UL55" s="17">
        <v>7</v>
      </c>
      <c r="UM55" s="17">
        <v>0.9</v>
      </c>
      <c r="UN55" s="17">
        <v>8</v>
      </c>
      <c r="UO55" s="17">
        <v>7</v>
      </c>
      <c r="UP55" s="17">
        <v>7</v>
      </c>
      <c r="UQ55" s="17">
        <v>1</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3.6</v>
      </c>
      <c r="VE55" s="17">
        <v>4.1399999999999997</v>
      </c>
      <c r="VF55" s="17">
        <v>4.1402000000000001</v>
      </c>
      <c r="VG55" s="17">
        <v>-0.54020000000000001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42.8</v>
      </c>
      <c r="VY55" s="17">
        <v>50.33</v>
      </c>
      <c r="VZ55" s="17">
        <v>41</v>
      </c>
      <c r="WA55" s="17">
        <v>1.8</v>
      </c>
      <c r="WB55" s="17">
        <v>29.5</v>
      </c>
      <c r="WC55" s="17">
        <v>34.049999999999997</v>
      </c>
      <c r="WD55" s="17">
        <v>37</v>
      </c>
      <c r="WE55" s="17">
        <v>-7.5</v>
      </c>
      <c r="WF55" s="17">
        <v>0</v>
      </c>
      <c r="WG55" s="17"/>
      <c r="WH55" s="17"/>
      <c r="WI55" s="17">
        <v>0</v>
      </c>
      <c r="WJ55" s="17">
        <v>4.8</v>
      </c>
      <c r="WK55" s="17">
        <v>4.5</v>
      </c>
      <c r="WL55" s="17">
        <v>4.5</v>
      </c>
      <c r="WM55" s="17">
        <v>0.3</v>
      </c>
      <c r="WN55" s="17">
        <v>2.2000000000000002</v>
      </c>
      <c r="WO55" s="17">
        <v>1.1000000000000001</v>
      </c>
      <c r="WP55" s="17">
        <v>1.1000000000000001</v>
      </c>
      <c r="WQ55" s="17">
        <v>1.1000000000000001</v>
      </c>
      <c r="WR55" s="17">
        <v>2.4</v>
      </c>
      <c r="WS55" s="17">
        <v>2.4</v>
      </c>
      <c r="WT55" s="17">
        <v>2.4</v>
      </c>
      <c r="WU55" s="17">
        <v>0</v>
      </c>
      <c r="WV55" s="17">
        <v>2.6</v>
      </c>
      <c r="WW55" s="17">
        <v>2.5</v>
      </c>
      <c r="WX55" s="17">
        <v>2.5</v>
      </c>
      <c r="WY55" s="17">
        <v>0.1</v>
      </c>
      <c r="WZ55" s="17"/>
      <c r="XA55" s="17"/>
      <c r="XB55" s="17"/>
      <c r="XC55" s="17">
        <v>0</v>
      </c>
      <c r="XD55" s="17">
        <v>9.6999999999999993</v>
      </c>
      <c r="XE55" s="17">
        <v>9.6999999999999993</v>
      </c>
      <c r="XF55" s="17">
        <v>9.6999999999999993</v>
      </c>
      <c r="XG55" s="17">
        <v>0</v>
      </c>
      <c r="XH55" s="17">
        <v>20</v>
      </c>
      <c r="XI55" s="17">
        <v>19.436350000000001</v>
      </c>
      <c r="XJ55" s="17">
        <v>19.436350000000001</v>
      </c>
      <c r="XK55" s="17">
        <v>0.56364999999999998</v>
      </c>
      <c r="XL55" s="17">
        <v>20</v>
      </c>
      <c r="XM55" s="17">
        <v>19.436350000000001</v>
      </c>
      <c r="XN55" s="17">
        <v>19.436350000000001</v>
      </c>
      <c r="XO55" s="17">
        <v>0.56364999999999998</v>
      </c>
      <c r="XP55" s="17">
        <v>8.9</v>
      </c>
      <c r="XQ55" s="17">
        <v>10.8</v>
      </c>
      <c r="XR55" s="17">
        <v>10.8</v>
      </c>
      <c r="XS55" s="17">
        <v>-1.9</v>
      </c>
      <c r="XT55" s="17"/>
      <c r="XU55" s="17"/>
      <c r="XV55" s="17"/>
      <c r="XW55" s="17">
        <v>0</v>
      </c>
      <c r="XX55" s="17"/>
      <c r="XY55" s="17"/>
      <c r="XZ55" s="17"/>
      <c r="YA55" s="17">
        <v>0</v>
      </c>
      <c r="YB55" s="17"/>
      <c r="YC55" s="17"/>
      <c r="YD55" s="17"/>
      <c r="YE55" s="17">
        <v>0</v>
      </c>
      <c r="YF55" s="17"/>
      <c r="YG55" s="17"/>
      <c r="YH55" s="17"/>
      <c r="YI55" s="17">
        <v>0</v>
      </c>
      <c r="YJ55" s="17">
        <v>8.3000000000000007</v>
      </c>
      <c r="YK55" s="17">
        <v>6.46</v>
      </c>
      <c r="YL55" s="17">
        <v>6.46</v>
      </c>
      <c r="YM55" s="17">
        <v>1.84</v>
      </c>
      <c r="YN55" s="17"/>
      <c r="YO55" s="17"/>
      <c r="YP55" s="17"/>
      <c r="YQ55" s="17">
        <v>0</v>
      </c>
      <c r="YR55" s="17">
        <v>13.4</v>
      </c>
      <c r="YS55" s="17">
        <v>17</v>
      </c>
      <c r="YT55" s="17">
        <v>17</v>
      </c>
      <c r="YU55" s="17">
        <v>-3.6</v>
      </c>
    </row>
    <row r="56" spans="1:671" ht="24" customHeight="1" x14ac:dyDescent="0.3">
      <c r="A56" s="1"/>
      <c r="B56" s="18" t="s">
        <v>821</v>
      </c>
      <c r="C56" s="18" t="s">
        <v>75</v>
      </c>
      <c r="D56" s="19">
        <v>152.19999999999999</v>
      </c>
      <c r="E56" s="19">
        <v>155</v>
      </c>
      <c r="F56" s="19">
        <v>155</v>
      </c>
      <c r="G56" s="19">
        <v>-2.8</v>
      </c>
      <c r="H56" s="19">
        <v>600.6</v>
      </c>
      <c r="I56" s="19">
        <v>594.94658000000004</v>
      </c>
      <c r="J56" s="19">
        <v>594.94658000000004</v>
      </c>
      <c r="K56" s="19">
        <v>5.6534199999999997</v>
      </c>
      <c r="L56" s="19">
        <v>202.4</v>
      </c>
      <c r="M56" s="19">
        <v>193.73479</v>
      </c>
      <c r="N56" s="19">
        <v>193.73479</v>
      </c>
      <c r="O56" s="19">
        <v>8.6652100000000001</v>
      </c>
      <c r="P56" s="19"/>
      <c r="Q56" s="19"/>
      <c r="R56" s="19"/>
      <c r="S56" s="19">
        <v>0</v>
      </c>
      <c r="T56" s="19"/>
      <c r="U56" s="19"/>
      <c r="V56" s="19"/>
      <c r="W56" s="19">
        <v>0</v>
      </c>
      <c r="X56" s="19">
        <v>89.5</v>
      </c>
      <c r="Y56" s="19">
        <v>91.867829999999998</v>
      </c>
      <c r="Z56" s="19">
        <v>91.867829999999998</v>
      </c>
      <c r="AA56" s="19">
        <v>-2.3678300000000001</v>
      </c>
      <c r="AB56" s="19">
        <v>228.6</v>
      </c>
      <c r="AC56" s="19">
        <v>230</v>
      </c>
      <c r="AD56" s="19">
        <v>220</v>
      </c>
      <c r="AE56" s="19">
        <v>8.6</v>
      </c>
      <c r="AF56" s="19">
        <v>26.9</v>
      </c>
      <c r="AG56" s="19">
        <v>27.80639</v>
      </c>
      <c r="AH56" s="19"/>
      <c r="AI56" s="19">
        <v>26.9</v>
      </c>
      <c r="AJ56" s="19"/>
      <c r="AK56" s="19"/>
      <c r="AL56" s="19"/>
      <c r="AM56" s="19">
        <v>0</v>
      </c>
      <c r="AN56" s="19">
        <v>106.1</v>
      </c>
      <c r="AO56" s="19">
        <v>117.11806</v>
      </c>
      <c r="AP56" s="19">
        <v>155.17708999999999</v>
      </c>
      <c r="AQ56" s="19">
        <v>-49.077089999999998</v>
      </c>
      <c r="AR56" s="19">
        <v>106.2</v>
      </c>
      <c r="AS56" s="19">
        <v>117.11806</v>
      </c>
      <c r="AT56" s="19">
        <v>155.17708999999999</v>
      </c>
      <c r="AU56" s="19">
        <v>-48.977089999999997</v>
      </c>
      <c r="AV56" s="19"/>
      <c r="AW56" s="19"/>
      <c r="AX56" s="19"/>
      <c r="AY56" s="19">
        <v>0</v>
      </c>
      <c r="AZ56" s="19">
        <v>134.4</v>
      </c>
      <c r="BA56" s="19">
        <v>117.46977</v>
      </c>
      <c r="BB56" s="19">
        <v>155.64308</v>
      </c>
      <c r="BC56" s="19">
        <v>-21.243079999999999</v>
      </c>
      <c r="BD56" s="19">
        <v>206.3</v>
      </c>
      <c r="BE56" s="19">
        <v>207.24285</v>
      </c>
      <c r="BF56" s="19">
        <v>207.24285</v>
      </c>
      <c r="BG56" s="19">
        <v>-0.94284999999999997</v>
      </c>
      <c r="BH56" s="19">
        <v>108.8</v>
      </c>
      <c r="BI56" s="19">
        <v>103.93259999999999</v>
      </c>
      <c r="BJ56" s="19">
        <v>103.93259999999999</v>
      </c>
      <c r="BK56" s="19">
        <v>4.8673999999999999</v>
      </c>
      <c r="BL56" s="19">
        <v>557.4</v>
      </c>
      <c r="BM56" s="19">
        <v>566.08941000000004</v>
      </c>
      <c r="BN56" s="19">
        <v>566.08941000000004</v>
      </c>
      <c r="BO56" s="19">
        <v>-8.6894100000000005</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v>80.5</v>
      </c>
      <c r="CG56" s="19">
        <v>86.693029999999993</v>
      </c>
      <c r="CH56" s="19">
        <v>113.55409</v>
      </c>
      <c r="CI56" s="19">
        <v>-33.054090000000002</v>
      </c>
      <c r="CJ56" s="19">
        <v>7.1</v>
      </c>
      <c r="CK56" s="19">
        <v>7.4156000000000004</v>
      </c>
      <c r="CL56" s="19">
        <v>7.4156000000000004</v>
      </c>
      <c r="CM56" s="19">
        <v>-0.31559999999999999</v>
      </c>
      <c r="CN56" s="19">
        <v>5.3</v>
      </c>
      <c r="CO56" s="19">
        <v>3.9820000000000002</v>
      </c>
      <c r="CP56" s="19">
        <v>3.9820000000000002</v>
      </c>
      <c r="CQ56" s="19">
        <v>1.3180000000000001</v>
      </c>
      <c r="CR56" s="19">
        <v>0</v>
      </c>
      <c r="CS56" s="19"/>
      <c r="CT56" s="19"/>
      <c r="CU56" s="19">
        <v>0</v>
      </c>
      <c r="CV56" s="19">
        <v>6.7</v>
      </c>
      <c r="CW56" s="19">
        <v>6.8787000000000003</v>
      </c>
      <c r="CX56" s="19">
        <v>6.8787000000000003</v>
      </c>
      <c r="CY56" s="19">
        <v>-0.1787</v>
      </c>
      <c r="CZ56" s="19"/>
      <c r="DA56" s="19"/>
      <c r="DB56" s="19"/>
      <c r="DC56" s="19">
        <v>0</v>
      </c>
      <c r="DD56" s="19">
        <v>87.2</v>
      </c>
      <c r="DE56" s="19">
        <v>59.876100000000001</v>
      </c>
      <c r="DF56" s="19">
        <v>79.555570000000003</v>
      </c>
      <c r="DG56" s="19">
        <v>7.6444299999999998</v>
      </c>
      <c r="DH56" s="19"/>
      <c r="DI56" s="19"/>
      <c r="DJ56" s="19"/>
      <c r="DK56" s="19">
        <v>0</v>
      </c>
      <c r="DL56" s="19"/>
      <c r="DM56" s="19"/>
      <c r="DN56" s="19"/>
      <c r="DO56" s="19">
        <v>0</v>
      </c>
      <c r="DP56" s="19"/>
      <c r="DQ56" s="19"/>
      <c r="DR56" s="19"/>
      <c r="DS56" s="19">
        <v>0</v>
      </c>
      <c r="DT56" s="19"/>
      <c r="DU56" s="19"/>
      <c r="DV56" s="19"/>
      <c r="DW56" s="19">
        <v>0</v>
      </c>
      <c r="DX56" s="19">
        <v>109.4</v>
      </c>
      <c r="DY56" s="19">
        <v>112.46647</v>
      </c>
      <c r="DZ56" s="19">
        <v>112.46647</v>
      </c>
      <c r="EA56" s="19">
        <v>-3.0664699999999998</v>
      </c>
      <c r="EB56" s="19">
        <v>150.9</v>
      </c>
      <c r="EC56" s="19">
        <v>162.02531999999999</v>
      </c>
      <c r="ED56" s="19">
        <v>162.02531999999999</v>
      </c>
      <c r="EE56" s="19">
        <v>-11.12532</v>
      </c>
      <c r="EF56" s="19"/>
      <c r="EG56" s="19"/>
      <c r="EH56" s="19"/>
      <c r="EI56" s="19">
        <v>0</v>
      </c>
      <c r="EJ56" s="19"/>
      <c r="EK56" s="19"/>
      <c r="EL56" s="19"/>
      <c r="EM56" s="19">
        <v>0</v>
      </c>
      <c r="EN56" s="19"/>
      <c r="EO56" s="19"/>
      <c r="EP56" s="19"/>
      <c r="EQ56" s="19">
        <v>0</v>
      </c>
      <c r="ER56" s="19">
        <v>6.4</v>
      </c>
      <c r="ES56" s="19">
        <v>6.39</v>
      </c>
      <c r="ET56" s="19">
        <v>6.39</v>
      </c>
      <c r="EU56" s="19">
        <v>0.01</v>
      </c>
      <c r="EV56" s="19">
        <v>423.5</v>
      </c>
      <c r="EW56" s="19">
        <v>418.96015999999997</v>
      </c>
      <c r="EX56" s="19">
        <v>418.96015999999997</v>
      </c>
      <c r="EY56" s="19">
        <v>4.5398399999999999</v>
      </c>
      <c r="EZ56" s="19">
        <v>81.400000000000006</v>
      </c>
      <c r="FA56" s="19">
        <v>81.635570000000001</v>
      </c>
      <c r="FB56" s="19">
        <v>81.635570000000001</v>
      </c>
      <c r="FC56" s="19">
        <v>-0.23557</v>
      </c>
      <c r="FD56" s="19">
        <v>150.19999999999999</v>
      </c>
      <c r="FE56" s="19">
        <v>151.36251999999999</v>
      </c>
      <c r="FF56" s="19">
        <v>149.98721</v>
      </c>
      <c r="FG56" s="19">
        <v>0.21279000000000001</v>
      </c>
      <c r="FH56" s="19">
        <v>41.1</v>
      </c>
      <c r="FI56" s="19">
        <v>41.89893</v>
      </c>
      <c r="FJ56" s="19">
        <v>41.89893</v>
      </c>
      <c r="FK56" s="19">
        <v>-0.79893000000000003</v>
      </c>
      <c r="FL56" s="19">
        <v>18.7</v>
      </c>
      <c r="FM56" s="19">
        <v>19.21088</v>
      </c>
      <c r="FN56" s="19">
        <v>19.21088</v>
      </c>
      <c r="FO56" s="19">
        <v>-0.51088</v>
      </c>
      <c r="FP56" s="19">
        <v>19.399999999999999</v>
      </c>
      <c r="FQ56" s="19">
        <v>18.756070000000001</v>
      </c>
      <c r="FR56" s="19">
        <v>18.756070000000001</v>
      </c>
      <c r="FS56" s="19">
        <v>0.64393</v>
      </c>
      <c r="FT56" s="19">
        <v>48.1</v>
      </c>
      <c r="FU56" s="19">
        <v>47.418370000000003</v>
      </c>
      <c r="FV56" s="19">
        <v>20.597370000000002</v>
      </c>
      <c r="FW56" s="19">
        <v>27.50263</v>
      </c>
      <c r="FX56" s="19">
        <v>161</v>
      </c>
      <c r="FY56" s="19">
        <v>166.98542</v>
      </c>
      <c r="FZ56" s="19">
        <v>166.98542</v>
      </c>
      <c r="GA56" s="19">
        <v>-5.9854200000000004</v>
      </c>
      <c r="GB56" s="19">
        <v>161.1</v>
      </c>
      <c r="GC56" s="19">
        <v>166.98542</v>
      </c>
      <c r="GD56" s="19">
        <v>166.98542</v>
      </c>
      <c r="GE56" s="19">
        <v>-5.8854199999999999</v>
      </c>
      <c r="GF56" s="19">
        <v>173.2</v>
      </c>
      <c r="GG56" s="19">
        <v>167.48688000000001</v>
      </c>
      <c r="GH56" s="19">
        <v>167.48688000000001</v>
      </c>
      <c r="GI56" s="19">
        <v>5.71312</v>
      </c>
      <c r="GJ56" s="19">
        <v>106.46</v>
      </c>
      <c r="GK56" s="19">
        <v>110.48202000000001</v>
      </c>
      <c r="GL56" s="19">
        <v>110.48202000000001</v>
      </c>
      <c r="GM56" s="19">
        <v>-4.0220200000000004</v>
      </c>
      <c r="GN56" s="19">
        <v>43.34</v>
      </c>
      <c r="GO56" s="19">
        <v>47.082599999999999</v>
      </c>
      <c r="GP56" s="19">
        <v>47.082599999999999</v>
      </c>
      <c r="GQ56" s="19">
        <v>-3.7425999999999999</v>
      </c>
      <c r="GR56" s="19">
        <v>41.36</v>
      </c>
      <c r="GS56" s="19">
        <v>44.103009999999998</v>
      </c>
      <c r="GT56" s="19">
        <v>44.103009999999998</v>
      </c>
      <c r="GU56" s="19">
        <v>-2.7430099999999999</v>
      </c>
      <c r="GV56" s="19">
        <v>4.05</v>
      </c>
      <c r="GW56" s="19"/>
      <c r="GX56" s="19"/>
      <c r="GY56" s="19">
        <v>4.05</v>
      </c>
      <c r="GZ56" s="19">
        <v>13.69</v>
      </c>
      <c r="HA56" s="19">
        <v>13.34422</v>
      </c>
      <c r="HB56" s="19">
        <v>31.100370000000002</v>
      </c>
      <c r="HC56" s="19">
        <v>-17.41037</v>
      </c>
      <c r="HD56" s="19">
        <v>141.31</v>
      </c>
      <c r="HE56" s="19">
        <v>172.35792000000001</v>
      </c>
      <c r="HF56" s="19">
        <v>172.35792000000001</v>
      </c>
      <c r="HG56" s="19">
        <v>-31.047920000000001</v>
      </c>
      <c r="HH56" s="19"/>
      <c r="HI56" s="19"/>
      <c r="HJ56" s="19"/>
      <c r="HK56" s="19">
        <v>0</v>
      </c>
      <c r="HL56" s="19"/>
      <c r="HM56" s="19"/>
      <c r="HN56" s="19"/>
      <c r="HO56" s="19">
        <v>0</v>
      </c>
      <c r="HP56" s="19">
        <v>46</v>
      </c>
      <c r="HQ56" s="19">
        <v>50.593150000000001</v>
      </c>
      <c r="HR56" s="19">
        <v>95.545190000000005</v>
      </c>
      <c r="HS56" s="19">
        <v>-49.545189999999998</v>
      </c>
      <c r="HT56" s="19">
        <v>0</v>
      </c>
      <c r="HU56" s="19"/>
      <c r="HV56" s="19"/>
      <c r="HW56" s="19">
        <v>0</v>
      </c>
      <c r="HX56" s="19"/>
      <c r="HY56" s="19"/>
      <c r="HZ56" s="19"/>
      <c r="IA56" s="19">
        <v>0</v>
      </c>
      <c r="IB56" s="19">
        <v>45.7</v>
      </c>
      <c r="IC56" s="19">
        <v>45.555999999999997</v>
      </c>
      <c r="ID56" s="19">
        <v>45.555999999999997</v>
      </c>
      <c r="IE56" s="19">
        <v>0.14399999999999999</v>
      </c>
      <c r="IF56" s="19"/>
      <c r="IG56" s="19"/>
      <c r="IH56" s="19"/>
      <c r="II56" s="19">
        <v>0</v>
      </c>
      <c r="IJ56" s="19"/>
      <c r="IK56" s="19"/>
      <c r="IL56" s="19"/>
      <c r="IM56" s="19">
        <v>0</v>
      </c>
      <c r="IN56" s="19"/>
      <c r="IO56" s="19"/>
      <c r="IP56" s="19"/>
      <c r="IQ56" s="19">
        <v>0</v>
      </c>
      <c r="IR56" s="19">
        <v>125</v>
      </c>
      <c r="IS56" s="19">
        <v>132.83837</v>
      </c>
      <c r="IT56" s="19">
        <v>88.73603</v>
      </c>
      <c r="IU56" s="19">
        <v>36.26397</v>
      </c>
      <c r="IV56" s="19">
        <v>172.2</v>
      </c>
      <c r="IW56" s="19">
        <v>172.31039000000001</v>
      </c>
      <c r="IX56" s="19">
        <v>172.31039000000001</v>
      </c>
      <c r="IY56" s="19">
        <v>-0.11039</v>
      </c>
      <c r="IZ56" s="19">
        <v>170.2</v>
      </c>
      <c r="JA56" s="19">
        <v>172.31039000000001</v>
      </c>
      <c r="JB56" s="19">
        <v>172.31039000000001</v>
      </c>
      <c r="JC56" s="19">
        <v>-2.1103900000000002</v>
      </c>
      <c r="JD56" s="19">
        <v>10.4</v>
      </c>
      <c r="JE56" s="19"/>
      <c r="JF56" s="19"/>
      <c r="JG56" s="19">
        <v>10.4</v>
      </c>
      <c r="JH56" s="19">
        <v>172.5</v>
      </c>
      <c r="JI56" s="19">
        <v>172.82784000000001</v>
      </c>
      <c r="JJ56" s="19">
        <v>172.82784000000001</v>
      </c>
      <c r="JK56" s="19">
        <v>-0.32784000000000002</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3.26</v>
      </c>
      <c r="KS56" s="19">
        <v>2.9764900000000001</v>
      </c>
      <c r="KT56" s="19">
        <v>2.9764900000000001</v>
      </c>
      <c r="KU56" s="19">
        <v>0.28350999999999998</v>
      </c>
      <c r="KV56" s="19">
        <v>185.4</v>
      </c>
      <c r="KW56" s="19">
        <v>231.83090000000001</v>
      </c>
      <c r="KX56" s="19">
        <v>166.63094000000001</v>
      </c>
      <c r="KY56" s="19">
        <v>18.76906</v>
      </c>
      <c r="KZ56" s="19">
        <v>110.6</v>
      </c>
      <c r="LA56" s="19">
        <v>129.02347</v>
      </c>
      <c r="LB56" s="19">
        <v>129.02347</v>
      </c>
      <c r="LC56" s="19">
        <v>-18.423469999999998</v>
      </c>
      <c r="LD56" s="19">
        <v>62.8</v>
      </c>
      <c r="LE56" s="19">
        <v>67.199219999999997</v>
      </c>
      <c r="LF56" s="19">
        <v>67.199219999999997</v>
      </c>
      <c r="LG56" s="19">
        <v>-4.3992199999999997</v>
      </c>
      <c r="LH56" s="19">
        <v>77.5</v>
      </c>
      <c r="LI56" s="19">
        <v>78.567999999999998</v>
      </c>
      <c r="LJ56" s="19">
        <v>78.567999999999998</v>
      </c>
      <c r="LK56" s="19">
        <v>-1.0680000000000001</v>
      </c>
      <c r="LL56" s="19">
        <v>29.8</v>
      </c>
      <c r="LM56" s="19">
        <v>29.980560000000001</v>
      </c>
      <c r="LN56" s="19">
        <v>29.980560000000001</v>
      </c>
      <c r="LO56" s="19">
        <v>-0.18056</v>
      </c>
      <c r="LP56" s="19"/>
      <c r="LQ56" s="19"/>
      <c r="LR56" s="19"/>
      <c r="LS56" s="19">
        <v>0</v>
      </c>
      <c r="LT56" s="19"/>
      <c r="LU56" s="19"/>
      <c r="LV56" s="19"/>
      <c r="LW56" s="19">
        <v>0</v>
      </c>
      <c r="LX56" s="19"/>
      <c r="LY56" s="19"/>
      <c r="LZ56" s="19"/>
      <c r="MA56" s="19">
        <v>0</v>
      </c>
      <c r="MB56" s="19">
        <v>0</v>
      </c>
      <c r="MC56" s="19"/>
      <c r="MD56" s="19"/>
      <c r="ME56" s="19">
        <v>0</v>
      </c>
      <c r="MF56" s="19">
        <v>0</v>
      </c>
      <c r="MG56" s="19"/>
      <c r="MH56" s="19"/>
      <c r="MI56" s="19">
        <v>0</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211.4</v>
      </c>
      <c r="NI56" s="19">
        <v>206.49084999999999</v>
      </c>
      <c r="NJ56" s="19">
        <v>206.49084999999999</v>
      </c>
      <c r="NK56" s="19">
        <v>4.9091500000000003</v>
      </c>
      <c r="NL56" s="19">
        <v>102.2</v>
      </c>
      <c r="NM56" s="19">
        <v>103.55547</v>
      </c>
      <c r="NN56" s="19">
        <v>103.55547</v>
      </c>
      <c r="NO56" s="19">
        <v>-1.35547</v>
      </c>
      <c r="NP56" s="19">
        <v>0</v>
      </c>
      <c r="NQ56" s="19"/>
      <c r="NR56" s="19">
        <v>6.6743800000000002</v>
      </c>
      <c r="NS56" s="19">
        <v>-6.6743800000000002</v>
      </c>
      <c r="NT56" s="19">
        <v>7.1</v>
      </c>
      <c r="NU56" s="19">
        <v>7.0020499999999997</v>
      </c>
      <c r="NV56" s="19">
        <v>7.0020499999999997</v>
      </c>
      <c r="NW56" s="19">
        <v>9.7949999999999995E-2</v>
      </c>
      <c r="NX56" s="19"/>
      <c r="NY56" s="19"/>
      <c r="NZ56" s="19"/>
      <c r="OA56" s="19">
        <v>0</v>
      </c>
      <c r="OB56" s="19">
        <v>0</v>
      </c>
      <c r="OC56" s="19"/>
      <c r="OD56" s="19"/>
      <c r="OE56" s="19">
        <v>0</v>
      </c>
      <c r="OF56" s="19">
        <v>110.1</v>
      </c>
      <c r="OG56" s="19">
        <v>72.38</v>
      </c>
      <c r="OH56" s="19">
        <v>77.395799999999994</v>
      </c>
      <c r="OI56" s="19">
        <v>32.7042</v>
      </c>
      <c r="OJ56" s="19">
        <v>0</v>
      </c>
      <c r="OK56" s="19"/>
      <c r="OL56" s="19"/>
      <c r="OM56" s="19">
        <v>0</v>
      </c>
      <c r="ON56" s="19">
        <v>8.4</v>
      </c>
      <c r="OO56" s="19">
        <v>6.45</v>
      </c>
      <c r="OP56" s="19">
        <v>6.4518000000000004</v>
      </c>
      <c r="OQ56" s="19">
        <v>1.9481999999999999</v>
      </c>
      <c r="OR56" s="19">
        <v>0</v>
      </c>
      <c r="OS56" s="19"/>
      <c r="OT56" s="19"/>
      <c r="OU56" s="19">
        <v>0</v>
      </c>
      <c r="OV56" s="19">
        <v>20.5</v>
      </c>
      <c r="OW56" s="19">
        <v>20.456230000000001</v>
      </c>
      <c r="OX56" s="19">
        <v>20.456230000000001</v>
      </c>
      <c r="OY56" s="19">
        <v>4.3770000000000003E-2</v>
      </c>
      <c r="OZ56" s="19">
        <v>9.6999999999999993</v>
      </c>
      <c r="PA56" s="19">
        <v>9.9830000000000005</v>
      </c>
      <c r="PB56" s="19"/>
      <c r="PC56" s="19">
        <v>9.6999999999999993</v>
      </c>
      <c r="PD56" s="19">
        <v>5.6</v>
      </c>
      <c r="PE56" s="19">
        <v>5.67</v>
      </c>
      <c r="PF56" s="19">
        <v>5.67</v>
      </c>
      <c r="PG56" s="19">
        <v>-7.0000000000000007E-2</v>
      </c>
      <c r="PH56" s="19">
        <v>0</v>
      </c>
      <c r="PI56" s="19"/>
      <c r="PJ56" s="19"/>
      <c r="PK56" s="19">
        <v>0</v>
      </c>
      <c r="PL56" s="19">
        <v>0</v>
      </c>
      <c r="PM56" s="19"/>
      <c r="PN56" s="19"/>
      <c r="PO56" s="19">
        <v>0</v>
      </c>
      <c r="PP56" s="19">
        <v>2</v>
      </c>
      <c r="PQ56" s="19">
        <v>2.06</v>
      </c>
      <c r="PR56" s="19">
        <v>2.06</v>
      </c>
      <c r="PS56" s="19">
        <v>-0.06</v>
      </c>
      <c r="PT56" s="19">
        <v>3.4</v>
      </c>
      <c r="PU56" s="19">
        <v>3.5</v>
      </c>
      <c r="PV56" s="19">
        <v>3.5</v>
      </c>
      <c r="PW56" s="19">
        <v>-0.1</v>
      </c>
      <c r="PX56" s="19">
        <v>5.2</v>
      </c>
      <c r="PY56" s="19">
        <v>5</v>
      </c>
      <c r="PZ56" s="19">
        <v>5</v>
      </c>
      <c r="QA56" s="19">
        <v>0.2</v>
      </c>
      <c r="QB56" s="19">
        <v>20.7</v>
      </c>
      <c r="QC56" s="19">
        <v>20.422219999999999</v>
      </c>
      <c r="QD56" s="19">
        <v>20.422219999999999</v>
      </c>
      <c r="QE56" s="19">
        <v>0.27778000000000003</v>
      </c>
      <c r="QF56" s="19">
        <v>20</v>
      </c>
      <c r="QG56" s="19">
        <v>19.436350000000001</v>
      </c>
      <c r="QH56" s="19">
        <v>19.436350000000001</v>
      </c>
      <c r="QI56" s="19">
        <v>0.56364999999999998</v>
      </c>
      <c r="QJ56" s="19">
        <v>19.5</v>
      </c>
      <c r="QK56" s="19">
        <v>12.633620000000001</v>
      </c>
      <c r="QL56" s="19">
        <v>12.633620000000001</v>
      </c>
      <c r="QM56" s="19">
        <v>6.8663800000000004</v>
      </c>
      <c r="QN56" s="19">
        <v>3.3</v>
      </c>
      <c r="QO56" s="19">
        <v>3.5</v>
      </c>
      <c r="QP56" s="19">
        <v>3.5</v>
      </c>
      <c r="QQ56" s="19">
        <v>-0.2</v>
      </c>
      <c r="QR56" s="19">
        <v>12.1</v>
      </c>
      <c r="QS56" s="19">
        <v>12.1</v>
      </c>
      <c r="QT56" s="19">
        <v>15.54908</v>
      </c>
      <c r="QU56" s="19">
        <v>-3.4490799999999999</v>
      </c>
      <c r="QV56" s="19">
        <v>0</v>
      </c>
      <c r="QW56" s="19"/>
      <c r="QX56" s="19"/>
      <c r="QY56" s="19">
        <v>0</v>
      </c>
      <c r="QZ56" s="19">
        <v>0</v>
      </c>
      <c r="RA56" s="19"/>
      <c r="RB56" s="19"/>
      <c r="RC56" s="19">
        <v>0</v>
      </c>
      <c r="RD56" s="19">
        <v>21.3</v>
      </c>
      <c r="RE56" s="19">
        <v>27.21</v>
      </c>
      <c r="RF56" s="19">
        <v>20.659800000000001</v>
      </c>
      <c r="RG56" s="19">
        <v>0.64019999999999999</v>
      </c>
      <c r="RH56" s="19">
        <v>58.7</v>
      </c>
      <c r="RI56" s="19">
        <v>56.11</v>
      </c>
      <c r="RJ56" s="19">
        <v>57.992400000000004</v>
      </c>
      <c r="RK56" s="19">
        <v>0.70760000000000001</v>
      </c>
      <c r="RL56" s="19">
        <v>0</v>
      </c>
      <c r="RM56" s="19"/>
      <c r="RN56" s="19"/>
      <c r="RO56" s="19">
        <v>0</v>
      </c>
      <c r="RP56" s="19">
        <v>3.5</v>
      </c>
      <c r="RQ56" s="19">
        <v>3.52</v>
      </c>
      <c r="RR56" s="19">
        <v>3.52</v>
      </c>
      <c r="RS56" s="19">
        <v>-0.02</v>
      </c>
      <c r="RT56" s="19">
        <v>14.3</v>
      </c>
      <c r="RU56" s="19">
        <v>18.687719999999999</v>
      </c>
      <c r="RV56" s="19">
        <v>19.792000000000002</v>
      </c>
      <c r="RW56" s="19">
        <v>-5.492</v>
      </c>
      <c r="RX56" s="19">
        <v>2.4</v>
      </c>
      <c r="RY56" s="19">
        <v>2.8</v>
      </c>
      <c r="RZ56" s="19">
        <v>2.8</v>
      </c>
      <c r="SA56" s="19">
        <v>-0.4</v>
      </c>
      <c r="SB56" s="19"/>
      <c r="SC56" s="19"/>
      <c r="SD56" s="19">
        <v>0.4</v>
      </c>
      <c r="SE56" s="19">
        <v>-0.4</v>
      </c>
      <c r="SF56" s="19">
        <v>0</v>
      </c>
      <c r="SG56" s="19"/>
      <c r="SH56" s="19"/>
      <c r="SI56" s="19">
        <v>0</v>
      </c>
      <c r="SJ56" s="19">
        <v>19.8</v>
      </c>
      <c r="SK56" s="19">
        <v>19.1448</v>
      </c>
      <c r="SL56" s="19">
        <v>19.1448</v>
      </c>
      <c r="SM56" s="19">
        <v>0.6552</v>
      </c>
      <c r="SN56" s="19">
        <v>6.6</v>
      </c>
      <c r="SO56" s="19">
        <v>6.2</v>
      </c>
      <c r="SP56" s="19">
        <v>6.2</v>
      </c>
      <c r="SQ56" s="19">
        <v>0.4</v>
      </c>
      <c r="SR56" s="19">
        <v>20.2</v>
      </c>
      <c r="SS56" s="19">
        <v>15.54908</v>
      </c>
      <c r="ST56" s="19">
        <v>15.54908</v>
      </c>
      <c r="SU56" s="19">
        <v>4.6509200000000002</v>
      </c>
      <c r="SV56" s="19">
        <v>20.3</v>
      </c>
      <c r="SW56" s="19">
        <v>19.436350000000001</v>
      </c>
      <c r="SX56" s="19">
        <v>19.436350000000001</v>
      </c>
      <c r="SY56" s="19">
        <v>0.86365000000000003</v>
      </c>
      <c r="SZ56" s="19">
        <v>3.8</v>
      </c>
      <c r="TA56" s="19">
        <v>12.08</v>
      </c>
      <c r="TB56" s="19">
        <v>11.3721</v>
      </c>
      <c r="TC56" s="19">
        <v>-7.5720999999999998</v>
      </c>
      <c r="TD56" s="19">
        <v>25.3</v>
      </c>
      <c r="TE56" s="19">
        <v>32.979999999999997</v>
      </c>
      <c r="TF56" s="19">
        <v>21.475000000000001</v>
      </c>
      <c r="TG56" s="19">
        <v>3.8250000000000002</v>
      </c>
      <c r="TH56" s="19">
        <v>0</v>
      </c>
      <c r="TI56" s="19"/>
      <c r="TJ56" s="19"/>
      <c r="TK56" s="19">
        <v>0</v>
      </c>
      <c r="TL56" s="19">
        <v>27</v>
      </c>
      <c r="TM56" s="19">
        <v>39.369999999999997</v>
      </c>
      <c r="TN56" s="19">
        <v>41.799500000000002</v>
      </c>
      <c r="TO56" s="19">
        <v>-14.7995</v>
      </c>
      <c r="TP56" s="19">
        <v>0</v>
      </c>
      <c r="TQ56" s="19">
        <v>66.540000000000006</v>
      </c>
      <c r="TR56" s="19">
        <v>60.255099999999999</v>
      </c>
      <c r="TS56" s="19">
        <v>-60.255099999999999</v>
      </c>
      <c r="TT56" s="19">
        <v>1.9</v>
      </c>
      <c r="TU56" s="19">
        <v>2.34</v>
      </c>
      <c r="TV56" s="19">
        <v>4.0414000000000003</v>
      </c>
      <c r="TW56" s="19">
        <v>-2.1414</v>
      </c>
      <c r="TX56" s="19">
        <v>0.9</v>
      </c>
      <c r="TY56" s="19">
        <v>1.1599999999999999</v>
      </c>
      <c r="TZ56" s="19">
        <v>1.9441999999999999</v>
      </c>
      <c r="UA56" s="19">
        <v>-1.0442</v>
      </c>
      <c r="UB56" s="19">
        <v>0</v>
      </c>
      <c r="UC56" s="19"/>
      <c r="UD56" s="19"/>
      <c r="UE56" s="19">
        <v>0</v>
      </c>
      <c r="UF56" s="19">
        <v>21</v>
      </c>
      <c r="UG56" s="19">
        <v>20.408159999999999</v>
      </c>
      <c r="UH56" s="19">
        <v>20.408159999999999</v>
      </c>
      <c r="UI56" s="19">
        <v>0.59184000000000003</v>
      </c>
      <c r="UJ56" s="19">
        <v>7.9</v>
      </c>
      <c r="UK56" s="19">
        <v>7</v>
      </c>
      <c r="UL56" s="19">
        <v>7</v>
      </c>
      <c r="UM56" s="19">
        <v>0.9</v>
      </c>
      <c r="UN56" s="19">
        <v>8.1</v>
      </c>
      <c r="UO56" s="19">
        <v>7</v>
      </c>
      <c r="UP56" s="19">
        <v>7</v>
      </c>
      <c r="UQ56" s="19">
        <v>1.1000000000000001</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3.9</v>
      </c>
      <c r="VE56" s="19">
        <v>4.26</v>
      </c>
      <c r="VF56" s="19">
        <v>4.2644000000000002</v>
      </c>
      <c r="VG56" s="19">
        <v>-0.3644</v>
      </c>
      <c r="VH56" s="19">
        <v>0</v>
      </c>
      <c r="VI56" s="19"/>
      <c r="VJ56" s="19"/>
      <c r="VK56" s="19">
        <v>0</v>
      </c>
      <c r="VL56" s="19">
        <v>0</v>
      </c>
      <c r="VM56" s="19"/>
      <c r="VN56" s="19"/>
      <c r="VO56" s="19">
        <v>0</v>
      </c>
      <c r="VP56" s="19">
        <v>0</v>
      </c>
      <c r="VQ56" s="19"/>
      <c r="VR56" s="19"/>
      <c r="VS56" s="19">
        <v>0</v>
      </c>
      <c r="VT56" s="19">
        <v>0.6</v>
      </c>
      <c r="VU56" s="19">
        <v>0.6</v>
      </c>
      <c r="VV56" s="19">
        <v>0.6</v>
      </c>
      <c r="VW56" s="19">
        <v>0</v>
      </c>
      <c r="VX56" s="19">
        <v>40.6</v>
      </c>
      <c r="VY56" s="19">
        <v>44.12</v>
      </c>
      <c r="VZ56" s="19">
        <v>37</v>
      </c>
      <c r="WA56" s="19">
        <v>3.6</v>
      </c>
      <c r="WB56" s="19">
        <v>31.2</v>
      </c>
      <c r="WC56" s="19">
        <v>27.27</v>
      </c>
      <c r="WD56" s="19">
        <v>32</v>
      </c>
      <c r="WE56" s="19">
        <v>-0.8</v>
      </c>
      <c r="WF56" s="19">
        <v>0</v>
      </c>
      <c r="WG56" s="19"/>
      <c r="WH56" s="19"/>
      <c r="WI56" s="19">
        <v>0</v>
      </c>
      <c r="WJ56" s="19">
        <v>4.8</v>
      </c>
      <c r="WK56" s="19">
        <v>4.5</v>
      </c>
      <c r="WL56" s="19">
        <v>4.5</v>
      </c>
      <c r="WM56" s="19">
        <v>0.3</v>
      </c>
      <c r="WN56" s="19">
        <v>2.2000000000000002</v>
      </c>
      <c r="WO56" s="19">
        <v>1.1000000000000001</v>
      </c>
      <c r="WP56" s="19">
        <v>1.1000000000000001</v>
      </c>
      <c r="WQ56" s="19">
        <v>1.1000000000000001</v>
      </c>
      <c r="WR56" s="19">
        <v>2.4</v>
      </c>
      <c r="WS56" s="19">
        <v>2.4</v>
      </c>
      <c r="WT56" s="19">
        <v>2.4</v>
      </c>
      <c r="WU56" s="19">
        <v>0</v>
      </c>
      <c r="WV56" s="19">
        <v>2.6</v>
      </c>
      <c r="WW56" s="19">
        <v>2.5</v>
      </c>
      <c r="WX56" s="19">
        <v>2.5</v>
      </c>
      <c r="WY56" s="19">
        <v>0.1</v>
      </c>
      <c r="WZ56" s="19"/>
      <c r="XA56" s="19"/>
      <c r="XB56" s="19"/>
      <c r="XC56" s="19">
        <v>0</v>
      </c>
      <c r="XD56" s="19">
        <v>9.6999999999999993</v>
      </c>
      <c r="XE56" s="19">
        <v>9.6999999999999993</v>
      </c>
      <c r="XF56" s="19">
        <v>9.6999999999999993</v>
      </c>
      <c r="XG56" s="19">
        <v>0</v>
      </c>
      <c r="XH56" s="19">
        <v>20</v>
      </c>
      <c r="XI56" s="19">
        <v>19.436350000000001</v>
      </c>
      <c r="XJ56" s="19">
        <v>19.436350000000001</v>
      </c>
      <c r="XK56" s="19">
        <v>0.56364999999999998</v>
      </c>
      <c r="XL56" s="19">
        <v>20</v>
      </c>
      <c r="XM56" s="19">
        <v>19.436350000000001</v>
      </c>
      <c r="XN56" s="19">
        <v>19.436350000000001</v>
      </c>
      <c r="XO56" s="19">
        <v>0.56364999999999998</v>
      </c>
      <c r="XP56" s="19">
        <v>9.3000000000000007</v>
      </c>
      <c r="XQ56" s="19">
        <v>10.8</v>
      </c>
      <c r="XR56" s="19">
        <v>10.8</v>
      </c>
      <c r="XS56" s="19">
        <v>-1.5</v>
      </c>
      <c r="XT56" s="19"/>
      <c r="XU56" s="19"/>
      <c r="XV56" s="19"/>
      <c r="XW56" s="19">
        <v>0</v>
      </c>
      <c r="XX56" s="19"/>
      <c r="XY56" s="19"/>
      <c r="XZ56" s="19"/>
      <c r="YA56" s="19">
        <v>0</v>
      </c>
      <c r="YB56" s="19"/>
      <c r="YC56" s="19"/>
      <c r="YD56" s="19"/>
      <c r="YE56" s="19">
        <v>0</v>
      </c>
      <c r="YF56" s="19"/>
      <c r="YG56" s="19"/>
      <c r="YH56" s="19"/>
      <c r="YI56" s="19">
        <v>0</v>
      </c>
      <c r="YJ56" s="19">
        <v>8.6</v>
      </c>
      <c r="YK56" s="19">
        <v>6.46</v>
      </c>
      <c r="YL56" s="19">
        <v>6.46</v>
      </c>
      <c r="YM56" s="19">
        <v>2.14</v>
      </c>
      <c r="YN56" s="19"/>
      <c r="YO56" s="19"/>
      <c r="YP56" s="19"/>
      <c r="YQ56" s="19">
        <v>0</v>
      </c>
      <c r="YR56" s="19">
        <v>12.7</v>
      </c>
      <c r="YS56" s="19">
        <v>17</v>
      </c>
      <c r="YT56" s="19">
        <v>17</v>
      </c>
      <c r="YU56" s="19">
        <v>-4.3</v>
      </c>
    </row>
    <row r="57" spans="1:671" ht="25.05" customHeight="1" x14ac:dyDescent="0.3">
      <c r="A57" s="1"/>
      <c r="B57" s="177" t="s">
        <v>2835</v>
      </c>
      <c r="C57" s="178"/>
      <c r="D57" s="20">
        <v>3723.05</v>
      </c>
      <c r="E57" s="20">
        <v>3720</v>
      </c>
      <c r="F57" s="20">
        <v>3720</v>
      </c>
      <c r="G57" s="20"/>
      <c r="H57" s="20">
        <v>14799.2</v>
      </c>
      <c r="I57" s="20">
        <v>14664.09186</v>
      </c>
      <c r="J57" s="20">
        <v>14278.717919999999</v>
      </c>
      <c r="K57" s="20"/>
      <c r="L57" s="20">
        <v>4969.3</v>
      </c>
      <c r="M57" s="20">
        <v>4775.1257800000003</v>
      </c>
      <c r="N57" s="20">
        <v>4649.6349600000003</v>
      </c>
      <c r="O57" s="20"/>
      <c r="P57" s="20">
        <v>0</v>
      </c>
      <c r="Q57" s="20">
        <v>0</v>
      </c>
      <c r="R57" s="20">
        <v>0</v>
      </c>
      <c r="S57" s="20"/>
      <c r="T57" s="20">
        <v>0</v>
      </c>
      <c r="U57" s="20">
        <v>0</v>
      </c>
      <c r="V57" s="20">
        <v>0</v>
      </c>
      <c r="W57" s="20"/>
      <c r="X57" s="20">
        <v>2161.3000000000002</v>
      </c>
      <c r="Y57" s="20">
        <v>2142.0411650000001</v>
      </c>
      <c r="Z57" s="20">
        <v>2164.22811</v>
      </c>
      <c r="AA57" s="20"/>
      <c r="AB57" s="20">
        <v>5512.5</v>
      </c>
      <c r="AC57" s="20">
        <v>5535</v>
      </c>
      <c r="AD57" s="20">
        <v>5280</v>
      </c>
      <c r="AE57" s="20"/>
      <c r="AF57" s="20">
        <v>270.35000000000002</v>
      </c>
      <c r="AG57" s="20">
        <v>458.27794499999999</v>
      </c>
      <c r="AH57" s="20">
        <v>0</v>
      </c>
      <c r="AI57" s="20"/>
      <c r="AJ57" s="20">
        <v>0</v>
      </c>
      <c r="AK57" s="20">
        <v>0</v>
      </c>
      <c r="AL57" s="20">
        <v>0</v>
      </c>
      <c r="AM57" s="20"/>
      <c r="AN57" s="20">
        <v>3706.25</v>
      </c>
      <c r="AO57" s="20">
        <v>3436.0794350000001</v>
      </c>
      <c r="AP57" s="20">
        <v>3497.4932100000001</v>
      </c>
      <c r="AQ57" s="20"/>
      <c r="AR57" s="20">
        <v>4074.7</v>
      </c>
      <c r="AS57" s="20">
        <v>3436.0794350000001</v>
      </c>
      <c r="AT57" s="20">
        <v>3497.4932100000001</v>
      </c>
      <c r="AU57" s="20"/>
      <c r="AV57" s="20">
        <v>0</v>
      </c>
      <c r="AW57" s="20">
        <v>0</v>
      </c>
      <c r="AX57" s="20">
        <v>0</v>
      </c>
      <c r="AY57" s="20"/>
      <c r="AZ57" s="20">
        <v>4110.95</v>
      </c>
      <c r="BA57" s="20">
        <v>3446.398025</v>
      </c>
      <c r="BB57" s="20">
        <v>3507.99622</v>
      </c>
      <c r="BC57" s="20"/>
      <c r="BD57" s="20">
        <v>4414.8</v>
      </c>
      <c r="BE57" s="20">
        <v>4273.9825849999997</v>
      </c>
      <c r="BF57" s="20">
        <v>4572.4151449999999</v>
      </c>
      <c r="BG57" s="20"/>
      <c r="BH57" s="20">
        <v>2360.1999999999998</v>
      </c>
      <c r="BI57" s="20">
        <v>2143.4086299999999</v>
      </c>
      <c r="BJ57" s="20">
        <v>2293.07303</v>
      </c>
      <c r="BK57" s="20"/>
      <c r="BL57" s="20">
        <v>13291.4</v>
      </c>
      <c r="BM57" s="20">
        <v>13586.14582</v>
      </c>
      <c r="BN57" s="20">
        <v>13586.145839999999</v>
      </c>
      <c r="BO57" s="20"/>
      <c r="BP57" s="20">
        <v>245.3</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2587.4</v>
      </c>
      <c r="CG57" s="20">
        <v>2740.1254600000002</v>
      </c>
      <c r="CH57" s="20">
        <v>3197.4270150000002</v>
      </c>
      <c r="CI57" s="20"/>
      <c r="CJ57" s="20">
        <v>157.5</v>
      </c>
      <c r="CK57" s="20">
        <v>177.9744</v>
      </c>
      <c r="CL57" s="20">
        <v>177.9744</v>
      </c>
      <c r="CM57" s="20"/>
      <c r="CN57" s="20">
        <v>119.9</v>
      </c>
      <c r="CO57" s="20">
        <v>95.567999999999998</v>
      </c>
      <c r="CP57" s="20">
        <v>95.567999999999998</v>
      </c>
      <c r="CQ57" s="20"/>
      <c r="CR57" s="20">
        <v>211.25</v>
      </c>
      <c r="CS57" s="20">
        <v>156.87539000000001</v>
      </c>
      <c r="CT57" s="20">
        <v>112.05385</v>
      </c>
      <c r="CU57" s="20"/>
      <c r="CV57" s="20">
        <v>159.4</v>
      </c>
      <c r="CW57" s="20">
        <v>137.57400000000001</v>
      </c>
      <c r="CX57" s="20">
        <v>165.08879999999999</v>
      </c>
      <c r="CY57" s="20"/>
      <c r="CZ57" s="20">
        <v>0</v>
      </c>
      <c r="DA57" s="20">
        <v>0</v>
      </c>
      <c r="DB57" s="20">
        <v>0</v>
      </c>
      <c r="DC57" s="20"/>
      <c r="DD57" s="20">
        <v>1905</v>
      </c>
      <c r="DE57" s="20">
        <v>1773.9036249999999</v>
      </c>
      <c r="DF57" s="20">
        <v>1909.3336099999999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2628.35</v>
      </c>
      <c r="DY57" s="20">
        <v>2673.9500699999999</v>
      </c>
      <c r="DZ57" s="20">
        <v>2699.1952799999999</v>
      </c>
      <c r="EA57" s="20"/>
      <c r="EB57" s="20">
        <v>3571.25</v>
      </c>
      <c r="EC57" s="20">
        <v>3256.9040850000001</v>
      </c>
      <c r="ED57" s="20">
        <v>3408.7846300000001</v>
      </c>
      <c r="EE57" s="20"/>
      <c r="EF57" s="20">
        <v>0</v>
      </c>
      <c r="EG57" s="20">
        <v>0</v>
      </c>
      <c r="EH57" s="20">
        <v>0</v>
      </c>
      <c r="EI57" s="20"/>
      <c r="EJ57" s="20">
        <v>0</v>
      </c>
      <c r="EK57" s="20">
        <v>0</v>
      </c>
      <c r="EL57" s="20">
        <v>0</v>
      </c>
      <c r="EM57" s="20"/>
      <c r="EN57" s="20">
        <v>0</v>
      </c>
      <c r="EO57" s="20">
        <v>0</v>
      </c>
      <c r="EP57" s="20">
        <v>0</v>
      </c>
      <c r="EQ57" s="20"/>
      <c r="ER57" s="20">
        <v>155.4</v>
      </c>
      <c r="ES57" s="20">
        <v>153.36000000000001</v>
      </c>
      <c r="ET57" s="20">
        <v>153.36000000000001</v>
      </c>
      <c r="EU57" s="20"/>
      <c r="EV57" s="20">
        <v>10080.35</v>
      </c>
      <c r="EW57" s="20">
        <v>10021.602414999999</v>
      </c>
      <c r="EX57" s="20">
        <v>10239.387325</v>
      </c>
      <c r="EY57" s="20"/>
      <c r="EZ57" s="20">
        <v>1952.9</v>
      </c>
      <c r="FA57" s="20">
        <v>1959.2536749999999</v>
      </c>
      <c r="FB57" s="20">
        <v>1959.25368</v>
      </c>
      <c r="FC57" s="20"/>
      <c r="FD57" s="20">
        <v>2620.65</v>
      </c>
      <c r="FE57" s="20">
        <v>2505.6425800000002</v>
      </c>
      <c r="FF57" s="20">
        <v>2712.66005</v>
      </c>
      <c r="FG57" s="20"/>
      <c r="FH57" s="20">
        <v>989.15</v>
      </c>
      <c r="FI57" s="20">
        <v>1005.5743199999999</v>
      </c>
      <c r="FJ57" s="20">
        <v>1005.5743199999999</v>
      </c>
      <c r="FK57" s="20"/>
      <c r="FL57" s="20">
        <v>449.6</v>
      </c>
      <c r="FM57" s="20">
        <v>461.06112000000002</v>
      </c>
      <c r="FN57" s="20">
        <v>461.06112000000002</v>
      </c>
      <c r="FO57" s="20"/>
      <c r="FP57" s="20">
        <v>465.6</v>
      </c>
      <c r="FQ57" s="20">
        <v>450.14568000000003</v>
      </c>
      <c r="FR57" s="20">
        <v>450.14568000000003</v>
      </c>
      <c r="FS57" s="20"/>
      <c r="FT57" s="20">
        <v>1458.9</v>
      </c>
      <c r="FU57" s="20">
        <v>1420.6511</v>
      </c>
      <c r="FV57" s="20">
        <v>1011.14911</v>
      </c>
      <c r="FW57" s="20"/>
      <c r="FX57" s="20">
        <v>3744.45</v>
      </c>
      <c r="FY57" s="20">
        <v>3876.2781399999999</v>
      </c>
      <c r="FZ57" s="20">
        <v>4061.7264650000002</v>
      </c>
      <c r="GA57" s="20"/>
      <c r="GB57" s="20">
        <v>3753.8</v>
      </c>
      <c r="GC57" s="20">
        <v>3876.2781399999999</v>
      </c>
      <c r="GD57" s="20">
        <v>4061.7264650000002</v>
      </c>
      <c r="GE57" s="20"/>
      <c r="GF57" s="20">
        <v>4064.5</v>
      </c>
      <c r="GG57" s="20">
        <v>3887.9186599999998</v>
      </c>
      <c r="GH57" s="20">
        <v>4073.9238850000002</v>
      </c>
      <c r="GI57" s="20"/>
      <c r="GJ57" s="20">
        <v>2564.2044999999998</v>
      </c>
      <c r="GK57" s="20">
        <v>2651.5684799999999</v>
      </c>
      <c r="GL57" s="20">
        <v>2651.5684799999999</v>
      </c>
      <c r="GM57" s="20"/>
      <c r="GN57" s="20">
        <v>1010.0855</v>
      </c>
      <c r="GO57" s="20">
        <v>1056.52856</v>
      </c>
      <c r="GP57" s="20">
        <v>1028.9833699999999</v>
      </c>
      <c r="GQ57" s="20"/>
      <c r="GR57" s="20">
        <v>979.78899999999999</v>
      </c>
      <c r="GS57" s="20">
        <v>1043.753095</v>
      </c>
      <c r="GT57" s="20">
        <v>1044.8488199999999</v>
      </c>
      <c r="GU57" s="20"/>
      <c r="GV57" s="20">
        <v>92.456000000000003</v>
      </c>
      <c r="GW57" s="20">
        <v>0</v>
      </c>
      <c r="GX57" s="20">
        <v>0</v>
      </c>
      <c r="GY57" s="20"/>
      <c r="GZ57" s="20">
        <v>334.04500000000002</v>
      </c>
      <c r="HA57" s="20">
        <v>320.26128</v>
      </c>
      <c r="HB57" s="20">
        <v>553.93516999999997</v>
      </c>
      <c r="HC57" s="20"/>
      <c r="HD57" s="20">
        <v>3635.9115000000002</v>
      </c>
      <c r="HE57" s="20">
        <v>4008.8984949999999</v>
      </c>
      <c r="HF57" s="20">
        <v>4131.2979050000004</v>
      </c>
      <c r="HG57" s="20"/>
      <c r="HH57" s="20">
        <v>0</v>
      </c>
      <c r="HI57" s="20">
        <v>0</v>
      </c>
      <c r="HJ57" s="20">
        <v>0</v>
      </c>
      <c r="HK57" s="20"/>
      <c r="HL57" s="20">
        <v>0</v>
      </c>
      <c r="HM57" s="20">
        <v>0</v>
      </c>
      <c r="HN57" s="20">
        <v>0</v>
      </c>
      <c r="HO57" s="20"/>
      <c r="HP57" s="20">
        <v>2059.8000000000002</v>
      </c>
      <c r="HQ57" s="20">
        <v>2163.4897350000001</v>
      </c>
      <c r="HR57" s="20">
        <v>2254.6542049999998</v>
      </c>
      <c r="HS57" s="20"/>
      <c r="HT57" s="20">
        <v>49.5</v>
      </c>
      <c r="HU57" s="20">
        <v>64.023520000000005</v>
      </c>
      <c r="HV57" s="20">
        <v>64.023520000000005</v>
      </c>
      <c r="HW57" s="20"/>
      <c r="HX57" s="20">
        <v>0</v>
      </c>
      <c r="HY57" s="20">
        <v>0</v>
      </c>
      <c r="HZ57" s="20">
        <v>0</v>
      </c>
      <c r="IA57" s="20"/>
      <c r="IB57" s="20">
        <v>732.6</v>
      </c>
      <c r="IC57" s="20">
        <v>660.56200000000001</v>
      </c>
      <c r="ID57" s="20">
        <v>683.34</v>
      </c>
      <c r="IE57" s="20"/>
      <c r="IF57" s="20">
        <v>0</v>
      </c>
      <c r="IG57" s="20">
        <v>0</v>
      </c>
      <c r="IH57" s="20">
        <v>0</v>
      </c>
      <c r="II57" s="20"/>
      <c r="IJ57" s="20">
        <v>0</v>
      </c>
      <c r="IK57" s="20">
        <v>0</v>
      </c>
      <c r="IL57" s="20">
        <v>0</v>
      </c>
      <c r="IM57" s="20"/>
      <c r="IN57" s="20">
        <v>0</v>
      </c>
      <c r="IO57" s="20">
        <v>0</v>
      </c>
      <c r="IP57" s="20">
        <v>0</v>
      </c>
      <c r="IQ57" s="20"/>
      <c r="IR57" s="20">
        <v>2828.4</v>
      </c>
      <c r="IS57" s="20">
        <v>2791.7310900000002</v>
      </c>
      <c r="IT57" s="20">
        <v>2129.6647200000002</v>
      </c>
      <c r="IU57" s="20"/>
      <c r="IV57" s="20">
        <v>3587.1</v>
      </c>
      <c r="IW57" s="20">
        <v>3306.5213399999998</v>
      </c>
      <c r="IX57" s="20">
        <v>3517.0916200000001</v>
      </c>
      <c r="IY57" s="20"/>
      <c r="IZ57" s="20">
        <v>3553.35</v>
      </c>
      <c r="JA57" s="20">
        <v>3306.5213399999998</v>
      </c>
      <c r="JB57" s="20">
        <v>3517.0916200000001</v>
      </c>
      <c r="JC57" s="20"/>
      <c r="JD57" s="20">
        <v>15.65</v>
      </c>
      <c r="JE57" s="20">
        <v>0</v>
      </c>
      <c r="JF57" s="20">
        <v>0</v>
      </c>
      <c r="JG57" s="20"/>
      <c r="JH57" s="20">
        <v>3752.05</v>
      </c>
      <c r="JI57" s="20">
        <v>3316.450855</v>
      </c>
      <c r="JJ57" s="20">
        <v>3527.6534750000001</v>
      </c>
      <c r="JK57" s="20"/>
      <c r="JL57" s="20">
        <v>333.6</v>
      </c>
      <c r="JM57" s="20">
        <v>185.53877499999999</v>
      </c>
      <c r="JN57" s="20">
        <v>259.75428499999998</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210.65</v>
      </c>
      <c r="KG57" s="20">
        <v>220</v>
      </c>
      <c r="KH57" s="20">
        <v>220</v>
      </c>
      <c r="KI57" s="20"/>
      <c r="KJ57" s="20">
        <v>0</v>
      </c>
      <c r="KK57" s="20">
        <v>0</v>
      </c>
      <c r="KL57" s="20">
        <v>0</v>
      </c>
      <c r="KM57" s="20"/>
      <c r="KN57" s="20">
        <v>0</v>
      </c>
      <c r="KO57" s="20">
        <v>0</v>
      </c>
      <c r="KP57" s="20">
        <v>0</v>
      </c>
      <c r="KQ57" s="20"/>
      <c r="KR57" s="20">
        <v>78.044499999999999</v>
      </c>
      <c r="KS57" s="20">
        <v>71.435760000000002</v>
      </c>
      <c r="KT57" s="20">
        <v>71.435760000000002</v>
      </c>
      <c r="KU57" s="20"/>
      <c r="KV57" s="20">
        <v>5238.5</v>
      </c>
      <c r="KW57" s="20">
        <v>5899.5864350000002</v>
      </c>
      <c r="KX57" s="20">
        <v>4999.9999699999998</v>
      </c>
      <c r="KY57" s="20"/>
      <c r="KZ57" s="20">
        <v>2815.8</v>
      </c>
      <c r="LA57" s="20">
        <v>2792.1578249999998</v>
      </c>
      <c r="LB57" s="20">
        <v>2856.0316349999998</v>
      </c>
      <c r="LC57" s="20"/>
      <c r="LD57" s="20">
        <v>1538.1</v>
      </c>
      <c r="LE57" s="20">
        <v>1612.7812799999999</v>
      </c>
      <c r="LF57" s="20">
        <v>1612.7812799999999</v>
      </c>
      <c r="LG57" s="20"/>
      <c r="LH57" s="20">
        <v>1849.5</v>
      </c>
      <c r="LI57" s="20">
        <v>1885.631995</v>
      </c>
      <c r="LJ57" s="20">
        <v>1885.6320000000001</v>
      </c>
      <c r="LK57" s="20"/>
      <c r="LL57" s="20">
        <v>721.75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1008.6</v>
      </c>
      <c r="MC57" s="20">
        <v>784.82011499999999</v>
      </c>
      <c r="MD57" s="20">
        <v>1068.81314</v>
      </c>
      <c r="ME57" s="20"/>
      <c r="MF57" s="20">
        <v>1596.5</v>
      </c>
      <c r="MG57" s="20">
        <v>941.87179000000003</v>
      </c>
      <c r="MH57" s="20">
        <v>1031.9767300000001</v>
      </c>
      <c r="MI57" s="20"/>
      <c r="MJ57" s="20">
        <v>0</v>
      </c>
      <c r="MK57" s="20">
        <v>0</v>
      </c>
      <c r="ML57" s="20">
        <v>0</v>
      </c>
      <c r="MM57" s="20"/>
      <c r="MN57" s="20">
        <v>611.25</v>
      </c>
      <c r="MO57" s="20">
        <v>887.62831500000004</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4658.3500000000004</v>
      </c>
      <c r="NI57" s="20">
        <v>4536.3862349999999</v>
      </c>
      <c r="NJ57" s="20">
        <v>4801.3579749999999</v>
      </c>
      <c r="NK57" s="20"/>
      <c r="NL57" s="20">
        <v>2308.75</v>
      </c>
      <c r="NM57" s="20">
        <v>2275.0044499999999</v>
      </c>
      <c r="NN57" s="20">
        <v>2407.8882199999998</v>
      </c>
      <c r="NO57" s="20"/>
      <c r="NP57" s="20">
        <v>42.6</v>
      </c>
      <c r="NQ57" s="20">
        <v>76.755369999999999</v>
      </c>
      <c r="NR57" s="20">
        <v>100.1157</v>
      </c>
      <c r="NS57" s="20"/>
      <c r="NT57" s="20">
        <v>174.8</v>
      </c>
      <c r="NU57" s="20">
        <v>168.04920000000001</v>
      </c>
      <c r="NV57" s="20">
        <v>168.04920000000001</v>
      </c>
      <c r="NW57" s="20"/>
      <c r="NX57" s="20">
        <v>0</v>
      </c>
      <c r="NY57" s="20">
        <v>0</v>
      </c>
      <c r="NZ57" s="20">
        <v>0</v>
      </c>
      <c r="OA57" s="20"/>
      <c r="OB57" s="20">
        <v>8.4</v>
      </c>
      <c r="OC57" s="20">
        <v>7.375</v>
      </c>
      <c r="OD57" s="20">
        <v>7.3650000000000002</v>
      </c>
      <c r="OE57" s="20"/>
      <c r="OF57" s="20">
        <v>1676.55</v>
      </c>
      <c r="OG57" s="20">
        <v>1766.9417000000001</v>
      </c>
      <c r="OH57" s="20">
        <v>1930.4725000000001</v>
      </c>
      <c r="OI57" s="20"/>
      <c r="OJ57" s="20">
        <v>409.55</v>
      </c>
      <c r="OK57" s="20">
        <v>567.68730000000005</v>
      </c>
      <c r="OL57" s="20">
        <v>588.68560000000002</v>
      </c>
      <c r="OM57" s="20"/>
      <c r="ON57" s="20">
        <v>278.55</v>
      </c>
      <c r="OO57" s="20">
        <v>166.59690000000001</v>
      </c>
      <c r="OP57" s="20">
        <v>159.0421</v>
      </c>
      <c r="OQ57" s="20"/>
      <c r="OR57" s="20">
        <v>2.2999999999999998</v>
      </c>
      <c r="OS57" s="20">
        <v>2.1</v>
      </c>
      <c r="OT57" s="20">
        <v>2.1</v>
      </c>
      <c r="OU57" s="20"/>
      <c r="OV57" s="20">
        <v>488.5</v>
      </c>
      <c r="OW57" s="20">
        <v>490.94952000000001</v>
      </c>
      <c r="OX57" s="20">
        <v>490.94952000000001</v>
      </c>
      <c r="OY57" s="20"/>
      <c r="OZ57" s="20">
        <v>237.8</v>
      </c>
      <c r="PA57" s="20">
        <v>239.59200000000001</v>
      </c>
      <c r="PB57" s="20">
        <v>150.31299999999999</v>
      </c>
      <c r="PC57" s="20"/>
      <c r="PD57" s="20">
        <v>132.05000000000001</v>
      </c>
      <c r="PE57" s="20">
        <v>133.57596000000001</v>
      </c>
      <c r="PF57" s="20">
        <v>135.72557</v>
      </c>
      <c r="PG57" s="20"/>
      <c r="PH57" s="20">
        <v>1018.25</v>
      </c>
      <c r="PI57" s="20">
        <v>1568.4139500000001</v>
      </c>
      <c r="PJ57" s="20">
        <v>1651.1831500000001</v>
      </c>
      <c r="PK57" s="20"/>
      <c r="PL57" s="20">
        <v>515.75</v>
      </c>
      <c r="PM57" s="20">
        <v>912.30499999999995</v>
      </c>
      <c r="PN57" s="20">
        <v>990.26975000000004</v>
      </c>
      <c r="PO57" s="20"/>
      <c r="PP57" s="20">
        <v>49.9</v>
      </c>
      <c r="PQ57" s="20">
        <v>50.185000000000002</v>
      </c>
      <c r="PR57" s="20">
        <v>50.185000000000002</v>
      </c>
      <c r="PS57" s="20"/>
      <c r="PT57" s="20">
        <v>81.599999999999994</v>
      </c>
      <c r="PU57" s="20">
        <v>84</v>
      </c>
      <c r="PV57" s="20">
        <v>84</v>
      </c>
      <c r="PW57" s="20"/>
      <c r="PX57" s="20">
        <v>125</v>
      </c>
      <c r="PY57" s="20">
        <v>120</v>
      </c>
      <c r="PZ57" s="20">
        <v>120</v>
      </c>
      <c r="QA57" s="20"/>
      <c r="QB57" s="20">
        <v>499.2</v>
      </c>
      <c r="QC57" s="20">
        <v>490.13328000000001</v>
      </c>
      <c r="QD57" s="20">
        <v>490.13328000000001</v>
      </c>
      <c r="QE57" s="20"/>
      <c r="QF57" s="20">
        <v>480</v>
      </c>
      <c r="QG57" s="20">
        <v>456.75422500000002</v>
      </c>
      <c r="QH57" s="20">
        <v>456.75422500000002</v>
      </c>
      <c r="QI57" s="20"/>
      <c r="QJ57" s="20">
        <v>417.45</v>
      </c>
      <c r="QK57" s="20">
        <v>303.20688000000001</v>
      </c>
      <c r="QL57" s="20">
        <v>303.20688000000001</v>
      </c>
      <c r="QM57" s="20"/>
      <c r="QN57" s="20">
        <v>76.400000000000006</v>
      </c>
      <c r="QO57" s="20">
        <v>84</v>
      </c>
      <c r="QP57" s="20">
        <v>84</v>
      </c>
      <c r="QQ57" s="20"/>
      <c r="QR57" s="20">
        <v>290.39999999999998</v>
      </c>
      <c r="QS57" s="20">
        <v>323.16626000000002</v>
      </c>
      <c r="QT57" s="20">
        <v>373.17791999999997</v>
      </c>
      <c r="QU57" s="20"/>
      <c r="QV57" s="20">
        <v>77.599999999999994</v>
      </c>
      <c r="QW57" s="20">
        <v>114.44815</v>
      </c>
      <c r="QX57" s="20">
        <v>117.52735</v>
      </c>
      <c r="QY57" s="20"/>
      <c r="QZ57" s="20">
        <v>90.25</v>
      </c>
      <c r="RA57" s="20">
        <v>142.7912</v>
      </c>
      <c r="RB57" s="20">
        <v>146.1174</v>
      </c>
      <c r="RC57" s="20"/>
      <c r="RD57" s="20">
        <v>489.95</v>
      </c>
      <c r="RE57" s="20">
        <v>512.65094999999997</v>
      </c>
      <c r="RF57" s="20">
        <v>418.75065000000001</v>
      </c>
      <c r="RG57" s="20"/>
      <c r="RH57" s="20">
        <v>1347.85</v>
      </c>
      <c r="RI57" s="20">
        <v>1358.8712</v>
      </c>
      <c r="RJ57" s="20">
        <v>1259.63885</v>
      </c>
      <c r="RK57" s="20"/>
      <c r="RL57" s="20">
        <v>76.400000000000006</v>
      </c>
      <c r="RM57" s="20">
        <v>95.351150000000004</v>
      </c>
      <c r="RN57" s="20">
        <v>96.086100000000002</v>
      </c>
      <c r="RO57" s="20"/>
      <c r="RP57" s="20">
        <v>84</v>
      </c>
      <c r="RQ57" s="20">
        <v>84.48</v>
      </c>
      <c r="RR57" s="20">
        <v>84.48</v>
      </c>
      <c r="RS57" s="20"/>
      <c r="RT57" s="20">
        <v>466.3</v>
      </c>
      <c r="RU57" s="20">
        <v>474.45585999999997</v>
      </c>
      <c r="RV57" s="20">
        <v>475.00799999999998</v>
      </c>
      <c r="RW57" s="20"/>
      <c r="RX57" s="20">
        <v>56.7</v>
      </c>
      <c r="RY57" s="20">
        <v>62.84</v>
      </c>
      <c r="RZ57" s="20">
        <v>62.84</v>
      </c>
      <c r="SA57" s="20"/>
      <c r="SB57" s="20">
        <v>0</v>
      </c>
      <c r="SC57" s="20">
        <v>3.8</v>
      </c>
      <c r="SD57" s="20">
        <v>9.6</v>
      </c>
      <c r="SE57" s="20"/>
      <c r="SF57" s="20">
        <v>1.4</v>
      </c>
      <c r="SG57" s="20">
        <v>1.5</v>
      </c>
      <c r="SH57" s="20">
        <v>1.5</v>
      </c>
      <c r="SI57" s="20"/>
      <c r="SJ57" s="20">
        <v>476.05</v>
      </c>
      <c r="SK57" s="20">
        <v>459.47519999999997</v>
      </c>
      <c r="SL57" s="20">
        <v>459.47519999999997</v>
      </c>
      <c r="SM57" s="20"/>
      <c r="SN57" s="20">
        <v>155.75</v>
      </c>
      <c r="SO57" s="20">
        <v>148.80000000000001</v>
      </c>
      <c r="SP57" s="20">
        <v>148.80000000000001</v>
      </c>
      <c r="SQ57" s="20"/>
      <c r="SR57" s="20">
        <v>482.6</v>
      </c>
      <c r="SS57" s="20">
        <v>373.17791999999997</v>
      </c>
      <c r="ST57" s="20">
        <v>373.17791999999997</v>
      </c>
      <c r="SU57" s="20"/>
      <c r="SV57" s="20">
        <v>486.45</v>
      </c>
      <c r="SW57" s="20">
        <v>466.47239999999999</v>
      </c>
      <c r="SX57" s="20">
        <v>466.47239999999999</v>
      </c>
      <c r="SY57" s="20"/>
      <c r="SZ57" s="20">
        <v>407.75</v>
      </c>
      <c r="TA57" s="20">
        <v>364.03064999999998</v>
      </c>
      <c r="TB57" s="20">
        <v>415.69779999999997</v>
      </c>
      <c r="TC57" s="20"/>
      <c r="TD57" s="20">
        <v>765.45</v>
      </c>
      <c r="TE57" s="20">
        <v>800.5942</v>
      </c>
      <c r="TF57" s="20">
        <v>820.64959999999996</v>
      </c>
      <c r="TG57" s="20"/>
      <c r="TH57" s="20">
        <v>188.6</v>
      </c>
      <c r="TI57" s="20">
        <v>249.09790000000001</v>
      </c>
      <c r="TJ57" s="20">
        <v>275.86354999999998</v>
      </c>
      <c r="TK57" s="20"/>
      <c r="TL57" s="20">
        <v>1520.8</v>
      </c>
      <c r="TM57" s="20">
        <v>1701.8291999999999</v>
      </c>
      <c r="TN57" s="20">
        <v>1599.9408000000001</v>
      </c>
      <c r="TO57" s="20"/>
      <c r="TP57" s="20">
        <v>1990.85</v>
      </c>
      <c r="TQ57" s="20">
        <v>2126.5983500000002</v>
      </c>
      <c r="TR57" s="20">
        <v>1959.43075</v>
      </c>
      <c r="TS57" s="20"/>
      <c r="TT57" s="20">
        <v>204.5</v>
      </c>
      <c r="TU57" s="20">
        <v>163.32339999999999</v>
      </c>
      <c r="TV57" s="20">
        <v>182.39904999999999</v>
      </c>
      <c r="TW57" s="20"/>
      <c r="TX57" s="20">
        <v>133.5</v>
      </c>
      <c r="TY57" s="20">
        <v>101.74075000000001</v>
      </c>
      <c r="TZ57" s="20">
        <v>108.1255</v>
      </c>
      <c r="UA57" s="20"/>
      <c r="UB57" s="20">
        <v>258.35000000000002</v>
      </c>
      <c r="UC57" s="20">
        <v>360.65</v>
      </c>
      <c r="UD57" s="20">
        <v>366.5</v>
      </c>
      <c r="UE57" s="20"/>
      <c r="UF57" s="20">
        <v>428.9</v>
      </c>
      <c r="UG57" s="20">
        <v>489.79584</v>
      </c>
      <c r="UH57" s="20">
        <v>489.79584</v>
      </c>
      <c r="UI57" s="20"/>
      <c r="UJ57" s="20">
        <v>184.75</v>
      </c>
      <c r="UK57" s="20">
        <v>168</v>
      </c>
      <c r="UL57" s="20">
        <v>168</v>
      </c>
      <c r="UM57" s="20"/>
      <c r="UN57" s="20">
        <v>195.75</v>
      </c>
      <c r="UO57" s="20">
        <v>168</v>
      </c>
      <c r="UP57" s="20">
        <v>168</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153.75</v>
      </c>
      <c r="VE57" s="20">
        <v>115.87075</v>
      </c>
      <c r="VF57" s="20">
        <v>111.5694</v>
      </c>
      <c r="VG57" s="20"/>
      <c r="VH57" s="20">
        <v>1340.8</v>
      </c>
      <c r="VI57" s="20">
        <v>1963.1025999999999</v>
      </c>
      <c r="VJ57" s="20">
        <v>1990.1541999999999</v>
      </c>
      <c r="VK57" s="20"/>
      <c r="VL57" s="20">
        <v>83.15</v>
      </c>
      <c r="VM57" s="20">
        <v>98.552549999999997</v>
      </c>
      <c r="VN57" s="20">
        <v>99.121849999999995</v>
      </c>
      <c r="VO57" s="20"/>
      <c r="VP57" s="20">
        <v>748.4</v>
      </c>
      <c r="VQ57" s="20">
        <v>955.94</v>
      </c>
      <c r="VR57" s="20">
        <v>1128</v>
      </c>
      <c r="VS57" s="20"/>
      <c r="VT57" s="20">
        <v>14.4</v>
      </c>
      <c r="VU57" s="20">
        <v>14.4</v>
      </c>
      <c r="VV57" s="20">
        <v>14.4</v>
      </c>
      <c r="VW57" s="20"/>
      <c r="VX57" s="20">
        <v>1726.9</v>
      </c>
      <c r="VY57" s="20">
        <v>1806.89</v>
      </c>
      <c r="VZ57" s="20">
        <v>1587</v>
      </c>
      <c r="WA57" s="20"/>
      <c r="WB57" s="20">
        <v>1710.65</v>
      </c>
      <c r="WC57" s="20">
        <v>1599.425</v>
      </c>
      <c r="WD57" s="20">
        <v>1617.5</v>
      </c>
      <c r="WE57" s="20"/>
      <c r="WF57" s="20">
        <v>568.70000000000005</v>
      </c>
      <c r="WG57" s="20">
        <v>732.4</v>
      </c>
      <c r="WH57" s="20">
        <v>812.16</v>
      </c>
      <c r="WI57" s="20"/>
      <c r="WJ57" s="20">
        <v>115.2</v>
      </c>
      <c r="WK57" s="20">
        <v>108</v>
      </c>
      <c r="WL57" s="20">
        <v>108</v>
      </c>
      <c r="WM57" s="20"/>
      <c r="WN57" s="20">
        <v>50.45</v>
      </c>
      <c r="WO57" s="20">
        <v>35.200000000000003</v>
      </c>
      <c r="WP57" s="20">
        <v>35.200000000000003</v>
      </c>
      <c r="WQ57" s="20"/>
      <c r="WR57" s="20">
        <v>57.6</v>
      </c>
      <c r="WS57" s="20">
        <v>57.6</v>
      </c>
      <c r="WT57" s="20">
        <v>57.6</v>
      </c>
      <c r="WU57" s="20"/>
      <c r="WV57" s="20">
        <v>58.9</v>
      </c>
      <c r="WW57" s="20">
        <v>60</v>
      </c>
      <c r="WX57" s="20">
        <v>60</v>
      </c>
      <c r="WY57" s="20"/>
      <c r="WZ57" s="20">
        <v>0</v>
      </c>
      <c r="XA57" s="20">
        <v>0</v>
      </c>
      <c r="XB57" s="20">
        <v>0</v>
      </c>
      <c r="XC57" s="20"/>
      <c r="XD57" s="20">
        <v>232.6</v>
      </c>
      <c r="XE57" s="20">
        <v>232.8</v>
      </c>
      <c r="XF57" s="20">
        <v>232.8</v>
      </c>
      <c r="XG57" s="20"/>
      <c r="XH57" s="20">
        <v>480.2</v>
      </c>
      <c r="XI57" s="20">
        <v>466.47239999999999</v>
      </c>
      <c r="XJ57" s="20">
        <v>466.47239999999999</v>
      </c>
      <c r="XK57" s="20"/>
      <c r="XL57" s="20">
        <v>479.65</v>
      </c>
      <c r="XM57" s="20">
        <v>466.47239999999999</v>
      </c>
      <c r="XN57" s="20">
        <v>466.47239999999999</v>
      </c>
      <c r="XO57" s="20"/>
      <c r="XP57" s="20">
        <v>215.7</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190.2</v>
      </c>
      <c r="YK57" s="20">
        <v>155.04</v>
      </c>
      <c r="YL57" s="20">
        <v>155.04</v>
      </c>
      <c r="YM57" s="20"/>
      <c r="YN57" s="20">
        <v>0</v>
      </c>
      <c r="YO57" s="20">
        <v>0</v>
      </c>
      <c r="YP57" s="20">
        <v>0</v>
      </c>
      <c r="YQ57" s="20"/>
      <c r="YR57" s="20">
        <v>333.8</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8" t="s">
        <v>0</v>
      </c>
      <c r="C3" s="169"/>
      <c r="D3" s="169"/>
      <c r="E3" s="169"/>
      <c r="F3" s="171"/>
      <c r="G3" s="171"/>
    </row>
    <row r="4" spans="1:7" ht="0" hidden="1" customHeight="1" x14ac:dyDescent="0.3">
      <c r="A4" s="1"/>
      <c r="B4" s="1"/>
      <c r="C4" s="1"/>
      <c r="D4" s="1"/>
      <c r="E4" s="1"/>
    </row>
    <row r="5" spans="1:7" x14ac:dyDescent="0.3">
      <c r="A5" s="1"/>
      <c r="B5" s="1"/>
      <c r="C5" s="1"/>
      <c r="D5" s="1"/>
      <c r="E5" s="1"/>
    </row>
    <row r="6" spans="1:7" x14ac:dyDescent="0.3">
      <c r="A6" s="1"/>
      <c r="B6" s="1" t="s">
        <v>2836</v>
      </c>
      <c r="C6" s="1"/>
      <c r="D6" s="1"/>
      <c r="E6" s="1"/>
    </row>
    <row r="7" spans="1:7" ht="33" customHeight="1" x14ac:dyDescent="0.3">
      <c r="A7" s="1"/>
      <c r="B7" s="3" t="s">
        <v>2837</v>
      </c>
      <c r="C7" s="3" t="s">
        <v>2838</v>
      </c>
      <c r="D7" s="3" t="s">
        <v>2839</v>
      </c>
      <c r="E7" s="3" t="s">
        <v>977</v>
      </c>
    </row>
    <row r="8" spans="1:7" x14ac:dyDescent="0.3">
      <c r="A8" s="1"/>
      <c r="B8" s="123" t="s">
        <v>2840</v>
      </c>
      <c r="C8" s="53">
        <v>4698486.0836300002</v>
      </c>
      <c r="D8" s="53">
        <v>5193204.0499320002</v>
      </c>
      <c r="E8" s="151">
        <v>-9.5262570379547842E-2</v>
      </c>
    </row>
    <row r="9" spans="1:7" x14ac:dyDescent="0.3">
      <c r="A9" s="1"/>
      <c r="B9" s="123" t="s">
        <v>2841</v>
      </c>
      <c r="C9" s="53">
        <v>4462647.1270099999</v>
      </c>
      <c r="D9" s="53">
        <v>4791958.7920620004</v>
      </c>
      <c r="E9" s="151">
        <v>-6.872172306604829E-2</v>
      </c>
    </row>
    <row r="10" spans="1:7" x14ac:dyDescent="0.3">
      <c r="A10" s="1"/>
      <c r="B10" s="123" t="s">
        <v>2842</v>
      </c>
      <c r="C10" s="53">
        <v>4427878.4270299999</v>
      </c>
      <c r="D10" s="53">
        <v>4800232.7467560004</v>
      </c>
      <c r="E10" s="151">
        <v>-7.7570055322346038E-2</v>
      </c>
    </row>
    <row r="11" spans="1:7" x14ac:dyDescent="0.3">
      <c r="A11" s="1"/>
      <c r="B11" s="123" t="s">
        <v>2843</v>
      </c>
      <c r="C11" s="53">
        <v>4142424.1344499998</v>
      </c>
      <c r="D11" s="53">
        <v>5036734.7569183996</v>
      </c>
      <c r="E11" s="151">
        <v>-0.17755761731149042</v>
      </c>
    </row>
    <row r="12" spans="1:7" x14ac:dyDescent="0.3">
      <c r="A12" s="1"/>
      <c r="B12" s="123" t="s">
        <v>2844</v>
      </c>
      <c r="C12" s="53">
        <v>3887474.8549199998</v>
      </c>
      <c r="D12" s="53">
        <v>4798279.0889141997</v>
      </c>
      <c r="E12" s="151">
        <v>-0.18981893656383905</v>
      </c>
    </row>
    <row r="13" spans="1:7" x14ac:dyDescent="0.3">
      <c r="A13" s="1"/>
      <c r="B13" s="123" t="s">
        <v>2845</v>
      </c>
      <c r="C13" s="53">
        <v>4765475.17937</v>
      </c>
      <c r="D13" s="53">
        <v>5534076.4869849999</v>
      </c>
      <c r="E13" s="151">
        <v>-0.13888519781441239</v>
      </c>
    </row>
    <row r="14" spans="1:7" x14ac:dyDescent="0.3">
      <c r="A14" s="1"/>
      <c r="B14" s="123" t="s">
        <v>2846</v>
      </c>
      <c r="C14" s="53">
        <v>4316622.6086900001</v>
      </c>
      <c r="D14" s="53">
        <v>5585373.1692121997</v>
      </c>
      <c r="E14" s="151">
        <v>-0.22715591637024918</v>
      </c>
    </row>
    <row r="15" spans="1:7" x14ac:dyDescent="0.3">
      <c r="A15" s="1"/>
      <c r="B15" s="123" t="s">
        <v>2847</v>
      </c>
      <c r="C15" s="53">
        <v>5371910.3889899999</v>
      </c>
      <c r="D15" s="53">
        <v>5339389.2014888003</v>
      </c>
      <c r="E15" s="151">
        <v>6.0908066960415645E-3</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8" t="s">
        <v>0</v>
      </c>
      <c r="C3" s="169"/>
      <c r="D3" s="169"/>
      <c r="E3" s="169"/>
      <c r="F3" s="169"/>
      <c r="G3" s="16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2848</v>
      </c>
      <c r="C5" s="1"/>
      <c r="D5" s="1"/>
      <c r="E5" s="1"/>
      <c r="F5" s="1"/>
      <c r="G5" s="1"/>
      <c r="H5" s="1"/>
      <c r="I5" s="1"/>
      <c r="J5" s="1"/>
      <c r="K5" s="1"/>
      <c r="L5" s="1"/>
      <c r="M5" s="1"/>
      <c r="N5" s="1"/>
      <c r="O5" s="1"/>
      <c r="P5" s="1"/>
    </row>
    <row r="6" spans="1:16" ht="27.6" x14ac:dyDescent="0.3">
      <c r="A6" s="1"/>
      <c r="B6" s="3" t="s">
        <v>176</v>
      </c>
      <c r="C6" s="3" t="s">
        <v>1231</v>
      </c>
      <c r="D6" s="3" t="s">
        <v>1232</v>
      </c>
      <c r="E6" s="3" t="s">
        <v>1233</v>
      </c>
      <c r="F6" s="3" t="s">
        <v>179</v>
      </c>
      <c r="G6" s="3" t="s">
        <v>180</v>
      </c>
      <c r="H6" s="3" t="s">
        <v>1234</v>
      </c>
      <c r="I6" s="3" t="s">
        <v>1235</v>
      </c>
      <c r="J6" s="3" t="s">
        <v>1236</v>
      </c>
      <c r="K6" s="3" t="s">
        <v>1237</v>
      </c>
      <c r="L6" s="3" t="s">
        <v>1238</v>
      </c>
      <c r="M6" s="3" t="s">
        <v>1239</v>
      </c>
      <c r="N6" s="3" t="s">
        <v>1240</v>
      </c>
      <c r="O6" s="3" t="s">
        <v>1241</v>
      </c>
      <c r="P6" s="3" t="s">
        <v>1242</v>
      </c>
    </row>
    <row r="7" spans="1:16" x14ac:dyDescent="0.3">
      <c r="A7" s="1"/>
      <c r="B7" s="6" t="s">
        <v>610</v>
      </c>
      <c r="C7" s="6" t="s">
        <v>1123</v>
      </c>
      <c r="D7" s="90" t="s">
        <v>80</v>
      </c>
      <c r="E7" s="6" t="s">
        <v>1243</v>
      </c>
      <c r="F7" s="90" t="s">
        <v>1244</v>
      </c>
      <c r="G7" s="90" t="s">
        <v>62</v>
      </c>
      <c r="H7" s="90" t="s">
        <v>931</v>
      </c>
      <c r="I7" s="90" t="s">
        <v>931</v>
      </c>
      <c r="J7" s="152" t="s">
        <v>1245</v>
      </c>
      <c r="K7" s="90" t="s">
        <v>931</v>
      </c>
      <c r="L7" s="90" t="s">
        <v>931</v>
      </c>
      <c r="M7" s="90" t="s">
        <v>931</v>
      </c>
      <c r="N7" s="90" t="s">
        <v>931</v>
      </c>
      <c r="O7" s="6" t="s">
        <v>1246</v>
      </c>
      <c r="P7" s="6"/>
    </row>
    <row r="8" spans="1:16" x14ac:dyDescent="0.3">
      <c r="A8" s="1"/>
      <c r="B8" s="6" t="s">
        <v>608</v>
      </c>
      <c r="C8" s="6" t="s">
        <v>1006</v>
      </c>
      <c r="D8" s="90" t="s">
        <v>1247</v>
      </c>
      <c r="E8" s="6" t="s">
        <v>1248</v>
      </c>
      <c r="F8" s="90" t="s">
        <v>1244</v>
      </c>
      <c r="G8" s="90" t="s">
        <v>62</v>
      </c>
      <c r="H8" s="90" t="s">
        <v>931</v>
      </c>
      <c r="I8" s="90" t="s">
        <v>931</v>
      </c>
      <c r="J8" s="152" t="s">
        <v>1245</v>
      </c>
      <c r="K8" s="90" t="s">
        <v>931</v>
      </c>
      <c r="L8" s="90" t="s">
        <v>931</v>
      </c>
      <c r="M8" s="90" t="s">
        <v>931</v>
      </c>
      <c r="N8" s="90" t="s">
        <v>931</v>
      </c>
      <c r="O8" s="6" t="s">
        <v>1246</v>
      </c>
      <c r="P8" s="6"/>
    </row>
    <row r="9" spans="1:16" x14ac:dyDescent="0.3">
      <c r="A9" s="1"/>
      <c r="B9" s="6" t="s">
        <v>611</v>
      </c>
      <c r="C9" s="6" t="s">
        <v>1007</v>
      </c>
      <c r="D9" s="90" t="s">
        <v>1124</v>
      </c>
      <c r="E9" s="6" t="s">
        <v>1249</v>
      </c>
      <c r="F9" s="90" t="s">
        <v>1244</v>
      </c>
      <c r="G9" s="90" t="s">
        <v>62</v>
      </c>
      <c r="H9" s="90" t="s">
        <v>931</v>
      </c>
      <c r="I9" s="90" t="s">
        <v>931</v>
      </c>
      <c r="J9" s="152" t="s">
        <v>1245</v>
      </c>
      <c r="K9" s="90" t="s">
        <v>931</v>
      </c>
      <c r="L9" s="90" t="s">
        <v>931</v>
      </c>
      <c r="M9" s="90" t="s">
        <v>931</v>
      </c>
      <c r="N9" s="90" t="s">
        <v>931</v>
      </c>
      <c r="O9" s="6" t="s">
        <v>1246</v>
      </c>
      <c r="P9" s="6"/>
    </row>
    <row r="10" spans="1:16" x14ac:dyDescent="0.3">
      <c r="A10" s="1"/>
      <c r="B10" s="6" t="s">
        <v>298</v>
      </c>
      <c r="C10" s="6" t="s">
        <v>1136</v>
      </c>
      <c r="D10" s="90" t="s">
        <v>80</v>
      </c>
      <c r="E10" s="6" t="s">
        <v>1250</v>
      </c>
      <c r="F10" s="90" t="s">
        <v>1251</v>
      </c>
      <c r="G10" s="90" t="s">
        <v>1252</v>
      </c>
      <c r="H10" s="90" t="s">
        <v>1253</v>
      </c>
      <c r="I10" s="90" t="s">
        <v>931</v>
      </c>
      <c r="J10" s="153" t="s">
        <v>1254</v>
      </c>
      <c r="K10" s="90" t="s">
        <v>931</v>
      </c>
      <c r="L10" s="90" t="s">
        <v>931</v>
      </c>
      <c r="M10" s="90" t="s">
        <v>931</v>
      </c>
      <c r="N10" s="90" t="s">
        <v>931</v>
      </c>
      <c r="O10" s="6" t="s">
        <v>1246</v>
      </c>
      <c r="P10" s="6"/>
    </row>
    <row r="11" spans="1:16" x14ac:dyDescent="0.3">
      <c r="A11" s="1"/>
      <c r="B11" s="6" t="s">
        <v>298</v>
      </c>
      <c r="C11" s="6" t="s">
        <v>1136</v>
      </c>
      <c r="D11" s="90" t="s">
        <v>80</v>
      </c>
      <c r="E11" s="6" t="s">
        <v>1250</v>
      </c>
      <c r="F11" s="90" t="s">
        <v>1252</v>
      </c>
      <c r="G11" s="90" t="s">
        <v>1255</v>
      </c>
      <c r="H11" s="90" t="s">
        <v>931</v>
      </c>
      <c r="I11" s="90" t="s">
        <v>931</v>
      </c>
      <c r="J11" s="154" t="s">
        <v>1256</v>
      </c>
      <c r="K11" s="90" t="s">
        <v>931</v>
      </c>
      <c r="L11" s="90" t="s">
        <v>931</v>
      </c>
      <c r="M11" s="90" t="s">
        <v>931</v>
      </c>
      <c r="N11" s="90" t="s">
        <v>931</v>
      </c>
      <c r="O11" s="6" t="s">
        <v>1246</v>
      </c>
      <c r="P11" s="6"/>
    </row>
    <row r="12" spans="1:16" x14ac:dyDescent="0.3">
      <c r="A12" s="1"/>
      <c r="B12" s="6" t="s">
        <v>298</v>
      </c>
      <c r="C12" s="6" t="s">
        <v>1136</v>
      </c>
      <c r="D12" s="90" t="s">
        <v>80</v>
      </c>
      <c r="E12" s="6" t="s">
        <v>1250</v>
      </c>
      <c r="F12" s="90" t="s">
        <v>1257</v>
      </c>
      <c r="G12" s="90" t="s">
        <v>1258</v>
      </c>
      <c r="H12" s="90" t="s">
        <v>1259</v>
      </c>
      <c r="I12" s="90" t="s">
        <v>1260</v>
      </c>
      <c r="J12" s="153" t="s">
        <v>1254</v>
      </c>
      <c r="K12" s="90" t="s">
        <v>931</v>
      </c>
      <c r="L12" s="90" t="s">
        <v>931</v>
      </c>
      <c r="M12" s="90" t="s">
        <v>931</v>
      </c>
      <c r="N12" s="90" t="s">
        <v>931</v>
      </c>
      <c r="O12" s="6" t="s">
        <v>1246</v>
      </c>
      <c r="P12" s="6"/>
    </row>
    <row r="13" spans="1:16" x14ac:dyDescent="0.3">
      <c r="A13" s="1"/>
      <c r="B13" s="6" t="s">
        <v>93</v>
      </c>
      <c r="C13" s="6" t="s">
        <v>1140</v>
      </c>
      <c r="D13" s="90" t="s">
        <v>80</v>
      </c>
      <c r="E13" s="6" t="s">
        <v>1261</v>
      </c>
      <c r="F13" s="90" t="s">
        <v>1262</v>
      </c>
      <c r="G13" s="90" t="s">
        <v>62</v>
      </c>
      <c r="H13" s="90" t="s">
        <v>1263</v>
      </c>
      <c r="I13" s="90" t="s">
        <v>931</v>
      </c>
      <c r="J13" s="153" t="s">
        <v>1254</v>
      </c>
      <c r="K13" s="90" t="s">
        <v>931</v>
      </c>
      <c r="L13" s="90" t="s">
        <v>931</v>
      </c>
      <c r="M13" s="90" t="s">
        <v>931</v>
      </c>
      <c r="N13" s="90" t="s">
        <v>931</v>
      </c>
      <c r="O13" s="6" t="s">
        <v>1246</v>
      </c>
      <c r="P13" s="6"/>
    </row>
    <row r="14" spans="1:16" x14ac:dyDescent="0.3">
      <c r="A14" s="1"/>
      <c r="B14" s="6" t="s">
        <v>93</v>
      </c>
      <c r="C14" s="6" t="s">
        <v>1142</v>
      </c>
      <c r="D14" s="90" t="s">
        <v>80</v>
      </c>
      <c r="E14" s="6" t="s">
        <v>1264</v>
      </c>
      <c r="F14" s="90" t="s">
        <v>1265</v>
      </c>
      <c r="G14" s="90" t="s">
        <v>1266</v>
      </c>
      <c r="H14" s="90" t="s">
        <v>1258</v>
      </c>
      <c r="I14" s="90" t="s">
        <v>1267</v>
      </c>
      <c r="J14" s="153" t="s">
        <v>1254</v>
      </c>
      <c r="K14" s="90" t="s">
        <v>931</v>
      </c>
      <c r="L14" s="90" t="s">
        <v>931</v>
      </c>
      <c r="M14" s="90" t="s">
        <v>931</v>
      </c>
      <c r="N14" s="90" t="s">
        <v>931</v>
      </c>
      <c r="O14" s="6" t="s">
        <v>1246</v>
      </c>
      <c r="P14" s="6"/>
    </row>
    <row r="15" spans="1:16" x14ac:dyDescent="0.3">
      <c r="A15" s="1"/>
      <c r="B15" s="6" t="s">
        <v>31</v>
      </c>
      <c r="C15" s="6" t="s">
        <v>104</v>
      </c>
      <c r="D15" s="90" t="s">
        <v>80</v>
      </c>
      <c r="E15" s="6" t="s">
        <v>1268</v>
      </c>
      <c r="F15" s="90" t="s">
        <v>1244</v>
      </c>
      <c r="G15" s="90" t="s">
        <v>1269</v>
      </c>
      <c r="H15" s="90" t="s">
        <v>931</v>
      </c>
      <c r="I15" s="90" t="s">
        <v>931</v>
      </c>
      <c r="J15" s="154" t="s">
        <v>1256</v>
      </c>
      <c r="K15" s="90" t="s">
        <v>931</v>
      </c>
      <c r="L15" s="90" t="s">
        <v>931</v>
      </c>
      <c r="M15" s="90" t="s">
        <v>931</v>
      </c>
      <c r="N15" s="90" t="s">
        <v>931</v>
      </c>
      <c r="O15" s="6" t="s">
        <v>1246</v>
      </c>
      <c r="P15" s="6"/>
    </row>
    <row r="16" spans="1:16" x14ac:dyDescent="0.3">
      <c r="A16" s="1"/>
      <c r="B16" s="6" t="s">
        <v>31</v>
      </c>
      <c r="C16" s="6" t="s">
        <v>104</v>
      </c>
      <c r="D16" s="90" t="s">
        <v>80</v>
      </c>
      <c r="E16" s="6" t="s">
        <v>1268</v>
      </c>
      <c r="F16" s="90" t="s">
        <v>1269</v>
      </c>
      <c r="G16" s="90" t="s">
        <v>62</v>
      </c>
      <c r="H16" s="90" t="s">
        <v>931</v>
      </c>
      <c r="I16" s="90" t="s">
        <v>931</v>
      </c>
      <c r="J16" s="153" t="s">
        <v>1254</v>
      </c>
      <c r="K16" s="90" t="s">
        <v>931</v>
      </c>
      <c r="L16" s="90" t="s">
        <v>931</v>
      </c>
      <c r="M16" s="90" t="s">
        <v>931</v>
      </c>
      <c r="N16" s="90" t="s">
        <v>931</v>
      </c>
      <c r="O16" s="6" t="s">
        <v>1246</v>
      </c>
      <c r="P16" s="6"/>
    </row>
    <row r="17" spans="1:16" x14ac:dyDescent="0.3">
      <c r="A17" s="1"/>
      <c r="B17" s="6" t="s">
        <v>31</v>
      </c>
      <c r="C17" s="6" t="s">
        <v>104</v>
      </c>
      <c r="D17" s="90" t="s">
        <v>317</v>
      </c>
      <c r="E17" s="6" t="s">
        <v>1270</v>
      </c>
      <c r="F17" s="90" t="s">
        <v>1271</v>
      </c>
      <c r="G17" s="90" t="s">
        <v>62</v>
      </c>
      <c r="H17" s="90" t="s">
        <v>1272</v>
      </c>
      <c r="I17" s="90" t="s">
        <v>931</v>
      </c>
      <c r="J17" s="154" t="s">
        <v>1256</v>
      </c>
      <c r="K17" s="90" t="s">
        <v>931</v>
      </c>
      <c r="L17" s="90" t="s">
        <v>931</v>
      </c>
      <c r="M17" s="90" t="s">
        <v>931</v>
      </c>
      <c r="N17" s="90" t="s">
        <v>931</v>
      </c>
      <c r="O17" s="6" t="s">
        <v>1246</v>
      </c>
      <c r="P17" s="6" t="s">
        <v>1273</v>
      </c>
    </row>
    <row r="18" spans="1:16" x14ac:dyDescent="0.3">
      <c r="A18" s="1"/>
      <c r="B18" s="6" t="s">
        <v>31</v>
      </c>
      <c r="C18" s="6" t="s">
        <v>107</v>
      </c>
      <c r="D18" s="90" t="s">
        <v>1154</v>
      </c>
      <c r="E18" s="6" t="s">
        <v>1274</v>
      </c>
      <c r="F18" s="90" t="s">
        <v>1275</v>
      </c>
      <c r="G18" s="90" t="s">
        <v>1276</v>
      </c>
      <c r="H18" s="90" t="s">
        <v>1257</v>
      </c>
      <c r="I18" s="90" t="s">
        <v>931</v>
      </c>
      <c r="J18" s="153" t="s">
        <v>1254</v>
      </c>
      <c r="K18" s="90" t="s">
        <v>931</v>
      </c>
      <c r="L18" s="90" t="s">
        <v>931</v>
      </c>
      <c r="M18" s="90" t="s">
        <v>931</v>
      </c>
      <c r="N18" s="90" t="s">
        <v>931</v>
      </c>
      <c r="O18" s="6" t="s">
        <v>1246</v>
      </c>
      <c r="P18" s="6"/>
    </row>
    <row r="19" spans="1:16" x14ac:dyDescent="0.3">
      <c r="A19" s="1"/>
      <c r="B19" s="6" t="s">
        <v>31</v>
      </c>
      <c r="C19" s="6" t="s">
        <v>107</v>
      </c>
      <c r="D19" s="90" t="s">
        <v>1154</v>
      </c>
      <c r="E19" s="6" t="s">
        <v>1274</v>
      </c>
      <c r="F19" s="90" t="s">
        <v>1276</v>
      </c>
      <c r="G19" s="90" t="s">
        <v>56</v>
      </c>
      <c r="H19" s="90" t="s">
        <v>931</v>
      </c>
      <c r="I19" s="90" t="s">
        <v>931</v>
      </c>
      <c r="J19" s="154" t="s">
        <v>1256</v>
      </c>
      <c r="K19" s="90" t="s">
        <v>931</v>
      </c>
      <c r="L19" s="90" t="s">
        <v>931</v>
      </c>
      <c r="M19" s="90" t="s">
        <v>931</v>
      </c>
      <c r="N19" s="90" t="s">
        <v>931</v>
      </c>
      <c r="O19" s="6" t="s">
        <v>1246</v>
      </c>
      <c r="P19" s="6" t="s">
        <v>1277</v>
      </c>
    </row>
    <row r="20" spans="1:16" x14ac:dyDescent="0.3">
      <c r="A20" s="1"/>
      <c r="B20" s="6" t="s">
        <v>108</v>
      </c>
      <c r="C20" s="6" t="s">
        <v>109</v>
      </c>
      <c r="D20" s="90" t="s">
        <v>80</v>
      </c>
      <c r="E20" s="6" t="s">
        <v>1278</v>
      </c>
      <c r="F20" s="90" t="s">
        <v>1244</v>
      </c>
      <c r="G20" s="90" t="s">
        <v>1279</v>
      </c>
      <c r="H20" s="90" t="s">
        <v>931</v>
      </c>
      <c r="I20" s="90" t="s">
        <v>931</v>
      </c>
      <c r="J20" s="153" t="s">
        <v>1254</v>
      </c>
      <c r="K20" s="90" t="s">
        <v>931</v>
      </c>
      <c r="L20" s="90" t="s">
        <v>931</v>
      </c>
      <c r="M20" s="90" t="s">
        <v>931</v>
      </c>
      <c r="N20" s="90" t="s">
        <v>931</v>
      </c>
      <c r="O20" s="6" t="s">
        <v>1246</v>
      </c>
      <c r="P20" s="6"/>
    </row>
    <row r="21" spans="1:16" x14ac:dyDescent="0.3">
      <c r="A21" s="1"/>
      <c r="B21" s="6" t="s">
        <v>108</v>
      </c>
      <c r="C21" s="6" t="s">
        <v>109</v>
      </c>
      <c r="D21" s="90" t="s">
        <v>80</v>
      </c>
      <c r="E21" s="6" t="s">
        <v>1278</v>
      </c>
      <c r="F21" s="90" t="s">
        <v>1279</v>
      </c>
      <c r="G21" s="90" t="s">
        <v>1280</v>
      </c>
      <c r="H21" s="90" t="s">
        <v>931</v>
      </c>
      <c r="I21" s="90" t="s">
        <v>931</v>
      </c>
      <c r="J21" s="155" t="s">
        <v>1281</v>
      </c>
      <c r="K21" s="90" t="s">
        <v>931</v>
      </c>
      <c r="L21" s="90" t="s">
        <v>931</v>
      </c>
      <c r="M21" s="90" t="s">
        <v>931</v>
      </c>
      <c r="N21" s="90" t="s">
        <v>931</v>
      </c>
      <c r="O21" s="6" t="s">
        <v>1246</v>
      </c>
      <c r="P21" s="6"/>
    </row>
    <row r="22" spans="1:16" x14ac:dyDescent="0.3">
      <c r="A22" s="1"/>
      <c r="B22" s="6" t="s">
        <v>108</v>
      </c>
      <c r="C22" s="6" t="s">
        <v>109</v>
      </c>
      <c r="D22" s="90" t="s">
        <v>80</v>
      </c>
      <c r="E22" s="6" t="s">
        <v>1278</v>
      </c>
      <c r="F22" s="90" t="s">
        <v>1280</v>
      </c>
      <c r="G22" s="90" t="s">
        <v>62</v>
      </c>
      <c r="H22" s="90" t="s">
        <v>931</v>
      </c>
      <c r="I22" s="90" t="s">
        <v>931</v>
      </c>
      <c r="J22" s="153" t="s">
        <v>1254</v>
      </c>
      <c r="K22" s="90" t="s">
        <v>931</v>
      </c>
      <c r="L22" s="90" t="s">
        <v>931</v>
      </c>
      <c r="M22" s="90" t="s">
        <v>931</v>
      </c>
      <c r="N22" s="90" t="s">
        <v>931</v>
      </c>
      <c r="O22" s="6" t="s">
        <v>1246</v>
      </c>
      <c r="P22" s="6"/>
    </row>
    <row r="23" spans="1:16" x14ac:dyDescent="0.3">
      <c r="A23" s="1"/>
      <c r="B23" s="6" t="s">
        <v>115</v>
      </c>
      <c r="C23" s="6" t="s">
        <v>122</v>
      </c>
      <c r="D23" s="90" t="s">
        <v>80</v>
      </c>
      <c r="E23" s="6" t="s">
        <v>1282</v>
      </c>
      <c r="F23" s="90" t="s">
        <v>1244</v>
      </c>
      <c r="G23" s="90" t="s">
        <v>1283</v>
      </c>
      <c r="H23" s="90" t="s">
        <v>931</v>
      </c>
      <c r="I23" s="90" t="s">
        <v>931</v>
      </c>
      <c r="J23" s="154" t="s">
        <v>1256</v>
      </c>
      <c r="K23" s="90" t="s">
        <v>931</v>
      </c>
      <c r="L23" s="90" t="s">
        <v>931</v>
      </c>
      <c r="M23" s="90" t="s">
        <v>931</v>
      </c>
      <c r="N23" s="90" t="s">
        <v>931</v>
      </c>
      <c r="O23" s="6" t="s">
        <v>1246</v>
      </c>
      <c r="P23" s="6"/>
    </row>
    <row r="24" spans="1:16" x14ac:dyDescent="0.3">
      <c r="A24" s="1"/>
      <c r="B24" s="6" t="s">
        <v>115</v>
      </c>
      <c r="C24" s="6" t="s">
        <v>122</v>
      </c>
      <c r="D24" s="90" t="s">
        <v>80</v>
      </c>
      <c r="E24" s="6" t="s">
        <v>1282</v>
      </c>
      <c r="F24" s="90" t="s">
        <v>1283</v>
      </c>
      <c r="G24" s="90" t="s">
        <v>1284</v>
      </c>
      <c r="H24" s="90" t="s">
        <v>931</v>
      </c>
      <c r="I24" s="90" t="s">
        <v>931</v>
      </c>
      <c r="J24" s="153" t="s">
        <v>1254</v>
      </c>
      <c r="K24" s="90" t="s">
        <v>931</v>
      </c>
      <c r="L24" s="90" t="s">
        <v>931</v>
      </c>
      <c r="M24" s="90" t="s">
        <v>931</v>
      </c>
      <c r="N24" s="90" t="s">
        <v>931</v>
      </c>
      <c r="O24" s="6" t="s">
        <v>1246</v>
      </c>
      <c r="P24" s="6"/>
    </row>
    <row r="25" spans="1:16" x14ac:dyDescent="0.3">
      <c r="A25" s="1"/>
      <c r="B25" s="6" t="s">
        <v>115</v>
      </c>
      <c r="C25" s="6" t="s">
        <v>122</v>
      </c>
      <c r="D25" s="90" t="s">
        <v>80</v>
      </c>
      <c r="E25" s="6" t="s">
        <v>1282</v>
      </c>
      <c r="F25" s="90" t="s">
        <v>1284</v>
      </c>
      <c r="G25" s="90" t="s">
        <v>1285</v>
      </c>
      <c r="H25" s="90" t="s">
        <v>931</v>
      </c>
      <c r="I25" s="90" t="s">
        <v>931</v>
      </c>
      <c r="J25" s="154" t="s">
        <v>1256</v>
      </c>
      <c r="K25" s="90" t="s">
        <v>931</v>
      </c>
      <c r="L25" s="90" t="s">
        <v>931</v>
      </c>
      <c r="M25" s="90" t="s">
        <v>931</v>
      </c>
      <c r="N25" s="90" t="s">
        <v>931</v>
      </c>
      <c r="O25" s="6" t="s">
        <v>1246</v>
      </c>
      <c r="P25" s="6"/>
    </row>
    <row r="26" spans="1:16" ht="92.4" x14ac:dyDescent="0.3">
      <c r="A26" s="1"/>
      <c r="B26" s="6" t="s">
        <v>115</v>
      </c>
      <c r="C26" s="6" t="s">
        <v>122</v>
      </c>
      <c r="D26" s="90" t="s">
        <v>80</v>
      </c>
      <c r="E26" s="6" t="s">
        <v>1282</v>
      </c>
      <c r="F26" s="90" t="s">
        <v>1285</v>
      </c>
      <c r="G26" s="90" t="s">
        <v>1286</v>
      </c>
      <c r="H26" s="90" t="s">
        <v>931</v>
      </c>
      <c r="I26" s="90" t="s">
        <v>931</v>
      </c>
      <c r="J26" s="153" t="s">
        <v>1254</v>
      </c>
      <c r="K26" s="90" t="s">
        <v>931</v>
      </c>
      <c r="L26" s="90" t="s">
        <v>931</v>
      </c>
      <c r="M26" s="90" t="s">
        <v>931</v>
      </c>
      <c r="N26" s="90" t="s">
        <v>931</v>
      </c>
      <c r="O26" s="6" t="s">
        <v>1246</v>
      </c>
      <c r="P26" s="6" t="s">
        <v>1287</v>
      </c>
    </row>
    <row r="27" spans="1:16" x14ac:dyDescent="0.3">
      <c r="A27" s="1"/>
      <c r="B27" s="6" t="s">
        <v>115</v>
      </c>
      <c r="C27" s="6" t="s">
        <v>122</v>
      </c>
      <c r="D27" s="90" t="s">
        <v>80</v>
      </c>
      <c r="E27" s="6" t="s">
        <v>1282</v>
      </c>
      <c r="F27" s="90" t="s">
        <v>1286</v>
      </c>
      <c r="G27" s="90" t="s">
        <v>62</v>
      </c>
      <c r="H27" s="90" t="s">
        <v>931</v>
      </c>
      <c r="I27" s="90" t="s">
        <v>931</v>
      </c>
      <c r="J27" s="154" t="s">
        <v>1256</v>
      </c>
      <c r="K27" s="90" t="s">
        <v>931</v>
      </c>
      <c r="L27" s="90" t="s">
        <v>931</v>
      </c>
      <c r="M27" s="90" t="s">
        <v>931</v>
      </c>
      <c r="N27" s="90" t="s">
        <v>931</v>
      </c>
      <c r="O27" s="6" t="s">
        <v>1246</v>
      </c>
      <c r="P27" s="6"/>
    </row>
    <row r="28" spans="1:16" x14ac:dyDescent="0.3">
      <c r="A28" s="1"/>
      <c r="B28" s="6" t="s">
        <v>115</v>
      </c>
      <c r="C28" s="6" t="s">
        <v>126</v>
      </c>
      <c r="D28" s="90" t="s">
        <v>80</v>
      </c>
      <c r="E28" s="6" t="s">
        <v>1288</v>
      </c>
      <c r="F28" s="90" t="s">
        <v>1244</v>
      </c>
      <c r="G28" s="90" t="s">
        <v>1279</v>
      </c>
      <c r="H28" s="90" t="s">
        <v>931</v>
      </c>
      <c r="I28" s="90" t="s">
        <v>931</v>
      </c>
      <c r="J28" s="153" t="s">
        <v>1254</v>
      </c>
      <c r="K28" s="90" t="s">
        <v>931</v>
      </c>
      <c r="L28" s="90" t="s">
        <v>931</v>
      </c>
      <c r="M28" s="90" t="s">
        <v>931</v>
      </c>
      <c r="N28" s="90" t="s">
        <v>931</v>
      </c>
      <c r="O28" s="6" t="s">
        <v>1246</v>
      </c>
      <c r="P28" s="6"/>
    </row>
    <row r="29" spans="1:16" x14ac:dyDescent="0.3">
      <c r="A29" s="1"/>
      <c r="B29" s="6" t="s">
        <v>115</v>
      </c>
      <c r="C29" s="6" t="s">
        <v>126</v>
      </c>
      <c r="D29" s="90" t="s">
        <v>80</v>
      </c>
      <c r="E29" s="6" t="s">
        <v>1288</v>
      </c>
      <c r="F29" s="90" t="s">
        <v>1279</v>
      </c>
      <c r="G29" s="90" t="s">
        <v>1289</v>
      </c>
      <c r="H29" s="90" t="s">
        <v>931</v>
      </c>
      <c r="I29" s="90" t="s">
        <v>931</v>
      </c>
      <c r="J29" s="154" t="s">
        <v>1256</v>
      </c>
      <c r="K29" s="90" t="s">
        <v>931</v>
      </c>
      <c r="L29" s="90" t="s">
        <v>931</v>
      </c>
      <c r="M29" s="90" t="s">
        <v>931</v>
      </c>
      <c r="N29" s="90" t="s">
        <v>931</v>
      </c>
      <c r="O29" s="6" t="s">
        <v>1246</v>
      </c>
      <c r="P29" s="6"/>
    </row>
    <row r="30" spans="1:16" x14ac:dyDescent="0.3">
      <c r="A30" s="1"/>
      <c r="B30" s="6" t="s">
        <v>115</v>
      </c>
      <c r="C30" s="6" t="s">
        <v>126</v>
      </c>
      <c r="D30" s="90" t="s">
        <v>80</v>
      </c>
      <c r="E30" s="6" t="s">
        <v>1288</v>
      </c>
      <c r="F30" s="90" t="s">
        <v>1289</v>
      </c>
      <c r="G30" s="90" t="s">
        <v>1290</v>
      </c>
      <c r="H30" s="90" t="s">
        <v>931</v>
      </c>
      <c r="I30" s="90" t="s">
        <v>931</v>
      </c>
      <c r="J30" s="153" t="s">
        <v>1254</v>
      </c>
      <c r="K30" s="90" t="s">
        <v>931</v>
      </c>
      <c r="L30" s="90" t="s">
        <v>931</v>
      </c>
      <c r="M30" s="90" t="s">
        <v>931</v>
      </c>
      <c r="N30" s="90" t="s">
        <v>931</v>
      </c>
      <c r="O30" s="6" t="s">
        <v>1246</v>
      </c>
      <c r="P30" s="6"/>
    </row>
    <row r="31" spans="1:16" x14ac:dyDescent="0.3">
      <c r="A31" s="1"/>
      <c r="B31" s="6" t="s">
        <v>115</v>
      </c>
      <c r="C31" s="6" t="s">
        <v>126</v>
      </c>
      <c r="D31" s="90" t="s">
        <v>80</v>
      </c>
      <c r="E31" s="6" t="s">
        <v>1288</v>
      </c>
      <c r="F31" s="90" t="s">
        <v>1290</v>
      </c>
      <c r="G31" s="90" t="s">
        <v>62</v>
      </c>
      <c r="H31" s="90" t="s">
        <v>931</v>
      </c>
      <c r="I31" s="90" t="s">
        <v>931</v>
      </c>
      <c r="J31" s="153" t="s">
        <v>1254</v>
      </c>
      <c r="K31" s="90" t="s">
        <v>931</v>
      </c>
      <c r="L31" s="90" t="s">
        <v>931</v>
      </c>
      <c r="M31" s="90" t="s">
        <v>931</v>
      </c>
      <c r="N31" s="90" t="s">
        <v>931</v>
      </c>
      <c r="O31" s="6" t="s">
        <v>1246</v>
      </c>
      <c r="P31" s="6"/>
    </row>
    <row r="32" spans="1:16" x14ac:dyDescent="0.3">
      <c r="A32" s="1"/>
      <c r="B32" s="6" t="s">
        <v>137</v>
      </c>
      <c r="C32" s="6" t="s">
        <v>152</v>
      </c>
      <c r="D32" s="90" t="s">
        <v>80</v>
      </c>
      <c r="E32" s="6" t="s">
        <v>1291</v>
      </c>
      <c r="F32" s="90" t="s">
        <v>1292</v>
      </c>
      <c r="G32" s="90" t="s">
        <v>1293</v>
      </c>
      <c r="H32" s="90" t="s">
        <v>1259</v>
      </c>
      <c r="I32" s="90" t="s">
        <v>931</v>
      </c>
      <c r="J32" s="153" t="s">
        <v>1254</v>
      </c>
      <c r="K32" s="90" t="s">
        <v>931</v>
      </c>
      <c r="L32" s="90" t="s">
        <v>931</v>
      </c>
      <c r="M32" s="90" t="s">
        <v>931</v>
      </c>
      <c r="N32" s="90" t="s">
        <v>931</v>
      </c>
      <c r="O32" s="6" t="s">
        <v>1246</v>
      </c>
      <c r="P32" s="6"/>
    </row>
    <row r="33" spans="1:16" x14ac:dyDescent="0.3">
      <c r="A33" s="1"/>
      <c r="B33" s="6" t="s">
        <v>137</v>
      </c>
      <c r="C33" s="6" t="s">
        <v>152</v>
      </c>
      <c r="D33" s="90" t="s">
        <v>80</v>
      </c>
      <c r="E33" s="6" t="s">
        <v>1291</v>
      </c>
      <c r="F33" s="90" t="s">
        <v>1293</v>
      </c>
      <c r="G33" s="90" t="s">
        <v>1294</v>
      </c>
      <c r="H33" s="90" t="s">
        <v>931</v>
      </c>
      <c r="I33" s="90" t="s">
        <v>23</v>
      </c>
      <c r="J33" s="154" t="s">
        <v>1256</v>
      </c>
      <c r="K33" s="90" t="s">
        <v>931</v>
      </c>
      <c r="L33" s="90" t="s">
        <v>931</v>
      </c>
      <c r="M33" s="90" t="s">
        <v>931</v>
      </c>
      <c r="N33" s="90" t="s">
        <v>931</v>
      </c>
      <c r="O33" s="6" t="s">
        <v>1246</v>
      </c>
      <c r="P33" s="6"/>
    </row>
    <row r="34" spans="1:16" x14ac:dyDescent="0.3">
      <c r="A34" s="1"/>
      <c r="B34" s="6" t="s">
        <v>137</v>
      </c>
      <c r="C34" s="6" t="s">
        <v>155</v>
      </c>
      <c r="D34" s="90" t="s">
        <v>98</v>
      </c>
      <c r="E34" s="6" t="s">
        <v>1295</v>
      </c>
      <c r="F34" s="90" t="s">
        <v>1244</v>
      </c>
      <c r="G34" s="90" t="s">
        <v>1296</v>
      </c>
      <c r="H34" s="90" t="s">
        <v>931</v>
      </c>
      <c r="I34" s="90" t="s">
        <v>1297</v>
      </c>
      <c r="J34" s="154" t="s">
        <v>1256</v>
      </c>
      <c r="K34" s="90" t="s">
        <v>931</v>
      </c>
      <c r="L34" s="90" t="s">
        <v>931</v>
      </c>
      <c r="M34" s="90" t="s">
        <v>931</v>
      </c>
      <c r="N34" s="90" t="s">
        <v>931</v>
      </c>
      <c r="O34" s="6" t="s">
        <v>1246</v>
      </c>
      <c r="P34" s="6"/>
    </row>
    <row r="35" spans="1:16" x14ac:dyDescent="0.3">
      <c r="A35" s="1"/>
      <c r="B35" s="6" t="s">
        <v>137</v>
      </c>
      <c r="C35" s="6" t="s">
        <v>155</v>
      </c>
      <c r="D35" s="90" t="s">
        <v>98</v>
      </c>
      <c r="E35" s="6" t="s">
        <v>1295</v>
      </c>
      <c r="F35" s="90" t="s">
        <v>1298</v>
      </c>
      <c r="G35" s="90" t="s">
        <v>1299</v>
      </c>
      <c r="H35" s="90" t="s">
        <v>1300</v>
      </c>
      <c r="I35" s="90" t="s">
        <v>931</v>
      </c>
      <c r="J35" s="154" t="s">
        <v>1256</v>
      </c>
      <c r="K35" s="90" t="s">
        <v>931</v>
      </c>
      <c r="L35" s="90" t="s">
        <v>931</v>
      </c>
      <c r="M35" s="90" t="s">
        <v>931</v>
      </c>
      <c r="N35" s="90" t="s">
        <v>931</v>
      </c>
      <c r="O35" s="6" t="s">
        <v>1246</v>
      </c>
      <c r="P35" s="6"/>
    </row>
    <row r="36" spans="1:16" x14ac:dyDescent="0.3">
      <c r="A36" s="1"/>
      <c r="B36" s="6" t="s">
        <v>137</v>
      </c>
      <c r="C36" s="6" t="s">
        <v>155</v>
      </c>
      <c r="D36" s="90" t="s">
        <v>98</v>
      </c>
      <c r="E36" s="6" t="s">
        <v>1295</v>
      </c>
      <c r="F36" s="90" t="s">
        <v>1299</v>
      </c>
      <c r="G36" s="90" t="s">
        <v>1301</v>
      </c>
      <c r="H36" s="90" t="s">
        <v>931</v>
      </c>
      <c r="I36" s="90" t="s">
        <v>931</v>
      </c>
      <c r="J36" s="153" t="s">
        <v>1254</v>
      </c>
      <c r="K36" s="90" t="s">
        <v>931</v>
      </c>
      <c r="L36" s="90" t="s">
        <v>931</v>
      </c>
      <c r="M36" s="90" t="s">
        <v>931</v>
      </c>
      <c r="N36" s="90" t="s">
        <v>931</v>
      </c>
      <c r="O36" s="6" t="s">
        <v>1246</v>
      </c>
      <c r="P36" s="6"/>
    </row>
    <row r="37" spans="1:16" x14ac:dyDescent="0.3">
      <c r="A37" s="1"/>
      <c r="B37" s="6" t="s">
        <v>137</v>
      </c>
      <c r="C37" s="6" t="s">
        <v>155</v>
      </c>
      <c r="D37" s="90" t="s">
        <v>317</v>
      </c>
      <c r="E37" s="6" t="s">
        <v>1302</v>
      </c>
      <c r="F37" s="90" t="s">
        <v>1303</v>
      </c>
      <c r="G37" s="90" t="s">
        <v>1304</v>
      </c>
      <c r="H37" s="90" t="s">
        <v>1305</v>
      </c>
      <c r="I37" s="90" t="s">
        <v>931</v>
      </c>
      <c r="J37" s="153" t="s">
        <v>1254</v>
      </c>
      <c r="K37" s="90" t="s">
        <v>931</v>
      </c>
      <c r="L37" s="90" t="s">
        <v>931</v>
      </c>
      <c r="M37" s="90" t="s">
        <v>931</v>
      </c>
      <c r="N37" s="90" t="s">
        <v>931</v>
      </c>
      <c r="O37" s="6" t="s">
        <v>1246</v>
      </c>
      <c r="P37" s="6"/>
    </row>
    <row r="38" spans="1:16" x14ac:dyDescent="0.3">
      <c r="A38" s="1"/>
      <c r="B38" s="6" t="s">
        <v>137</v>
      </c>
      <c r="C38" s="6" t="s">
        <v>155</v>
      </c>
      <c r="D38" s="90" t="s">
        <v>98</v>
      </c>
      <c r="E38" s="6" t="s">
        <v>1295</v>
      </c>
      <c r="F38" s="90" t="s">
        <v>1301</v>
      </c>
      <c r="G38" s="90" t="s">
        <v>1306</v>
      </c>
      <c r="H38" s="90" t="s">
        <v>931</v>
      </c>
      <c r="I38" s="90" t="s">
        <v>931</v>
      </c>
      <c r="J38" s="154" t="s">
        <v>1256</v>
      </c>
      <c r="K38" s="90" t="s">
        <v>931</v>
      </c>
      <c r="L38" s="90" t="s">
        <v>931</v>
      </c>
      <c r="M38" s="90" t="s">
        <v>931</v>
      </c>
      <c r="N38" s="90" t="s">
        <v>931</v>
      </c>
      <c r="O38" s="6" t="s">
        <v>1246</v>
      </c>
      <c r="P38" s="6"/>
    </row>
    <row r="39" spans="1:16" x14ac:dyDescent="0.3">
      <c r="A39" s="1"/>
      <c r="B39" s="6" t="s">
        <v>137</v>
      </c>
      <c r="C39" s="6" t="s">
        <v>155</v>
      </c>
      <c r="D39" s="90" t="s">
        <v>317</v>
      </c>
      <c r="E39" s="6" t="s">
        <v>1302</v>
      </c>
      <c r="F39" s="90" t="s">
        <v>1304</v>
      </c>
      <c r="G39" s="90" t="s">
        <v>1307</v>
      </c>
      <c r="H39" s="90" t="s">
        <v>931</v>
      </c>
      <c r="I39" s="90" t="s">
        <v>931</v>
      </c>
      <c r="J39" s="154" t="s">
        <v>1256</v>
      </c>
      <c r="K39" s="90" t="s">
        <v>931</v>
      </c>
      <c r="L39" s="90" t="s">
        <v>931</v>
      </c>
      <c r="M39" s="90" t="s">
        <v>931</v>
      </c>
      <c r="N39" s="90" t="s">
        <v>931</v>
      </c>
      <c r="O39" s="6" t="s">
        <v>1246</v>
      </c>
      <c r="P39" s="6"/>
    </row>
    <row r="40" spans="1:16" x14ac:dyDescent="0.3">
      <c r="A40" s="1"/>
      <c r="B40" s="6" t="s">
        <v>137</v>
      </c>
      <c r="C40" s="6" t="s">
        <v>155</v>
      </c>
      <c r="D40" s="90" t="s">
        <v>317</v>
      </c>
      <c r="E40" s="6" t="s">
        <v>1302</v>
      </c>
      <c r="F40" s="90" t="s">
        <v>1307</v>
      </c>
      <c r="G40" s="90" t="s">
        <v>1308</v>
      </c>
      <c r="H40" s="90" t="s">
        <v>931</v>
      </c>
      <c r="I40" s="90" t="s">
        <v>931</v>
      </c>
      <c r="J40" s="153" t="s">
        <v>1254</v>
      </c>
      <c r="K40" s="90" t="s">
        <v>931</v>
      </c>
      <c r="L40" s="90" t="s">
        <v>931</v>
      </c>
      <c r="M40" s="90" t="s">
        <v>931</v>
      </c>
      <c r="N40" s="90" t="s">
        <v>931</v>
      </c>
      <c r="O40" s="6" t="s">
        <v>1246</v>
      </c>
      <c r="P40" s="6"/>
    </row>
    <row r="41" spans="1:16" x14ac:dyDescent="0.3">
      <c r="A41" s="1"/>
      <c r="B41" s="6" t="s">
        <v>137</v>
      </c>
      <c r="C41" s="6" t="s">
        <v>155</v>
      </c>
      <c r="D41" s="90" t="s">
        <v>317</v>
      </c>
      <c r="E41" s="6" t="s">
        <v>1302</v>
      </c>
      <c r="F41" s="90" t="s">
        <v>1308</v>
      </c>
      <c r="G41" s="90" t="s">
        <v>1309</v>
      </c>
      <c r="H41" s="90" t="s">
        <v>931</v>
      </c>
      <c r="I41" s="90" t="s">
        <v>931</v>
      </c>
      <c r="J41" s="154" t="s">
        <v>1256</v>
      </c>
      <c r="K41" s="90" t="s">
        <v>931</v>
      </c>
      <c r="L41" s="90" t="s">
        <v>931</v>
      </c>
      <c r="M41" s="90" t="s">
        <v>931</v>
      </c>
      <c r="N41" s="90" t="s">
        <v>931</v>
      </c>
      <c r="O41" s="6" t="s">
        <v>1246</v>
      </c>
      <c r="P41" s="6"/>
    </row>
    <row r="42" spans="1:16" x14ac:dyDescent="0.3">
      <c r="A42" s="1"/>
      <c r="B42" s="6" t="s">
        <v>137</v>
      </c>
      <c r="C42" s="6" t="s">
        <v>155</v>
      </c>
      <c r="D42" s="90" t="s">
        <v>317</v>
      </c>
      <c r="E42" s="6" t="s">
        <v>1302</v>
      </c>
      <c r="F42" s="90" t="s">
        <v>1309</v>
      </c>
      <c r="G42" s="90" t="s">
        <v>1310</v>
      </c>
      <c r="H42" s="90" t="s">
        <v>931</v>
      </c>
      <c r="I42" s="90" t="s">
        <v>931</v>
      </c>
      <c r="J42" s="153" t="s">
        <v>1254</v>
      </c>
      <c r="K42" s="90" t="s">
        <v>931</v>
      </c>
      <c r="L42" s="90" t="s">
        <v>931</v>
      </c>
      <c r="M42" s="90" t="s">
        <v>931</v>
      </c>
      <c r="N42" s="90" t="s">
        <v>931</v>
      </c>
      <c r="O42" s="6" t="s">
        <v>1246</v>
      </c>
      <c r="P42" s="6"/>
    </row>
    <row r="43" spans="1:16" x14ac:dyDescent="0.3">
      <c r="A43" s="1"/>
      <c r="B43" s="6" t="s">
        <v>137</v>
      </c>
      <c r="C43" s="6" t="s">
        <v>155</v>
      </c>
      <c r="D43" s="90" t="s">
        <v>317</v>
      </c>
      <c r="E43" s="6" t="s">
        <v>1302</v>
      </c>
      <c r="F43" s="90" t="s">
        <v>1310</v>
      </c>
      <c r="G43" s="90" t="s">
        <v>1311</v>
      </c>
      <c r="H43" s="90" t="s">
        <v>931</v>
      </c>
      <c r="I43" s="90" t="s">
        <v>931</v>
      </c>
      <c r="J43" s="154" t="s">
        <v>1256</v>
      </c>
      <c r="K43" s="90" t="s">
        <v>931</v>
      </c>
      <c r="L43" s="90" t="s">
        <v>931</v>
      </c>
      <c r="M43" s="90" t="s">
        <v>931</v>
      </c>
      <c r="N43" s="90" t="s">
        <v>931</v>
      </c>
      <c r="O43" s="6" t="s">
        <v>1246</v>
      </c>
      <c r="P43" s="6"/>
    </row>
    <row r="44" spans="1:16" x14ac:dyDescent="0.3">
      <c r="A44" s="1"/>
      <c r="B44" s="6" t="s">
        <v>137</v>
      </c>
      <c r="C44" s="6" t="s">
        <v>155</v>
      </c>
      <c r="D44" s="90" t="s">
        <v>317</v>
      </c>
      <c r="E44" s="6" t="s">
        <v>1302</v>
      </c>
      <c r="F44" s="90" t="s">
        <v>1311</v>
      </c>
      <c r="G44" s="90" t="s">
        <v>1312</v>
      </c>
      <c r="H44" s="90" t="s">
        <v>931</v>
      </c>
      <c r="I44" s="90" t="s">
        <v>931</v>
      </c>
      <c r="J44" s="153" t="s">
        <v>1254</v>
      </c>
      <c r="K44" s="90" t="s">
        <v>931</v>
      </c>
      <c r="L44" s="90" t="s">
        <v>931</v>
      </c>
      <c r="M44" s="90" t="s">
        <v>931</v>
      </c>
      <c r="N44" s="90" t="s">
        <v>931</v>
      </c>
      <c r="O44" s="6" t="s">
        <v>1246</v>
      </c>
      <c r="P44" s="6"/>
    </row>
    <row r="45" spans="1:16" x14ac:dyDescent="0.3">
      <c r="A45" s="1"/>
      <c r="B45" s="6" t="s">
        <v>137</v>
      </c>
      <c r="C45" s="6" t="s">
        <v>155</v>
      </c>
      <c r="D45" s="90" t="s">
        <v>317</v>
      </c>
      <c r="E45" s="6" t="s">
        <v>1302</v>
      </c>
      <c r="F45" s="90" t="s">
        <v>1312</v>
      </c>
      <c r="G45" s="90" t="s">
        <v>1313</v>
      </c>
      <c r="H45" s="90" t="s">
        <v>931</v>
      </c>
      <c r="I45" s="90" t="s">
        <v>931</v>
      </c>
      <c r="J45" s="154" t="s">
        <v>1256</v>
      </c>
      <c r="K45" s="90" t="s">
        <v>931</v>
      </c>
      <c r="L45" s="90" t="s">
        <v>931</v>
      </c>
      <c r="M45" s="90" t="s">
        <v>931</v>
      </c>
      <c r="N45" s="90" t="s">
        <v>931</v>
      </c>
      <c r="O45" s="6" t="s">
        <v>1246</v>
      </c>
      <c r="P45" s="6"/>
    </row>
    <row r="46" spans="1:16" x14ac:dyDescent="0.3">
      <c r="A46" s="1"/>
      <c r="B46" s="6" t="s">
        <v>137</v>
      </c>
      <c r="C46" s="6" t="s">
        <v>155</v>
      </c>
      <c r="D46" s="90" t="s">
        <v>317</v>
      </c>
      <c r="E46" s="6" t="s">
        <v>1302</v>
      </c>
      <c r="F46" s="90" t="s">
        <v>1313</v>
      </c>
      <c r="G46" s="90" t="s">
        <v>1314</v>
      </c>
      <c r="H46" s="90" t="s">
        <v>931</v>
      </c>
      <c r="I46" s="90" t="s">
        <v>1315</v>
      </c>
      <c r="J46" s="153" t="s">
        <v>1254</v>
      </c>
      <c r="K46" s="90" t="s">
        <v>931</v>
      </c>
      <c r="L46" s="90" t="s">
        <v>931</v>
      </c>
      <c r="M46" s="90" t="s">
        <v>931</v>
      </c>
      <c r="N46" s="90" t="s">
        <v>931</v>
      </c>
      <c r="O46" s="6" t="s">
        <v>1246</v>
      </c>
      <c r="P46" s="6"/>
    </row>
    <row r="47" spans="1:16" x14ac:dyDescent="0.3">
      <c r="A47" s="1"/>
      <c r="B47" s="6" t="s">
        <v>137</v>
      </c>
      <c r="C47" s="6" t="s">
        <v>155</v>
      </c>
      <c r="D47" s="90" t="s">
        <v>98</v>
      </c>
      <c r="E47" s="6" t="s">
        <v>1295</v>
      </c>
      <c r="F47" s="90" t="s">
        <v>1306</v>
      </c>
      <c r="G47" s="90" t="s">
        <v>1293</v>
      </c>
      <c r="H47" s="90" t="s">
        <v>931</v>
      </c>
      <c r="I47" s="90" t="s">
        <v>931</v>
      </c>
      <c r="J47" s="153" t="s">
        <v>1254</v>
      </c>
      <c r="K47" s="90" t="s">
        <v>931</v>
      </c>
      <c r="L47" s="90" t="s">
        <v>931</v>
      </c>
      <c r="M47" s="90" t="s">
        <v>931</v>
      </c>
      <c r="N47" s="90" t="s">
        <v>931</v>
      </c>
      <c r="O47" s="6" t="s">
        <v>1246</v>
      </c>
      <c r="P47" s="6"/>
    </row>
    <row r="48" spans="1:16" x14ac:dyDescent="0.3">
      <c r="A48" s="1"/>
      <c r="B48" s="6" t="s">
        <v>137</v>
      </c>
      <c r="C48" s="6" t="s">
        <v>155</v>
      </c>
      <c r="D48" s="90" t="s">
        <v>98</v>
      </c>
      <c r="E48" s="6" t="s">
        <v>1295</v>
      </c>
      <c r="F48" s="90" t="s">
        <v>1293</v>
      </c>
      <c r="G48" s="90" t="s">
        <v>1316</v>
      </c>
      <c r="H48" s="90" t="s">
        <v>931</v>
      </c>
      <c r="I48" s="90" t="s">
        <v>931</v>
      </c>
      <c r="J48" s="154" t="s">
        <v>1256</v>
      </c>
      <c r="K48" s="90" t="s">
        <v>931</v>
      </c>
      <c r="L48" s="90" t="s">
        <v>931</v>
      </c>
      <c r="M48" s="90" t="s">
        <v>931</v>
      </c>
      <c r="N48" s="90" t="s">
        <v>931</v>
      </c>
      <c r="O48" s="6" t="s">
        <v>1246</v>
      </c>
      <c r="P48" s="6"/>
    </row>
    <row r="49" spans="1:16" x14ac:dyDescent="0.3">
      <c r="A49" s="1"/>
      <c r="B49" s="6" t="s">
        <v>137</v>
      </c>
      <c r="C49" s="6" t="s">
        <v>155</v>
      </c>
      <c r="D49" s="90" t="s">
        <v>98</v>
      </c>
      <c r="E49" s="6" t="s">
        <v>1295</v>
      </c>
      <c r="F49" s="90" t="s">
        <v>1316</v>
      </c>
      <c r="G49" s="90" t="s">
        <v>1317</v>
      </c>
      <c r="H49" s="90" t="s">
        <v>931</v>
      </c>
      <c r="I49" s="90" t="s">
        <v>931</v>
      </c>
      <c r="J49" s="153" t="s">
        <v>1254</v>
      </c>
      <c r="K49" s="90" t="s">
        <v>931</v>
      </c>
      <c r="L49" s="90" t="s">
        <v>931</v>
      </c>
      <c r="M49" s="90" t="s">
        <v>931</v>
      </c>
      <c r="N49" s="90" t="s">
        <v>931</v>
      </c>
      <c r="O49" s="6" t="s">
        <v>1246</v>
      </c>
      <c r="P49" s="6"/>
    </row>
    <row r="50" spans="1:16" x14ac:dyDescent="0.3">
      <c r="A50" s="1"/>
      <c r="B50" s="6" t="s">
        <v>137</v>
      </c>
      <c r="C50" s="6" t="s">
        <v>155</v>
      </c>
      <c r="D50" s="90" t="s">
        <v>98</v>
      </c>
      <c r="E50" s="6" t="s">
        <v>1295</v>
      </c>
      <c r="F50" s="90" t="s">
        <v>1317</v>
      </c>
      <c r="G50" s="90" t="s">
        <v>1318</v>
      </c>
      <c r="H50" s="90" t="s">
        <v>931</v>
      </c>
      <c r="I50" s="90" t="s">
        <v>1319</v>
      </c>
      <c r="J50" s="154" t="s">
        <v>1256</v>
      </c>
      <c r="K50" s="90" t="s">
        <v>931</v>
      </c>
      <c r="L50" s="90" t="s">
        <v>931</v>
      </c>
      <c r="M50" s="90" t="s">
        <v>931</v>
      </c>
      <c r="N50" s="90" t="s">
        <v>931</v>
      </c>
      <c r="O50" s="6" t="s">
        <v>1246</v>
      </c>
      <c r="P50" s="6"/>
    </row>
    <row r="51" spans="1:16" x14ac:dyDescent="0.3">
      <c r="A51" s="1"/>
      <c r="B51" s="6" t="s">
        <v>406</v>
      </c>
      <c r="C51" s="6" t="s">
        <v>1047</v>
      </c>
      <c r="D51" s="90" t="s">
        <v>80</v>
      </c>
      <c r="E51" s="6" t="s">
        <v>1320</v>
      </c>
      <c r="F51" s="90" t="s">
        <v>1244</v>
      </c>
      <c r="G51" s="90" t="s">
        <v>62</v>
      </c>
      <c r="H51" s="90" t="s">
        <v>931</v>
      </c>
      <c r="I51" s="90" t="s">
        <v>931</v>
      </c>
      <c r="J51" s="153" t="s">
        <v>1254</v>
      </c>
      <c r="K51" s="90" t="s">
        <v>931</v>
      </c>
      <c r="L51" s="90" t="s">
        <v>931</v>
      </c>
      <c r="M51" s="90" t="s">
        <v>931</v>
      </c>
      <c r="N51" s="90" t="s">
        <v>931</v>
      </c>
      <c r="O51" s="6" t="s">
        <v>1246</v>
      </c>
      <c r="P51" s="6"/>
    </row>
    <row r="52" spans="1:16" x14ac:dyDescent="0.3">
      <c r="A52" s="1"/>
      <c r="B52" s="6" t="s">
        <v>406</v>
      </c>
      <c r="C52" s="6" t="s">
        <v>1183</v>
      </c>
      <c r="D52" s="90" t="s">
        <v>80</v>
      </c>
      <c r="E52" s="6" t="s">
        <v>1321</v>
      </c>
      <c r="F52" s="90" t="s">
        <v>1244</v>
      </c>
      <c r="G52" s="90" t="s">
        <v>62</v>
      </c>
      <c r="H52" s="90" t="s">
        <v>931</v>
      </c>
      <c r="I52" s="90" t="s">
        <v>931</v>
      </c>
      <c r="J52" s="153" t="s">
        <v>1254</v>
      </c>
      <c r="K52" s="90" t="s">
        <v>931</v>
      </c>
      <c r="L52" s="90" t="s">
        <v>931</v>
      </c>
      <c r="M52" s="90" t="s">
        <v>931</v>
      </c>
      <c r="N52" s="90" t="s">
        <v>931</v>
      </c>
      <c r="O52" s="6" t="s">
        <v>1246</v>
      </c>
      <c r="P52" s="6"/>
    </row>
    <row r="53" spans="1:16" x14ac:dyDescent="0.3">
      <c r="A53" s="1"/>
      <c r="B53" s="6" t="s">
        <v>406</v>
      </c>
      <c r="C53" s="6" t="s">
        <v>1184</v>
      </c>
      <c r="D53" s="90" t="s">
        <v>80</v>
      </c>
      <c r="E53" s="6" t="s">
        <v>1322</v>
      </c>
      <c r="F53" s="90" t="s">
        <v>1244</v>
      </c>
      <c r="G53" s="90" t="s">
        <v>62</v>
      </c>
      <c r="H53" s="90" t="s">
        <v>931</v>
      </c>
      <c r="I53" s="90" t="s">
        <v>931</v>
      </c>
      <c r="J53" s="153" t="s">
        <v>1254</v>
      </c>
      <c r="K53" s="90" t="s">
        <v>931</v>
      </c>
      <c r="L53" s="90" t="s">
        <v>931</v>
      </c>
      <c r="M53" s="90" t="s">
        <v>931</v>
      </c>
      <c r="N53" s="90" t="s">
        <v>931</v>
      </c>
      <c r="O53" s="6" t="s">
        <v>1246</v>
      </c>
      <c r="P53" s="6"/>
    </row>
    <row r="54" spans="1:16" x14ac:dyDescent="0.3">
      <c r="A54" s="1"/>
      <c r="B54" s="6" t="s">
        <v>406</v>
      </c>
      <c r="C54" s="6" t="s">
        <v>1185</v>
      </c>
      <c r="D54" s="90" t="s">
        <v>1323</v>
      </c>
      <c r="E54" s="6" t="s">
        <v>1324</v>
      </c>
      <c r="F54" s="90" t="s">
        <v>1244</v>
      </c>
      <c r="G54" s="90" t="s">
        <v>62</v>
      </c>
      <c r="H54" s="90" t="s">
        <v>931</v>
      </c>
      <c r="I54" s="90" t="s">
        <v>931</v>
      </c>
      <c r="J54" s="153" t="s">
        <v>1254</v>
      </c>
      <c r="K54" s="90" t="s">
        <v>931</v>
      </c>
      <c r="L54" s="90" t="s">
        <v>931</v>
      </c>
      <c r="M54" s="90" t="s">
        <v>931</v>
      </c>
      <c r="N54" s="90" t="s">
        <v>931</v>
      </c>
      <c r="O54" s="6" t="s">
        <v>1246</v>
      </c>
      <c r="P54" s="6"/>
    </row>
    <row r="55" spans="1:16" x14ac:dyDescent="0.3">
      <c r="A55" s="1"/>
      <c r="B55" s="6" t="s">
        <v>406</v>
      </c>
      <c r="C55" s="6" t="s">
        <v>1185</v>
      </c>
      <c r="D55" s="90" t="s">
        <v>408</v>
      </c>
      <c r="E55" s="6" t="s">
        <v>1324</v>
      </c>
      <c r="F55" s="90" t="s">
        <v>1244</v>
      </c>
      <c r="G55" s="90" t="s">
        <v>1325</v>
      </c>
      <c r="H55" s="90" t="s">
        <v>931</v>
      </c>
      <c r="I55" s="90" t="s">
        <v>1326</v>
      </c>
      <c r="J55" s="153" t="s">
        <v>1254</v>
      </c>
      <c r="K55" s="90" t="s">
        <v>931</v>
      </c>
      <c r="L55" s="90" t="s">
        <v>931</v>
      </c>
      <c r="M55" s="90" t="s">
        <v>931</v>
      </c>
      <c r="N55" s="90" t="s">
        <v>931</v>
      </c>
      <c r="O55" s="6" t="s">
        <v>1246</v>
      </c>
      <c r="P55" s="6"/>
    </row>
    <row r="56" spans="1:16" x14ac:dyDescent="0.3">
      <c r="A56" s="1"/>
      <c r="B56" s="6" t="s">
        <v>406</v>
      </c>
      <c r="C56" s="6" t="s">
        <v>1185</v>
      </c>
      <c r="D56" s="90" t="s">
        <v>408</v>
      </c>
      <c r="E56" s="6" t="s">
        <v>1324</v>
      </c>
      <c r="F56" s="90" t="s">
        <v>1327</v>
      </c>
      <c r="G56" s="90" t="s">
        <v>62</v>
      </c>
      <c r="H56" s="90" t="s">
        <v>1328</v>
      </c>
      <c r="I56" s="90" t="s">
        <v>931</v>
      </c>
      <c r="J56" s="153" t="s">
        <v>1254</v>
      </c>
      <c r="K56" s="90" t="s">
        <v>931</v>
      </c>
      <c r="L56" s="90" t="s">
        <v>931</v>
      </c>
      <c r="M56" s="90" t="s">
        <v>931</v>
      </c>
      <c r="N56" s="90" t="s">
        <v>931</v>
      </c>
      <c r="O56" s="6" t="s">
        <v>1246</v>
      </c>
      <c r="P56" s="6"/>
    </row>
    <row r="57" spans="1:16" x14ac:dyDescent="0.3">
      <c r="A57" s="1"/>
      <c r="B57" s="6" t="s">
        <v>168</v>
      </c>
      <c r="C57" s="6" t="s">
        <v>1192</v>
      </c>
      <c r="D57" s="90" t="s">
        <v>80</v>
      </c>
      <c r="E57" s="6" t="s">
        <v>1329</v>
      </c>
      <c r="F57" s="90" t="s">
        <v>1244</v>
      </c>
      <c r="G57" s="90" t="s">
        <v>1330</v>
      </c>
      <c r="H57" s="90" t="s">
        <v>931</v>
      </c>
      <c r="I57" s="90" t="s">
        <v>931</v>
      </c>
      <c r="J57" s="154" t="s">
        <v>1256</v>
      </c>
      <c r="K57" s="90" t="s">
        <v>931</v>
      </c>
      <c r="L57" s="90" t="s">
        <v>931</v>
      </c>
      <c r="M57" s="90" t="s">
        <v>931</v>
      </c>
      <c r="N57" s="90" t="s">
        <v>931</v>
      </c>
      <c r="O57" s="6" t="s">
        <v>1246</v>
      </c>
      <c r="P57" s="6"/>
    </row>
    <row r="58" spans="1:16" x14ac:dyDescent="0.3">
      <c r="A58" s="1"/>
      <c r="B58" s="6" t="s">
        <v>168</v>
      </c>
      <c r="C58" s="6" t="s">
        <v>1192</v>
      </c>
      <c r="D58" s="90" t="s">
        <v>80</v>
      </c>
      <c r="E58" s="6" t="s">
        <v>1329</v>
      </c>
      <c r="F58" s="90" t="s">
        <v>1330</v>
      </c>
      <c r="G58" s="90" t="s">
        <v>62</v>
      </c>
      <c r="H58" s="90" t="s">
        <v>931</v>
      </c>
      <c r="I58" s="90" t="s">
        <v>931</v>
      </c>
      <c r="J58" s="153" t="s">
        <v>1254</v>
      </c>
      <c r="K58" s="90" t="s">
        <v>931</v>
      </c>
      <c r="L58" s="90" t="s">
        <v>931</v>
      </c>
      <c r="M58" s="90" t="s">
        <v>931</v>
      </c>
      <c r="N58" s="90" t="s">
        <v>931</v>
      </c>
      <c r="O58" s="6" t="s">
        <v>1246</v>
      </c>
      <c r="P58" s="6"/>
    </row>
    <row r="59" spans="1:16" x14ac:dyDescent="0.3">
      <c r="A59" s="1"/>
      <c r="B59" s="6" t="s">
        <v>172</v>
      </c>
      <c r="C59" s="6" t="s">
        <v>1193</v>
      </c>
      <c r="D59" s="90" t="s">
        <v>1160</v>
      </c>
      <c r="E59" s="6" t="s">
        <v>1331</v>
      </c>
      <c r="F59" s="90" t="s">
        <v>1332</v>
      </c>
      <c r="G59" s="90" t="s">
        <v>1257</v>
      </c>
      <c r="H59" s="90" t="s">
        <v>1333</v>
      </c>
      <c r="I59" s="90" t="s">
        <v>931</v>
      </c>
      <c r="J59" s="156" t="s">
        <v>1334</v>
      </c>
      <c r="K59" s="90" t="s">
        <v>931</v>
      </c>
      <c r="L59" s="90" t="s">
        <v>931</v>
      </c>
      <c r="M59" s="90" t="s">
        <v>931</v>
      </c>
      <c r="N59" s="90" t="s">
        <v>931</v>
      </c>
      <c r="O59" s="6" t="s">
        <v>1246</v>
      </c>
      <c r="P59" s="6"/>
    </row>
    <row r="60" spans="1:16" x14ac:dyDescent="0.3">
      <c r="A60" s="1"/>
      <c r="B60" s="6" t="s">
        <v>172</v>
      </c>
      <c r="C60" s="6" t="s">
        <v>1193</v>
      </c>
      <c r="D60" s="90" t="s">
        <v>1160</v>
      </c>
      <c r="E60" s="6" t="s">
        <v>1331</v>
      </c>
      <c r="F60" s="90" t="s">
        <v>1257</v>
      </c>
      <c r="G60" s="90" t="s">
        <v>1335</v>
      </c>
      <c r="H60" s="90" t="s">
        <v>931</v>
      </c>
      <c r="I60" s="90" t="s">
        <v>931</v>
      </c>
      <c r="J60" s="153" t="s">
        <v>1254</v>
      </c>
      <c r="K60" s="90" t="s">
        <v>931</v>
      </c>
      <c r="L60" s="90" t="s">
        <v>931</v>
      </c>
      <c r="M60" s="90" t="s">
        <v>931</v>
      </c>
      <c r="N60" s="90" t="s">
        <v>931</v>
      </c>
      <c r="O60" s="6" t="s">
        <v>1246</v>
      </c>
      <c r="P60" s="6"/>
    </row>
    <row r="61" spans="1:16" x14ac:dyDescent="0.3">
      <c r="A61" s="1"/>
      <c r="B61" s="6" t="s">
        <v>172</v>
      </c>
      <c r="C61" s="6" t="s">
        <v>1193</v>
      </c>
      <c r="D61" s="90" t="s">
        <v>1160</v>
      </c>
      <c r="E61" s="6" t="s">
        <v>1331</v>
      </c>
      <c r="F61" s="90" t="s">
        <v>1335</v>
      </c>
      <c r="G61" s="90" t="s">
        <v>62</v>
      </c>
      <c r="H61" s="90" t="s">
        <v>931</v>
      </c>
      <c r="I61" s="90" t="s">
        <v>931</v>
      </c>
      <c r="J61" s="154" t="s">
        <v>1256</v>
      </c>
      <c r="K61" s="90" t="s">
        <v>931</v>
      </c>
      <c r="L61" s="90" t="s">
        <v>931</v>
      </c>
      <c r="M61" s="90" t="s">
        <v>931</v>
      </c>
      <c r="N61" s="90" t="s">
        <v>931</v>
      </c>
      <c r="O61" s="6" t="s">
        <v>1246</v>
      </c>
      <c r="P6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8" t="s">
        <v>0</v>
      </c>
      <c r="C3" s="169"/>
      <c r="D3" s="169"/>
      <c r="E3" s="169"/>
      <c r="F3" s="169"/>
      <c r="G3" s="169"/>
      <c r="H3" s="1"/>
    </row>
    <row r="4" spans="1:8" ht="0" hidden="1" customHeight="1" x14ac:dyDescent="0.3">
      <c r="A4" s="1"/>
      <c r="B4" s="1"/>
      <c r="C4" s="1"/>
      <c r="D4" s="1"/>
      <c r="E4" s="1"/>
      <c r="F4" s="1"/>
      <c r="G4" s="1"/>
      <c r="H4" s="1"/>
    </row>
    <row r="5" spans="1:8" ht="30" customHeight="1" x14ac:dyDescent="0.4">
      <c r="A5" s="1"/>
      <c r="B5" s="22" t="s">
        <v>2849</v>
      </c>
      <c r="C5" s="1"/>
      <c r="D5" s="1"/>
      <c r="E5" s="1"/>
      <c r="F5" s="1"/>
      <c r="G5" s="1"/>
      <c r="H5" s="1"/>
    </row>
    <row r="6" spans="1:8" ht="52.95" customHeight="1" x14ac:dyDescent="0.3">
      <c r="A6" s="1"/>
      <c r="B6" s="3" t="s">
        <v>4</v>
      </c>
      <c r="C6" s="3" t="s">
        <v>2850</v>
      </c>
      <c r="D6" s="3" t="s">
        <v>2851</v>
      </c>
      <c r="E6" s="3" t="s">
        <v>7</v>
      </c>
      <c r="F6" s="3" t="s">
        <v>8</v>
      </c>
      <c r="G6" s="3" t="s">
        <v>2852</v>
      </c>
      <c r="H6" s="3" t="s">
        <v>1606</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8" t="s">
        <v>0</v>
      </c>
      <c r="C3" s="169"/>
      <c r="D3" s="169"/>
      <c r="E3" s="169"/>
      <c r="F3" s="169"/>
      <c r="G3" s="16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7" t="s">
        <v>931</v>
      </c>
      <c r="C8" s="157" t="s">
        <v>931</v>
      </c>
      <c r="D8" s="157" t="s">
        <v>931</v>
      </c>
      <c r="E8" s="157" t="s">
        <v>931</v>
      </c>
      <c r="F8" s="157" t="s">
        <v>931</v>
      </c>
      <c r="G8" s="157" t="s">
        <v>2856</v>
      </c>
      <c r="H8" s="157" t="s">
        <v>931</v>
      </c>
      <c r="I8" s="157" t="s">
        <v>931</v>
      </c>
      <c r="J8" s="157" t="s">
        <v>2857</v>
      </c>
      <c r="K8" s="157" t="s">
        <v>931</v>
      </c>
      <c r="L8" s="157" t="s">
        <v>931</v>
      </c>
      <c r="M8" s="157" t="s">
        <v>2858</v>
      </c>
      <c r="N8" s="157" t="s">
        <v>931</v>
      </c>
      <c r="O8" s="157" t="s">
        <v>931</v>
      </c>
      <c r="P8" s="157" t="s">
        <v>2859</v>
      </c>
      <c r="Q8" s="157" t="s">
        <v>931</v>
      </c>
      <c r="R8" s="157" t="s">
        <v>931</v>
      </c>
      <c r="S8" s="157" t="s">
        <v>2860</v>
      </c>
      <c r="T8" s="157" t="s">
        <v>931</v>
      </c>
      <c r="U8" s="157" t="s">
        <v>931</v>
      </c>
      <c r="V8" s="157" t="s">
        <v>2861</v>
      </c>
      <c r="W8" s="157" t="s">
        <v>931</v>
      </c>
      <c r="X8" s="157" t="s">
        <v>931</v>
      </c>
      <c r="Y8" s="157" t="s">
        <v>2862</v>
      </c>
      <c r="Z8" s="157" t="s">
        <v>931</v>
      </c>
      <c r="AA8" s="157" t="s">
        <v>931</v>
      </c>
      <c r="AB8" s="157" t="s">
        <v>2863</v>
      </c>
      <c r="AC8" s="157" t="s">
        <v>931</v>
      </c>
      <c r="AD8" s="157" t="s">
        <v>931</v>
      </c>
      <c r="AE8" s="157" t="s">
        <v>2864</v>
      </c>
      <c r="AF8" s="157" t="s">
        <v>931</v>
      </c>
      <c r="AG8" s="157" t="s">
        <v>931</v>
      </c>
      <c r="AH8" s="157" t="s">
        <v>2865</v>
      </c>
      <c r="AI8" s="157" t="s">
        <v>931</v>
      </c>
      <c r="AJ8" s="157" t="s">
        <v>931</v>
      </c>
      <c r="AK8" s="157" t="s">
        <v>2866</v>
      </c>
      <c r="AL8" s="157" t="s">
        <v>931</v>
      </c>
      <c r="AM8" s="157" t="s">
        <v>931</v>
      </c>
      <c r="AN8" s="157" t="s">
        <v>2867</v>
      </c>
      <c r="AO8" s="157" t="s">
        <v>931</v>
      </c>
      <c r="AP8" s="157" t="s">
        <v>931</v>
      </c>
      <c r="AQ8" s="157" t="s">
        <v>2868</v>
      </c>
      <c r="AR8" s="157" t="s">
        <v>931</v>
      </c>
      <c r="AS8" s="157" t="s">
        <v>931</v>
      </c>
      <c r="AT8" s="157" t="s">
        <v>2869</v>
      </c>
      <c r="AU8" s="157" t="s">
        <v>931</v>
      </c>
      <c r="AV8" s="157" t="s">
        <v>931</v>
      </c>
      <c r="AW8" s="157" t="s">
        <v>2870</v>
      </c>
      <c r="AX8" s="157" t="s">
        <v>931</v>
      </c>
      <c r="AY8" s="157" t="s">
        <v>931</v>
      </c>
      <c r="AZ8" s="157" t="s">
        <v>2871</v>
      </c>
      <c r="BA8" s="157" t="s">
        <v>931</v>
      </c>
      <c r="BB8" s="157" t="s">
        <v>931</v>
      </c>
      <c r="BC8" s="157" t="s">
        <v>2872</v>
      </c>
      <c r="BD8" s="157" t="s">
        <v>931</v>
      </c>
      <c r="BE8" s="157" t="s">
        <v>931</v>
      </c>
      <c r="BF8" s="157" t="s">
        <v>2873</v>
      </c>
      <c r="BG8" s="157" t="s">
        <v>931</v>
      </c>
      <c r="BH8" s="157" t="s">
        <v>931</v>
      </c>
      <c r="BI8" s="157" t="s">
        <v>2874</v>
      </c>
      <c r="BJ8" s="157" t="s">
        <v>931</v>
      </c>
      <c r="BK8" s="157" t="s">
        <v>931</v>
      </c>
      <c r="BL8" s="157" t="s">
        <v>2875</v>
      </c>
      <c r="BM8" s="157" t="s">
        <v>931</v>
      </c>
      <c r="BN8" s="157" t="s">
        <v>931</v>
      </c>
      <c r="BO8" s="157" t="s">
        <v>2876</v>
      </c>
      <c r="BP8" s="157" t="s">
        <v>931</v>
      </c>
      <c r="BQ8" s="157" t="s">
        <v>931</v>
      </c>
      <c r="BR8" s="157" t="s">
        <v>2877</v>
      </c>
      <c r="BS8" s="157" t="s">
        <v>931</v>
      </c>
      <c r="BT8" s="157" t="s">
        <v>931</v>
      </c>
      <c r="BU8" s="157" t="s">
        <v>2878</v>
      </c>
      <c r="BV8" s="157" t="s">
        <v>931</v>
      </c>
      <c r="BW8" s="157" t="s">
        <v>931</v>
      </c>
      <c r="BX8" s="157" t="s">
        <v>2879</v>
      </c>
      <c r="BY8" s="157" t="s">
        <v>931</v>
      </c>
      <c r="BZ8" s="157" t="s">
        <v>931</v>
      </c>
      <c r="CA8" s="157" t="s">
        <v>2880</v>
      </c>
      <c r="CB8" s="157" t="s">
        <v>931</v>
      </c>
      <c r="CC8" s="157" t="s">
        <v>931</v>
      </c>
      <c r="CD8" s="157" t="s">
        <v>2881</v>
      </c>
      <c r="CE8" s="157" t="s">
        <v>931</v>
      </c>
      <c r="CF8" s="157" t="s">
        <v>931</v>
      </c>
      <c r="CG8" s="157" t="s">
        <v>2882</v>
      </c>
      <c r="CH8" s="157" t="s">
        <v>931</v>
      </c>
      <c r="CI8" s="157" t="s">
        <v>931</v>
      </c>
      <c r="CJ8" s="157" t="s">
        <v>2883</v>
      </c>
      <c r="CK8" s="157" t="s">
        <v>931</v>
      </c>
      <c r="CL8" s="157" t="s">
        <v>931</v>
      </c>
      <c r="CM8" s="157" t="s">
        <v>2884</v>
      </c>
      <c r="CN8" s="157" t="s">
        <v>931</v>
      </c>
      <c r="CO8" s="157" t="s">
        <v>931</v>
      </c>
      <c r="CP8" s="157" t="s">
        <v>2885</v>
      </c>
      <c r="CQ8" s="157" t="s">
        <v>931</v>
      </c>
      <c r="CR8" s="157" t="s">
        <v>931</v>
      </c>
      <c r="CS8" s="157" t="s">
        <v>2886</v>
      </c>
      <c r="CT8" s="157" t="s">
        <v>931</v>
      </c>
      <c r="CU8" s="157" t="s">
        <v>931</v>
      </c>
      <c r="CV8" s="157" t="s">
        <v>2887</v>
      </c>
      <c r="CW8" s="157" t="s">
        <v>931</v>
      </c>
      <c r="CX8" s="157" t="s">
        <v>931</v>
      </c>
      <c r="CY8" s="157" t="s">
        <v>2888</v>
      </c>
      <c r="CZ8" s="157" t="s">
        <v>931</v>
      </c>
      <c r="DA8" s="157" t="s">
        <v>931</v>
      </c>
      <c r="DB8" s="157" t="s">
        <v>2889</v>
      </c>
      <c r="DC8" s="157" t="s">
        <v>931</v>
      </c>
      <c r="DD8" s="157" t="s">
        <v>931</v>
      </c>
      <c r="DE8" s="157" t="s">
        <v>2890</v>
      </c>
      <c r="DF8" s="157" t="s">
        <v>931</v>
      </c>
      <c r="DG8" s="157" t="s">
        <v>931</v>
      </c>
      <c r="DH8" s="157" t="s">
        <v>2891</v>
      </c>
      <c r="DI8" s="157" t="s">
        <v>931</v>
      </c>
      <c r="DJ8" s="157" t="s">
        <v>931</v>
      </c>
      <c r="DK8" s="157" t="s">
        <v>2892</v>
      </c>
      <c r="DL8" s="157" t="s">
        <v>931</v>
      </c>
      <c r="DM8" s="157" t="s">
        <v>931</v>
      </c>
      <c r="DN8" s="157" t="s">
        <v>2893</v>
      </c>
      <c r="DO8" s="157" t="s">
        <v>931</v>
      </c>
      <c r="DP8" s="157" t="s">
        <v>931</v>
      </c>
      <c r="DQ8" s="157" t="s">
        <v>2894</v>
      </c>
      <c r="DR8" s="157" t="s">
        <v>931</v>
      </c>
      <c r="DS8" s="157" t="s">
        <v>931</v>
      </c>
      <c r="DT8" s="157" t="s">
        <v>2895</v>
      </c>
      <c r="DU8" s="157" t="s">
        <v>931</v>
      </c>
      <c r="DV8" s="157" t="s">
        <v>931</v>
      </c>
      <c r="DW8" s="157" t="s">
        <v>2896</v>
      </c>
      <c r="DX8" s="157" t="s">
        <v>931</v>
      </c>
      <c r="DY8" s="157" t="s">
        <v>931</v>
      </c>
      <c r="DZ8" s="157" t="s">
        <v>2897</v>
      </c>
      <c r="EA8" s="157" t="s">
        <v>931</v>
      </c>
      <c r="EB8" s="157" t="s">
        <v>931</v>
      </c>
      <c r="EC8" s="157" t="s">
        <v>2898</v>
      </c>
      <c r="ED8" s="157" t="s">
        <v>931</v>
      </c>
      <c r="EE8" s="157" t="s">
        <v>931</v>
      </c>
      <c r="EF8" s="157" t="s">
        <v>2899</v>
      </c>
      <c r="EG8" s="157" t="s">
        <v>931</v>
      </c>
      <c r="EH8" s="157" t="s">
        <v>931</v>
      </c>
      <c r="EI8" s="157" t="s">
        <v>2900</v>
      </c>
      <c r="EJ8" s="157" t="s">
        <v>931</v>
      </c>
      <c r="EK8" s="157" t="s">
        <v>931</v>
      </c>
      <c r="EL8" s="157" t="s">
        <v>2901</v>
      </c>
      <c r="EM8" s="157" t="s">
        <v>931</v>
      </c>
      <c r="EN8" s="157" t="s">
        <v>931</v>
      </c>
      <c r="EO8" s="157" t="s">
        <v>2902</v>
      </c>
      <c r="EP8" s="157" t="s">
        <v>931</v>
      </c>
      <c r="EQ8" s="157" t="s">
        <v>931</v>
      </c>
      <c r="ER8" s="157" t="s">
        <v>2903</v>
      </c>
      <c r="ES8" s="157" t="s">
        <v>931</v>
      </c>
      <c r="ET8" s="157" t="s">
        <v>931</v>
      </c>
    </row>
    <row r="9" spans="1:150" x14ac:dyDescent="0.3">
      <c r="A9" s="1"/>
      <c r="B9" s="157" t="s">
        <v>2904</v>
      </c>
      <c r="C9" s="157" t="s">
        <v>3</v>
      </c>
      <c r="D9" s="157" t="s">
        <v>80</v>
      </c>
      <c r="E9" s="157" t="s">
        <v>2905</v>
      </c>
      <c r="F9" s="157" t="s">
        <v>2906</v>
      </c>
      <c r="G9" s="157" t="s">
        <v>2907</v>
      </c>
      <c r="H9" s="157" t="s">
        <v>2908</v>
      </c>
      <c r="I9" s="157" t="s">
        <v>2909</v>
      </c>
      <c r="J9" s="157" t="s">
        <v>2907</v>
      </c>
      <c r="K9" s="157" t="s">
        <v>2908</v>
      </c>
      <c r="L9" s="157" t="s">
        <v>2909</v>
      </c>
      <c r="M9" s="157" t="s">
        <v>2907</v>
      </c>
      <c r="N9" s="157" t="s">
        <v>2908</v>
      </c>
      <c r="O9" s="157" t="s">
        <v>2909</v>
      </c>
      <c r="P9" s="157" t="s">
        <v>2907</v>
      </c>
      <c r="Q9" s="157" t="s">
        <v>2908</v>
      </c>
      <c r="R9" s="157" t="s">
        <v>2909</v>
      </c>
      <c r="S9" s="157" t="s">
        <v>2907</v>
      </c>
      <c r="T9" s="157" t="s">
        <v>2908</v>
      </c>
      <c r="U9" s="157" t="s">
        <v>2909</v>
      </c>
      <c r="V9" s="157" t="s">
        <v>2907</v>
      </c>
      <c r="W9" s="157" t="s">
        <v>2908</v>
      </c>
      <c r="X9" s="157" t="s">
        <v>2909</v>
      </c>
      <c r="Y9" s="157" t="s">
        <v>2907</v>
      </c>
      <c r="Z9" s="157" t="s">
        <v>2908</v>
      </c>
      <c r="AA9" s="157" t="s">
        <v>2909</v>
      </c>
      <c r="AB9" s="157" t="s">
        <v>2907</v>
      </c>
      <c r="AC9" s="157" t="s">
        <v>2908</v>
      </c>
      <c r="AD9" s="157" t="s">
        <v>2909</v>
      </c>
      <c r="AE9" s="157" t="s">
        <v>2907</v>
      </c>
      <c r="AF9" s="157" t="s">
        <v>2908</v>
      </c>
      <c r="AG9" s="157" t="s">
        <v>2909</v>
      </c>
      <c r="AH9" s="157" t="s">
        <v>2907</v>
      </c>
      <c r="AI9" s="157" t="s">
        <v>2908</v>
      </c>
      <c r="AJ9" s="157" t="s">
        <v>2909</v>
      </c>
      <c r="AK9" s="157" t="s">
        <v>2907</v>
      </c>
      <c r="AL9" s="157" t="s">
        <v>2908</v>
      </c>
      <c r="AM9" s="157" t="s">
        <v>2909</v>
      </c>
      <c r="AN9" s="157" t="s">
        <v>2907</v>
      </c>
      <c r="AO9" s="157" t="s">
        <v>2908</v>
      </c>
      <c r="AP9" s="157" t="s">
        <v>2909</v>
      </c>
      <c r="AQ9" s="157" t="s">
        <v>2907</v>
      </c>
      <c r="AR9" s="157" t="s">
        <v>2908</v>
      </c>
      <c r="AS9" s="157" t="s">
        <v>2909</v>
      </c>
      <c r="AT9" s="157" t="s">
        <v>2907</v>
      </c>
      <c r="AU9" s="157" t="s">
        <v>2908</v>
      </c>
      <c r="AV9" s="157" t="s">
        <v>2909</v>
      </c>
      <c r="AW9" s="157" t="s">
        <v>2907</v>
      </c>
      <c r="AX9" s="157" t="s">
        <v>2908</v>
      </c>
      <c r="AY9" s="157" t="s">
        <v>2909</v>
      </c>
      <c r="AZ9" s="157" t="s">
        <v>2907</v>
      </c>
      <c r="BA9" s="157" t="s">
        <v>2908</v>
      </c>
      <c r="BB9" s="157" t="s">
        <v>2909</v>
      </c>
      <c r="BC9" s="157" t="s">
        <v>2907</v>
      </c>
      <c r="BD9" s="157" t="s">
        <v>2908</v>
      </c>
      <c r="BE9" s="157" t="s">
        <v>2909</v>
      </c>
      <c r="BF9" s="157" t="s">
        <v>2907</v>
      </c>
      <c r="BG9" s="157" t="s">
        <v>2908</v>
      </c>
      <c r="BH9" s="157" t="s">
        <v>2909</v>
      </c>
      <c r="BI9" s="157" t="s">
        <v>2907</v>
      </c>
      <c r="BJ9" s="157" t="s">
        <v>2908</v>
      </c>
      <c r="BK9" s="157" t="s">
        <v>2909</v>
      </c>
      <c r="BL9" s="157" t="s">
        <v>2907</v>
      </c>
      <c r="BM9" s="157" t="s">
        <v>2908</v>
      </c>
      <c r="BN9" s="157" t="s">
        <v>2909</v>
      </c>
      <c r="BO9" s="157" t="s">
        <v>2907</v>
      </c>
      <c r="BP9" s="157" t="s">
        <v>2908</v>
      </c>
      <c r="BQ9" s="157" t="s">
        <v>2909</v>
      </c>
      <c r="BR9" s="157" t="s">
        <v>2907</v>
      </c>
      <c r="BS9" s="157" t="s">
        <v>2908</v>
      </c>
      <c r="BT9" s="157" t="s">
        <v>2909</v>
      </c>
      <c r="BU9" s="157" t="s">
        <v>2907</v>
      </c>
      <c r="BV9" s="157" t="s">
        <v>2908</v>
      </c>
      <c r="BW9" s="157" t="s">
        <v>2909</v>
      </c>
      <c r="BX9" s="157" t="s">
        <v>2907</v>
      </c>
      <c r="BY9" s="157" t="s">
        <v>2908</v>
      </c>
      <c r="BZ9" s="157" t="s">
        <v>2909</v>
      </c>
      <c r="CA9" s="157" t="s">
        <v>2907</v>
      </c>
      <c r="CB9" s="157" t="s">
        <v>2908</v>
      </c>
      <c r="CC9" s="157" t="s">
        <v>2909</v>
      </c>
      <c r="CD9" s="157" t="s">
        <v>2907</v>
      </c>
      <c r="CE9" s="157" t="s">
        <v>2908</v>
      </c>
      <c r="CF9" s="157" t="s">
        <v>2909</v>
      </c>
      <c r="CG9" s="157" t="s">
        <v>2907</v>
      </c>
      <c r="CH9" s="157" t="s">
        <v>2908</v>
      </c>
      <c r="CI9" s="157" t="s">
        <v>2909</v>
      </c>
      <c r="CJ9" s="157" t="s">
        <v>2907</v>
      </c>
      <c r="CK9" s="157" t="s">
        <v>2908</v>
      </c>
      <c r="CL9" s="157" t="s">
        <v>2909</v>
      </c>
      <c r="CM9" s="157" t="s">
        <v>2907</v>
      </c>
      <c r="CN9" s="157" t="s">
        <v>2908</v>
      </c>
      <c r="CO9" s="157" t="s">
        <v>2909</v>
      </c>
      <c r="CP9" s="157" t="s">
        <v>2907</v>
      </c>
      <c r="CQ9" s="157" t="s">
        <v>2908</v>
      </c>
      <c r="CR9" s="157" t="s">
        <v>2909</v>
      </c>
      <c r="CS9" s="157" t="s">
        <v>2907</v>
      </c>
      <c r="CT9" s="157" t="s">
        <v>2908</v>
      </c>
      <c r="CU9" s="157" t="s">
        <v>2909</v>
      </c>
      <c r="CV9" s="157" t="s">
        <v>2907</v>
      </c>
      <c r="CW9" s="157" t="s">
        <v>2908</v>
      </c>
      <c r="CX9" s="157" t="s">
        <v>2909</v>
      </c>
      <c r="CY9" s="157" t="s">
        <v>2907</v>
      </c>
      <c r="CZ9" s="157" t="s">
        <v>2908</v>
      </c>
      <c r="DA9" s="157" t="s">
        <v>2909</v>
      </c>
      <c r="DB9" s="157" t="s">
        <v>2907</v>
      </c>
      <c r="DC9" s="157" t="s">
        <v>2908</v>
      </c>
      <c r="DD9" s="157" t="s">
        <v>2909</v>
      </c>
      <c r="DE9" s="157" t="s">
        <v>2907</v>
      </c>
      <c r="DF9" s="157" t="s">
        <v>2908</v>
      </c>
      <c r="DG9" s="157" t="s">
        <v>2909</v>
      </c>
      <c r="DH9" s="157" t="s">
        <v>2907</v>
      </c>
      <c r="DI9" s="157" t="s">
        <v>2908</v>
      </c>
      <c r="DJ9" s="157" t="s">
        <v>2909</v>
      </c>
      <c r="DK9" s="157" t="s">
        <v>2907</v>
      </c>
      <c r="DL9" s="157" t="s">
        <v>2908</v>
      </c>
      <c r="DM9" s="157" t="s">
        <v>2909</v>
      </c>
      <c r="DN9" s="157" t="s">
        <v>2907</v>
      </c>
      <c r="DO9" s="157" t="s">
        <v>2908</v>
      </c>
      <c r="DP9" s="157" t="s">
        <v>2909</v>
      </c>
      <c r="DQ9" s="157" t="s">
        <v>2907</v>
      </c>
      <c r="DR9" s="157" t="s">
        <v>2908</v>
      </c>
      <c r="DS9" s="157" t="s">
        <v>2909</v>
      </c>
      <c r="DT9" s="157" t="s">
        <v>2907</v>
      </c>
      <c r="DU9" s="157" t="s">
        <v>2908</v>
      </c>
      <c r="DV9" s="157" t="s">
        <v>2909</v>
      </c>
      <c r="DW9" s="157" t="s">
        <v>2907</v>
      </c>
      <c r="DX9" s="157" t="s">
        <v>2908</v>
      </c>
      <c r="DY9" s="157" t="s">
        <v>2909</v>
      </c>
      <c r="DZ9" s="157" t="s">
        <v>2907</v>
      </c>
      <c r="EA9" s="157" t="s">
        <v>2908</v>
      </c>
      <c r="EB9" s="157" t="s">
        <v>2909</v>
      </c>
      <c r="EC9" s="157" t="s">
        <v>2907</v>
      </c>
      <c r="ED9" s="157" t="s">
        <v>2908</v>
      </c>
      <c r="EE9" s="157" t="s">
        <v>2909</v>
      </c>
      <c r="EF9" s="157" t="s">
        <v>2907</v>
      </c>
      <c r="EG9" s="157" t="s">
        <v>2908</v>
      </c>
      <c r="EH9" s="157" t="s">
        <v>2909</v>
      </c>
      <c r="EI9" s="157" t="s">
        <v>2907</v>
      </c>
      <c r="EJ9" s="157" t="s">
        <v>2908</v>
      </c>
      <c r="EK9" s="157" t="s">
        <v>2909</v>
      </c>
      <c r="EL9" s="157" t="s">
        <v>2907</v>
      </c>
      <c r="EM9" s="157" t="s">
        <v>2908</v>
      </c>
      <c r="EN9" s="157" t="s">
        <v>2909</v>
      </c>
      <c r="EO9" s="157" t="s">
        <v>2907</v>
      </c>
      <c r="EP9" s="157" t="s">
        <v>2908</v>
      </c>
      <c r="EQ9" s="157" t="s">
        <v>2909</v>
      </c>
      <c r="ER9" s="157" t="s">
        <v>2907</v>
      </c>
      <c r="ES9" s="157" t="s">
        <v>2908</v>
      </c>
      <c r="ET9" s="157" t="s">
        <v>2909</v>
      </c>
    </row>
    <row r="10" spans="1:150" x14ac:dyDescent="0.3">
      <c r="A10" s="1"/>
      <c r="B10" s="158" t="s">
        <v>2910</v>
      </c>
      <c r="C10" s="158" t="s">
        <v>115</v>
      </c>
      <c r="D10" s="158" t="s">
        <v>122</v>
      </c>
      <c r="E10" s="158" t="s">
        <v>2911</v>
      </c>
      <c r="F10" s="158" t="s">
        <v>2912</v>
      </c>
      <c r="G10" s="158" t="s">
        <v>2913</v>
      </c>
      <c r="H10" s="158" t="s">
        <v>2804</v>
      </c>
      <c r="I10" s="158" t="s">
        <v>2804</v>
      </c>
      <c r="J10" s="158" t="s">
        <v>2913</v>
      </c>
      <c r="K10" s="158" t="s">
        <v>2804</v>
      </c>
      <c r="L10" s="158" t="s">
        <v>2804</v>
      </c>
      <c r="M10" s="158" t="s">
        <v>2913</v>
      </c>
      <c r="N10" s="158" t="s">
        <v>2804</v>
      </c>
      <c r="O10" s="158" t="s">
        <v>2804</v>
      </c>
      <c r="P10" s="158" t="s">
        <v>2913</v>
      </c>
      <c r="Q10" s="158" t="s">
        <v>2804</v>
      </c>
      <c r="R10" s="158" t="s">
        <v>2804</v>
      </c>
      <c r="S10" s="158" t="s">
        <v>2913</v>
      </c>
      <c r="T10" s="158" t="s">
        <v>2804</v>
      </c>
      <c r="U10" s="158" t="s">
        <v>2804</v>
      </c>
      <c r="V10" s="158" t="s">
        <v>2913</v>
      </c>
      <c r="W10" s="158" t="s">
        <v>2804</v>
      </c>
      <c r="X10" s="158" t="s">
        <v>2804</v>
      </c>
      <c r="Y10" s="158" t="s">
        <v>2913</v>
      </c>
      <c r="Z10" s="158" t="s">
        <v>2804</v>
      </c>
      <c r="AA10" s="158" t="s">
        <v>2804</v>
      </c>
      <c r="AB10" s="158" t="s">
        <v>2913</v>
      </c>
      <c r="AC10" s="158" t="s">
        <v>2804</v>
      </c>
      <c r="AD10" s="158" t="s">
        <v>2804</v>
      </c>
      <c r="AE10" s="158" t="s">
        <v>2913</v>
      </c>
      <c r="AF10" s="158" t="s">
        <v>2804</v>
      </c>
      <c r="AG10" s="158" t="s">
        <v>2804</v>
      </c>
      <c r="AH10" s="158" t="s">
        <v>2913</v>
      </c>
      <c r="AI10" s="158" t="s">
        <v>2804</v>
      </c>
      <c r="AJ10" s="158" t="s">
        <v>2804</v>
      </c>
      <c r="AK10" s="158" t="s">
        <v>2913</v>
      </c>
      <c r="AL10" s="158" t="s">
        <v>2804</v>
      </c>
      <c r="AM10" s="158" t="s">
        <v>2804</v>
      </c>
      <c r="AN10" s="158" t="s">
        <v>2913</v>
      </c>
      <c r="AO10" s="158" t="s">
        <v>2804</v>
      </c>
      <c r="AP10" s="158" t="s">
        <v>2804</v>
      </c>
      <c r="AQ10" s="158" t="s">
        <v>2913</v>
      </c>
      <c r="AR10" s="158" t="s">
        <v>2804</v>
      </c>
      <c r="AS10" s="158" t="s">
        <v>2804</v>
      </c>
      <c r="AT10" s="158" t="s">
        <v>2913</v>
      </c>
      <c r="AU10" s="158" t="s">
        <v>2804</v>
      </c>
      <c r="AV10" s="158" t="s">
        <v>2804</v>
      </c>
      <c r="AW10" s="158" t="s">
        <v>2913</v>
      </c>
      <c r="AX10" s="158" t="s">
        <v>2804</v>
      </c>
      <c r="AY10" s="158" t="s">
        <v>2804</v>
      </c>
      <c r="AZ10" s="158" t="s">
        <v>2913</v>
      </c>
      <c r="BA10" s="158" t="s">
        <v>2804</v>
      </c>
      <c r="BB10" s="158" t="s">
        <v>2804</v>
      </c>
      <c r="BC10" s="158" t="s">
        <v>2913</v>
      </c>
      <c r="BD10" s="158" t="s">
        <v>2804</v>
      </c>
      <c r="BE10" s="158" t="s">
        <v>2804</v>
      </c>
      <c r="BF10" s="158" t="s">
        <v>2913</v>
      </c>
      <c r="BG10" s="158" t="s">
        <v>2804</v>
      </c>
      <c r="BH10" s="158" t="s">
        <v>2804</v>
      </c>
      <c r="BI10" s="158" t="s">
        <v>2913</v>
      </c>
      <c r="BJ10" s="158" t="s">
        <v>2804</v>
      </c>
      <c r="BK10" s="158" t="s">
        <v>2804</v>
      </c>
      <c r="BL10" s="158" t="s">
        <v>2913</v>
      </c>
      <c r="BM10" s="158" t="s">
        <v>2804</v>
      </c>
      <c r="BN10" s="158" t="s">
        <v>2804</v>
      </c>
      <c r="BO10" s="158" t="s">
        <v>2913</v>
      </c>
      <c r="BP10" s="158" t="s">
        <v>2804</v>
      </c>
      <c r="BQ10" s="158" t="s">
        <v>2804</v>
      </c>
      <c r="BR10" s="158" t="s">
        <v>2913</v>
      </c>
      <c r="BS10" s="158" t="s">
        <v>2804</v>
      </c>
      <c r="BT10" s="158" t="s">
        <v>2804</v>
      </c>
      <c r="BU10" s="158" t="s">
        <v>2913</v>
      </c>
      <c r="BV10" s="158" t="s">
        <v>2804</v>
      </c>
      <c r="BW10" s="158" t="s">
        <v>2804</v>
      </c>
      <c r="BX10" s="158" t="s">
        <v>2913</v>
      </c>
      <c r="BY10" s="158" t="s">
        <v>2804</v>
      </c>
      <c r="BZ10" s="158" t="s">
        <v>2804</v>
      </c>
      <c r="CA10" s="158" t="s">
        <v>2913</v>
      </c>
      <c r="CB10" s="158" t="s">
        <v>2804</v>
      </c>
      <c r="CC10" s="158" t="s">
        <v>2804</v>
      </c>
      <c r="CD10" s="158" t="s">
        <v>2913</v>
      </c>
      <c r="CE10" s="158" t="s">
        <v>2804</v>
      </c>
      <c r="CF10" s="158" t="s">
        <v>2804</v>
      </c>
      <c r="CG10" s="158" t="s">
        <v>2913</v>
      </c>
      <c r="CH10" s="158" t="s">
        <v>2804</v>
      </c>
      <c r="CI10" s="158" t="s">
        <v>2804</v>
      </c>
      <c r="CJ10" s="158" t="s">
        <v>2913</v>
      </c>
      <c r="CK10" s="158" t="s">
        <v>2804</v>
      </c>
      <c r="CL10" s="158" t="s">
        <v>2804</v>
      </c>
      <c r="CM10" s="158" t="s">
        <v>2913</v>
      </c>
      <c r="CN10" s="158" t="s">
        <v>2804</v>
      </c>
      <c r="CO10" s="158" t="s">
        <v>2804</v>
      </c>
      <c r="CP10" s="158" t="s">
        <v>2913</v>
      </c>
      <c r="CQ10" s="158" t="s">
        <v>2804</v>
      </c>
      <c r="CR10" s="158" t="s">
        <v>2804</v>
      </c>
      <c r="CS10" s="158" t="s">
        <v>2913</v>
      </c>
      <c r="CT10" s="158" t="s">
        <v>2804</v>
      </c>
      <c r="CU10" s="158" t="s">
        <v>2804</v>
      </c>
      <c r="CV10" s="158" t="s">
        <v>2913</v>
      </c>
      <c r="CW10" s="158" t="s">
        <v>2804</v>
      </c>
      <c r="CX10" s="158" t="s">
        <v>2804</v>
      </c>
      <c r="CY10" s="158" t="s">
        <v>2913</v>
      </c>
      <c r="CZ10" s="158" t="s">
        <v>2804</v>
      </c>
      <c r="DA10" s="158" t="s">
        <v>2804</v>
      </c>
      <c r="DB10" s="158" t="s">
        <v>2913</v>
      </c>
      <c r="DC10" s="158" t="s">
        <v>2804</v>
      </c>
      <c r="DD10" s="158" t="s">
        <v>2804</v>
      </c>
      <c r="DE10" s="158" t="s">
        <v>2913</v>
      </c>
      <c r="DF10" s="158" t="s">
        <v>2804</v>
      </c>
      <c r="DG10" s="158" t="s">
        <v>2804</v>
      </c>
      <c r="DH10" s="158" t="s">
        <v>2913</v>
      </c>
      <c r="DI10" s="158" t="s">
        <v>2804</v>
      </c>
      <c r="DJ10" s="158" t="s">
        <v>2804</v>
      </c>
      <c r="DK10" s="158" t="s">
        <v>2913</v>
      </c>
      <c r="DL10" s="158" t="s">
        <v>2804</v>
      </c>
      <c r="DM10" s="158" t="s">
        <v>2804</v>
      </c>
      <c r="DN10" s="158" t="s">
        <v>2913</v>
      </c>
      <c r="DO10" s="158" t="s">
        <v>2804</v>
      </c>
      <c r="DP10" s="158" t="s">
        <v>2804</v>
      </c>
      <c r="DQ10" s="158" t="s">
        <v>2913</v>
      </c>
      <c r="DR10" s="158" t="s">
        <v>2804</v>
      </c>
      <c r="DS10" s="158" t="s">
        <v>2804</v>
      </c>
      <c r="DT10" s="158" t="s">
        <v>2913</v>
      </c>
      <c r="DU10" s="158" t="s">
        <v>2804</v>
      </c>
      <c r="DV10" s="158" t="s">
        <v>2804</v>
      </c>
      <c r="DW10" s="158" t="s">
        <v>2913</v>
      </c>
      <c r="DX10" s="158" t="s">
        <v>2804</v>
      </c>
      <c r="DY10" s="158" t="s">
        <v>2804</v>
      </c>
      <c r="DZ10" s="158" t="s">
        <v>2913</v>
      </c>
      <c r="EA10" s="158" t="s">
        <v>2804</v>
      </c>
      <c r="EB10" s="158" t="s">
        <v>2804</v>
      </c>
      <c r="EC10" s="158" t="s">
        <v>2913</v>
      </c>
      <c r="ED10" s="158" t="s">
        <v>2804</v>
      </c>
      <c r="EE10" s="158" t="s">
        <v>2804</v>
      </c>
      <c r="EF10" s="158" t="s">
        <v>2913</v>
      </c>
      <c r="EG10" s="158" t="s">
        <v>2804</v>
      </c>
      <c r="EH10" s="158" t="s">
        <v>2804</v>
      </c>
      <c r="EI10" s="158" t="s">
        <v>2913</v>
      </c>
      <c r="EJ10" s="158" t="s">
        <v>2804</v>
      </c>
      <c r="EK10" s="158" t="s">
        <v>2804</v>
      </c>
      <c r="EL10" s="158" t="s">
        <v>2913</v>
      </c>
      <c r="EM10" s="158" t="s">
        <v>2804</v>
      </c>
      <c r="EN10" s="158" t="s">
        <v>2804</v>
      </c>
      <c r="EO10" s="158" t="s">
        <v>2913</v>
      </c>
      <c r="EP10" s="158" t="s">
        <v>2804</v>
      </c>
      <c r="EQ10" s="158" t="s">
        <v>2804</v>
      </c>
      <c r="ER10" s="158" t="s">
        <v>2913</v>
      </c>
      <c r="ES10" s="158" t="s">
        <v>2804</v>
      </c>
      <c r="ET10" s="158" t="s">
        <v>2804</v>
      </c>
    </row>
    <row r="11" spans="1:150" x14ac:dyDescent="0.3">
      <c r="A11" s="1"/>
      <c r="B11" s="159" t="s">
        <v>2914</v>
      </c>
      <c r="C11" s="159" t="s">
        <v>115</v>
      </c>
      <c r="D11" s="159" t="s">
        <v>122</v>
      </c>
      <c r="E11" s="159" t="s">
        <v>2915</v>
      </c>
      <c r="F11" s="159" t="s">
        <v>2916</v>
      </c>
      <c r="G11" s="160" t="s">
        <v>2913</v>
      </c>
      <c r="H11" s="160" t="s">
        <v>931</v>
      </c>
      <c r="I11" s="160" t="s">
        <v>931</v>
      </c>
      <c r="J11" s="160" t="s">
        <v>2913</v>
      </c>
      <c r="K11" s="160" t="s">
        <v>931</v>
      </c>
      <c r="L11" s="160" t="s">
        <v>931</v>
      </c>
      <c r="M11" s="160" t="s">
        <v>2913</v>
      </c>
      <c r="N11" s="160" t="s">
        <v>931</v>
      </c>
      <c r="O11" s="160" t="s">
        <v>931</v>
      </c>
      <c r="P11" s="160" t="s">
        <v>2913</v>
      </c>
      <c r="Q11" s="160" t="s">
        <v>931</v>
      </c>
      <c r="R11" s="160" t="s">
        <v>931</v>
      </c>
      <c r="S11" s="160" t="s">
        <v>2913</v>
      </c>
      <c r="T11" s="160" t="s">
        <v>931</v>
      </c>
      <c r="U11" s="160" t="s">
        <v>931</v>
      </c>
      <c r="V11" s="160" t="s">
        <v>2913</v>
      </c>
      <c r="W11" s="160" t="s">
        <v>931</v>
      </c>
      <c r="X11" s="160" t="s">
        <v>931</v>
      </c>
      <c r="Y11" s="160" t="s">
        <v>2913</v>
      </c>
      <c r="Z11" s="160" t="s">
        <v>931</v>
      </c>
      <c r="AA11" s="160" t="s">
        <v>931</v>
      </c>
      <c r="AB11" s="160" t="s">
        <v>2913</v>
      </c>
      <c r="AC11" s="160" t="s">
        <v>931</v>
      </c>
      <c r="AD11" s="160" t="s">
        <v>931</v>
      </c>
      <c r="AE11" s="160" t="s">
        <v>2913</v>
      </c>
      <c r="AF11" s="160" t="s">
        <v>931</v>
      </c>
      <c r="AG11" s="160" t="s">
        <v>931</v>
      </c>
      <c r="AH11" s="160" t="s">
        <v>2913</v>
      </c>
      <c r="AI11" s="160" t="s">
        <v>931</v>
      </c>
      <c r="AJ11" s="160" t="s">
        <v>931</v>
      </c>
      <c r="AK11" s="160" t="s">
        <v>2913</v>
      </c>
      <c r="AL11" s="160" t="s">
        <v>931</v>
      </c>
      <c r="AM11" s="160" t="s">
        <v>931</v>
      </c>
      <c r="AN11" s="160" t="s">
        <v>2913</v>
      </c>
      <c r="AO11" s="160" t="s">
        <v>931</v>
      </c>
      <c r="AP11" s="160" t="s">
        <v>931</v>
      </c>
      <c r="AQ11" s="160" t="s">
        <v>2913</v>
      </c>
      <c r="AR11" s="160" t="s">
        <v>931</v>
      </c>
      <c r="AS11" s="160" t="s">
        <v>931</v>
      </c>
      <c r="AT11" s="160" t="s">
        <v>2913</v>
      </c>
      <c r="AU11" s="160" t="s">
        <v>931</v>
      </c>
      <c r="AV11" s="160" t="s">
        <v>931</v>
      </c>
      <c r="AW11" s="160" t="s">
        <v>2913</v>
      </c>
      <c r="AX11" s="160" t="s">
        <v>931</v>
      </c>
      <c r="AY11" s="160" t="s">
        <v>931</v>
      </c>
      <c r="AZ11" s="160" t="s">
        <v>2913</v>
      </c>
      <c r="BA11" s="160" t="s">
        <v>931</v>
      </c>
      <c r="BB11" s="160" t="s">
        <v>931</v>
      </c>
      <c r="BC11" s="160" t="s">
        <v>2913</v>
      </c>
      <c r="BD11" s="160" t="s">
        <v>931</v>
      </c>
      <c r="BE11" s="160" t="s">
        <v>931</v>
      </c>
      <c r="BF11" s="160" t="s">
        <v>2913</v>
      </c>
      <c r="BG11" s="160" t="s">
        <v>931</v>
      </c>
      <c r="BH11" s="160" t="s">
        <v>931</v>
      </c>
      <c r="BI11" s="160" t="s">
        <v>2913</v>
      </c>
      <c r="BJ11" s="160" t="s">
        <v>931</v>
      </c>
      <c r="BK11" s="160" t="s">
        <v>931</v>
      </c>
      <c r="BL11" s="160" t="s">
        <v>2913</v>
      </c>
      <c r="BM11" s="160" t="s">
        <v>931</v>
      </c>
      <c r="BN11" s="160" t="s">
        <v>931</v>
      </c>
      <c r="BO11" s="160" t="s">
        <v>2913</v>
      </c>
      <c r="BP11" s="160" t="s">
        <v>931</v>
      </c>
      <c r="BQ11" s="160" t="s">
        <v>931</v>
      </c>
      <c r="BR11" s="160" t="s">
        <v>2913</v>
      </c>
      <c r="BS11" s="160" t="s">
        <v>931</v>
      </c>
      <c r="BT11" s="160" t="s">
        <v>931</v>
      </c>
      <c r="BU11" s="160" t="s">
        <v>2913</v>
      </c>
      <c r="BV11" s="160" t="s">
        <v>931</v>
      </c>
      <c r="BW11" s="160" t="s">
        <v>931</v>
      </c>
      <c r="BX11" s="160" t="s">
        <v>2913</v>
      </c>
      <c r="BY11" s="160" t="s">
        <v>931</v>
      </c>
      <c r="BZ11" s="160" t="s">
        <v>931</v>
      </c>
      <c r="CA11" s="160" t="s">
        <v>2913</v>
      </c>
      <c r="CB11" s="160" t="s">
        <v>931</v>
      </c>
      <c r="CC11" s="160" t="s">
        <v>931</v>
      </c>
      <c r="CD11" s="160" t="s">
        <v>2913</v>
      </c>
      <c r="CE11" s="160" t="s">
        <v>931</v>
      </c>
      <c r="CF11" s="160" t="s">
        <v>931</v>
      </c>
      <c r="CG11" s="160" t="s">
        <v>2913</v>
      </c>
      <c r="CH11" s="160" t="s">
        <v>931</v>
      </c>
      <c r="CI11" s="160" t="s">
        <v>931</v>
      </c>
      <c r="CJ11" s="160" t="s">
        <v>2913</v>
      </c>
      <c r="CK11" s="160" t="s">
        <v>931</v>
      </c>
      <c r="CL11" s="160" t="s">
        <v>931</v>
      </c>
      <c r="CM11" s="160" t="s">
        <v>2913</v>
      </c>
      <c r="CN11" s="160" t="s">
        <v>931</v>
      </c>
      <c r="CO11" s="160" t="s">
        <v>931</v>
      </c>
      <c r="CP11" s="160" t="s">
        <v>2913</v>
      </c>
      <c r="CQ11" s="160" t="s">
        <v>931</v>
      </c>
      <c r="CR11" s="160" t="s">
        <v>931</v>
      </c>
      <c r="CS11" s="160" t="s">
        <v>2913</v>
      </c>
      <c r="CT11" s="160" t="s">
        <v>931</v>
      </c>
      <c r="CU11" s="160" t="s">
        <v>931</v>
      </c>
      <c r="CV11" s="160" t="s">
        <v>2913</v>
      </c>
      <c r="CW11" s="160" t="s">
        <v>931</v>
      </c>
      <c r="CX11" s="160" t="s">
        <v>931</v>
      </c>
      <c r="CY11" s="160" t="s">
        <v>2913</v>
      </c>
      <c r="CZ11" s="160" t="s">
        <v>931</v>
      </c>
      <c r="DA11" s="160" t="s">
        <v>931</v>
      </c>
      <c r="DB11" s="160" t="s">
        <v>2913</v>
      </c>
      <c r="DC11" s="160" t="s">
        <v>931</v>
      </c>
      <c r="DD11" s="160" t="s">
        <v>931</v>
      </c>
      <c r="DE11" s="160" t="s">
        <v>2913</v>
      </c>
      <c r="DF11" s="160" t="s">
        <v>931</v>
      </c>
      <c r="DG11" s="160" t="s">
        <v>931</v>
      </c>
      <c r="DH11" s="160" t="s">
        <v>2913</v>
      </c>
      <c r="DI11" s="160" t="s">
        <v>931</v>
      </c>
      <c r="DJ11" s="160" t="s">
        <v>931</v>
      </c>
      <c r="DK11" s="160" t="s">
        <v>2913</v>
      </c>
      <c r="DL11" s="160" t="s">
        <v>931</v>
      </c>
      <c r="DM11" s="160" t="s">
        <v>931</v>
      </c>
      <c r="DN11" s="160" t="s">
        <v>2913</v>
      </c>
      <c r="DO11" s="160" t="s">
        <v>931</v>
      </c>
      <c r="DP11" s="160" t="s">
        <v>931</v>
      </c>
      <c r="DQ11" s="160" t="s">
        <v>2913</v>
      </c>
      <c r="DR11" s="160" t="s">
        <v>931</v>
      </c>
      <c r="DS11" s="160" t="s">
        <v>931</v>
      </c>
      <c r="DT11" s="160" t="s">
        <v>2913</v>
      </c>
      <c r="DU11" s="160" t="s">
        <v>931</v>
      </c>
      <c r="DV11" s="160" t="s">
        <v>931</v>
      </c>
      <c r="DW11" s="160" t="s">
        <v>2913</v>
      </c>
      <c r="DX11" s="160" t="s">
        <v>931</v>
      </c>
      <c r="DY11" s="160" t="s">
        <v>931</v>
      </c>
      <c r="DZ11" s="160" t="s">
        <v>2913</v>
      </c>
      <c r="EA11" s="160" t="s">
        <v>931</v>
      </c>
      <c r="EB11" s="160" t="s">
        <v>931</v>
      </c>
      <c r="EC11" s="160" t="s">
        <v>2913</v>
      </c>
      <c r="ED11" s="160" t="s">
        <v>931</v>
      </c>
      <c r="EE11" s="160" t="s">
        <v>931</v>
      </c>
      <c r="EF11" s="160" t="s">
        <v>2913</v>
      </c>
      <c r="EG11" s="160" t="s">
        <v>931</v>
      </c>
      <c r="EH11" s="160" t="s">
        <v>931</v>
      </c>
      <c r="EI11" s="160" t="s">
        <v>2913</v>
      </c>
      <c r="EJ11" s="160" t="s">
        <v>931</v>
      </c>
      <c r="EK11" s="160" t="s">
        <v>931</v>
      </c>
      <c r="EL11" s="160" t="s">
        <v>2913</v>
      </c>
      <c r="EM11" s="160" t="s">
        <v>931</v>
      </c>
      <c r="EN11" s="160" t="s">
        <v>931</v>
      </c>
      <c r="EO11" s="160" t="s">
        <v>2913</v>
      </c>
      <c r="EP11" s="160" t="s">
        <v>931</v>
      </c>
      <c r="EQ11" s="160" t="s">
        <v>931</v>
      </c>
      <c r="ER11" s="160" t="s">
        <v>2913</v>
      </c>
      <c r="ES11" s="160" t="s">
        <v>931</v>
      </c>
      <c r="ET11" s="160" t="s">
        <v>931</v>
      </c>
    </row>
    <row r="12" spans="1:150" x14ac:dyDescent="0.3">
      <c r="A12" s="1"/>
      <c r="B12" s="159" t="s">
        <v>2917</v>
      </c>
      <c r="C12" s="159" t="s">
        <v>115</v>
      </c>
      <c r="D12" s="159" t="s">
        <v>122</v>
      </c>
      <c r="E12" s="159" t="s">
        <v>2918</v>
      </c>
      <c r="F12" s="159" t="s">
        <v>2919</v>
      </c>
      <c r="G12" s="160" t="s">
        <v>2913</v>
      </c>
      <c r="H12" s="160" t="s">
        <v>931</v>
      </c>
      <c r="I12" s="160" t="s">
        <v>931</v>
      </c>
      <c r="J12" s="160" t="s">
        <v>2913</v>
      </c>
      <c r="K12" s="160" t="s">
        <v>931</v>
      </c>
      <c r="L12" s="160" t="s">
        <v>931</v>
      </c>
      <c r="M12" s="160" t="s">
        <v>2913</v>
      </c>
      <c r="N12" s="160" t="s">
        <v>931</v>
      </c>
      <c r="O12" s="160" t="s">
        <v>931</v>
      </c>
      <c r="P12" s="160" t="s">
        <v>2913</v>
      </c>
      <c r="Q12" s="160" t="s">
        <v>931</v>
      </c>
      <c r="R12" s="160" t="s">
        <v>931</v>
      </c>
      <c r="S12" s="160" t="s">
        <v>2913</v>
      </c>
      <c r="T12" s="160" t="s">
        <v>931</v>
      </c>
      <c r="U12" s="160" t="s">
        <v>931</v>
      </c>
      <c r="V12" s="160" t="s">
        <v>2913</v>
      </c>
      <c r="W12" s="160" t="s">
        <v>931</v>
      </c>
      <c r="X12" s="160" t="s">
        <v>931</v>
      </c>
      <c r="Y12" s="160" t="s">
        <v>2913</v>
      </c>
      <c r="Z12" s="160" t="s">
        <v>931</v>
      </c>
      <c r="AA12" s="160" t="s">
        <v>931</v>
      </c>
      <c r="AB12" s="160" t="s">
        <v>2913</v>
      </c>
      <c r="AC12" s="160" t="s">
        <v>931</v>
      </c>
      <c r="AD12" s="160" t="s">
        <v>931</v>
      </c>
      <c r="AE12" s="160" t="s">
        <v>2913</v>
      </c>
      <c r="AF12" s="160" t="s">
        <v>931</v>
      </c>
      <c r="AG12" s="160" t="s">
        <v>931</v>
      </c>
      <c r="AH12" s="160" t="s">
        <v>2913</v>
      </c>
      <c r="AI12" s="160" t="s">
        <v>931</v>
      </c>
      <c r="AJ12" s="160" t="s">
        <v>931</v>
      </c>
      <c r="AK12" s="160" t="s">
        <v>2913</v>
      </c>
      <c r="AL12" s="160" t="s">
        <v>931</v>
      </c>
      <c r="AM12" s="160" t="s">
        <v>931</v>
      </c>
      <c r="AN12" s="160" t="s">
        <v>2913</v>
      </c>
      <c r="AO12" s="160" t="s">
        <v>931</v>
      </c>
      <c r="AP12" s="160" t="s">
        <v>931</v>
      </c>
      <c r="AQ12" s="160" t="s">
        <v>2913</v>
      </c>
      <c r="AR12" s="160" t="s">
        <v>931</v>
      </c>
      <c r="AS12" s="160" t="s">
        <v>931</v>
      </c>
      <c r="AT12" s="160" t="s">
        <v>2913</v>
      </c>
      <c r="AU12" s="160" t="s">
        <v>931</v>
      </c>
      <c r="AV12" s="160" t="s">
        <v>931</v>
      </c>
      <c r="AW12" s="160" t="s">
        <v>2913</v>
      </c>
      <c r="AX12" s="160" t="s">
        <v>931</v>
      </c>
      <c r="AY12" s="160" t="s">
        <v>931</v>
      </c>
      <c r="AZ12" s="160" t="s">
        <v>2913</v>
      </c>
      <c r="BA12" s="160" t="s">
        <v>931</v>
      </c>
      <c r="BB12" s="160" t="s">
        <v>931</v>
      </c>
      <c r="BC12" s="160" t="s">
        <v>2913</v>
      </c>
      <c r="BD12" s="160" t="s">
        <v>931</v>
      </c>
      <c r="BE12" s="160" t="s">
        <v>931</v>
      </c>
      <c r="BF12" s="160" t="s">
        <v>2913</v>
      </c>
      <c r="BG12" s="160" t="s">
        <v>931</v>
      </c>
      <c r="BH12" s="160" t="s">
        <v>931</v>
      </c>
      <c r="BI12" s="160" t="s">
        <v>2913</v>
      </c>
      <c r="BJ12" s="160" t="s">
        <v>931</v>
      </c>
      <c r="BK12" s="160" t="s">
        <v>931</v>
      </c>
      <c r="BL12" s="160" t="s">
        <v>2913</v>
      </c>
      <c r="BM12" s="160" t="s">
        <v>931</v>
      </c>
      <c r="BN12" s="160" t="s">
        <v>931</v>
      </c>
      <c r="BO12" s="160" t="s">
        <v>2913</v>
      </c>
      <c r="BP12" s="160" t="s">
        <v>931</v>
      </c>
      <c r="BQ12" s="160" t="s">
        <v>931</v>
      </c>
      <c r="BR12" s="160" t="s">
        <v>2913</v>
      </c>
      <c r="BS12" s="160" t="s">
        <v>931</v>
      </c>
      <c r="BT12" s="160" t="s">
        <v>931</v>
      </c>
      <c r="BU12" s="160" t="s">
        <v>2913</v>
      </c>
      <c r="BV12" s="160" t="s">
        <v>931</v>
      </c>
      <c r="BW12" s="160" t="s">
        <v>931</v>
      </c>
      <c r="BX12" s="160" t="s">
        <v>2913</v>
      </c>
      <c r="BY12" s="160" t="s">
        <v>931</v>
      </c>
      <c r="BZ12" s="160" t="s">
        <v>931</v>
      </c>
      <c r="CA12" s="160" t="s">
        <v>2913</v>
      </c>
      <c r="CB12" s="160" t="s">
        <v>931</v>
      </c>
      <c r="CC12" s="160" t="s">
        <v>931</v>
      </c>
      <c r="CD12" s="160" t="s">
        <v>2913</v>
      </c>
      <c r="CE12" s="160" t="s">
        <v>931</v>
      </c>
      <c r="CF12" s="160" t="s">
        <v>931</v>
      </c>
      <c r="CG12" s="160" t="s">
        <v>2913</v>
      </c>
      <c r="CH12" s="160" t="s">
        <v>931</v>
      </c>
      <c r="CI12" s="160" t="s">
        <v>931</v>
      </c>
      <c r="CJ12" s="160" t="s">
        <v>2913</v>
      </c>
      <c r="CK12" s="160" t="s">
        <v>931</v>
      </c>
      <c r="CL12" s="160" t="s">
        <v>931</v>
      </c>
      <c r="CM12" s="160" t="s">
        <v>2913</v>
      </c>
      <c r="CN12" s="160" t="s">
        <v>931</v>
      </c>
      <c r="CO12" s="160" t="s">
        <v>931</v>
      </c>
      <c r="CP12" s="160" t="s">
        <v>2913</v>
      </c>
      <c r="CQ12" s="160" t="s">
        <v>931</v>
      </c>
      <c r="CR12" s="160" t="s">
        <v>931</v>
      </c>
      <c r="CS12" s="160" t="s">
        <v>2913</v>
      </c>
      <c r="CT12" s="160" t="s">
        <v>931</v>
      </c>
      <c r="CU12" s="160" t="s">
        <v>931</v>
      </c>
      <c r="CV12" s="160" t="s">
        <v>2913</v>
      </c>
      <c r="CW12" s="160" t="s">
        <v>931</v>
      </c>
      <c r="CX12" s="160" t="s">
        <v>931</v>
      </c>
      <c r="CY12" s="160" t="s">
        <v>2913</v>
      </c>
      <c r="CZ12" s="160" t="s">
        <v>931</v>
      </c>
      <c r="DA12" s="160" t="s">
        <v>931</v>
      </c>
      <c r="DB12" s="160" t="s">
        <v>2913</v>
      </c>
      <c r="DC12" s="160" t="s">
        <v>931</v>
      </c>
      <c r="DD12" s="160" t="s">
        <v>931</v>
      </c>
      <c r="DE12" s="160" t="s">
        <v>2913</v>
      </c>
      <c r="DF12" s="160" t="s">
        <v>931</v>
      </c>
      <c r="DG12" s="160" t="s">
        <v>931</v>
      </c>
      <c r="DH12" s="160" t="s">
        <v>2913</v>
      </c>
      <c r="DI12" s="160" t="s">
        <v>931</v>
      </c>
      <c r="DJ12" s="160" t="s">
        <v>931</v>
      </c>
      <c r="DK12" s="160" t="s">
        <v>2913</v>
      </c>
      <c r="DL12" s="160" t="s">
        <v>931</v>
      </c>
      <c r="DM12" s="160" t="s">
        <v>931</v>
      </c>
      <c r="DN12" s="160" t="s">
        <v>2913</v>
      </c>
      <c r="DO12" s="160" t="s">
        <v>931</v>
      </c>
      <c r="DP12" s="160" t="s">
        <v>931</v>
      </c>
      <c r="DQ12" s="160" t="s">
        <v>2913</v>
      </c>
      <c r="DR12" s="160" t="s">
        <v>931</v>
      </c>
      <c r="DS12" s="160" t="s">
        <v>931</v>
      </c>
      <c r="DT12" s="160" t="s">
        <v>2913</v>
      </c>
      <c r="DU12" s="160" t="s">
        <v>931</v>
      </c>
      <c r="DV12" s="160" t="s">
        <v>931</v>
      </c>
      <c r="DW12" s="160" t="s">
        <v>2913</v>
      </c>
      <c r="DX12" s="160" t="s">
        <v>931</v>
      </c>
      <c r="DY12" s="160" t="s">
        <v>931</v>
      </c>
      <c r="DZ12" s="160" t="s">
        <v>2913</v>
      </c>
      <c r="EA12" s="160" t="s">
        <v>931</v>
      </c>
      <c r="EB12" s="160" t="s">
        <v>931</v>
      </c>
      <c r="EC12" s="160" t="s">
        <v>2913</v>
      </c>
      <c r="ED12" s="160" t="s">
        <v>931</v>
      </c>
      <c r="EE12" s="160" t="s">
        <v>931</v>
      </c>
      <c r="EF12" s="160" t="s">
        <v>2913</v>
      </c>
      <c r="EG12" s="160" t="s">
        <v>931</v>
      </c>
      <c r="EH12" s="160" t="s">
        <v>931</v>
      </c>
      <c r="EI12" s="160" t="s">
        <v>2913</v>
      </c>
      <c r="EJ12" s="160" t="s">
        <v>931</v>
      </c>
      <c r="EK12" s="160" t="s">
        <v>931</v>
      </c>
      <c r="EL12" s="160" t="s">
        <v>2913</v>
      </c>
      <c r="EM12" s="160" t="s">
        <v>931</v>
      </c>
      <c r="EN12" s="160" t="s">
        <v>931</v>
      </c>
      <c r="EO12" s="160" t="s">
        <v>2913</v>
      </c>
      <c r="EP12" s="160" t="s">
        <v>931</v>
      </c>
      <c r="EQ12" s="160" t="s">
        <v>931</v>
      </c>
      <c r="ER12" s="160" t="s">
        <v>2913</v>
      </c>
      <c r="ES12" s="160" t="s">
        <v>931</v>
      </c>
      <c r="ET12" s="160" t="s">
        <v>931</v>
      </c>
    </row>
    <row r="13" spans="1:150" x14ac:dyDescent="0.3">
      <c r="A13" s="1"/>
      <c r="B13" s="159" t="s">
        <v>2920</v>
      </c>
      <c r="C13" s="159" t="s">
        <v>115</v>
      </c>
      <c r="D13" s="159" t="s">
        <v>122</v>
      </c>
      <c r="E13" s="159" t="s">
        <v>2921</v>
      </c>
      <c r="F13" s="159" t="s">
        <v>2922</v>
      </c>
      <c r="G13" s="160" t="s">
        <v>2913</v>
      </c>
      <c r="H13" s="160" t="s">
        <v>931</v>
      </c>
      <c r="I13" s="160" t="s">
        <v>931</v>
      </c>
      <c r="J13" s="160" t="s">
        <v>2913</v>
      </c>
      <c r="K13" s="160" t="s">
        <v>931</v>
      </c>
      <c r="L13" s="160" t="s">
        <v>931</v>
      </c>
      <c r="M13" s="160" t="s">
        <v>2913</v>
      </c>
      <c r="N13" s="160" t="s">
        <v>931</v>
      </c>
      <c r="O13" s="160" t="s">
        <v>931</v>
      </c>
      <c r="P13" s="160" t="s">
        <v>2913</v>
      </c>
      <c r="Q13" s="160" t="s">
        <v>931</v>
      </c>
      <c r="R13" s="160" t="s">
        <v>931</v>
      </c>
      <c r="S13" s="160" t="s">
        <v>2913</v>
      </c>
      <c r="T13" s="160" t="s">
        <v>931</v>
      </c>
      <c r="U13" s="160" t="s">
        <v>931</v>
      </c>
      <c r="V13" s="160" t="s">
        <v>2913</v>
      </c>
      <c r="W13" s="160" t="s">
        <v>931</v>
      </c>
      <c r="X13" s="160" t="s">
        <v>931</v>
      </c>
      <c r="Y13" s="160" t="s">
        <v>2913</v>
      </c>
      <c r="Z13" s="160" t="s">
        <v>931</v>
      </c>
      <c r="AA13" s="160" t="s">
        <v>931</v>
      </c>
      <c r="AB13" s="160" t="s">
        <v>2913</v>
      </c>
      <c r="AC13" s="160" t="s">
        <v>931</v>
      </c>
      <c r="AD13" s="160" t="s">
        <v>931</v>
      </c>
      <c r="AE13" s="160" t="s">
        <v>2913</v>
      </c>
      <c r="AF13" s="160" t="s">
        <v>931</v>
      </c>
      <c r="AG13" s="160" t="s">
        <v>931</v>
      </c>
      <c r="AH13" s="160" t="s">
        <v>2913</v>
      </c>
      <c r="AI13" s="160" t="s">
        <v>931</v>
      </c>
      <c r="AJ13" s="160" t="s">
        <v>931</v>
      </c>
      <c r="AK13" s="160" t="s">
        <v>2913</v>
      </c>
      <c r="AL13" s="160" t="s">
        <v>931</v>
      </c>
      <c r="AM13" s="160" t="s">
        <v>931</v>
      </c>
      <c r="AN13" s="160" t="s">
        <v>2913</v>
      </c>
      <c r="AO13" s="160" t="s">
        <v>931</v>
      </c>
      <c r="AP13" s="160" t="s">
        <v>931</v>
      </c>
      <c r="AQ13" s="160" t="s">
        <v>2913</v>
      </c>
      <c r="AR13" s="160" t="s">
        <v>931</v>
      </c>
      <c r="AS13" s="160" t="s">
        <v>931</v>
      </c>
      <c r="AT13" s="160" t="s">
        <v>2913</v>
      </c>
      <c r="AU13" s="160" t="s">
        <v>931</v>
      </c>
      <c r="AV13" s="160" t="s">
        <v>931</v>
      </c>
      <c r="AW13" s="160" t="s">
        <v>2913</v>
      </c>
      <c r="AX13" s="160" t="s">
        <v>931</v>
      </c>
      <c r="AY13" s="160" t="s">
        <v>931</v>
      </c>
      <c r="AZ13" s="160" t="s">
        <v>2913</v>
      </c>
      <c r="BA13" s="160" t="s">
        <v>931</v>
      </c>
      <c r="BB13" s="160" t="s">
        <v>931</v>
      </c>
      <c r="BC13" s="160" t="s">
        <v>2913</v>
      </c>
      <c r="BD13" s="160" t="s">
        <v>931</v>
      </c>
      <c r="BE13" s="160" t="s">
        <v>931</v>
      </c>
      <c r="BF13" s="160" t="s">
        <v>2913</v>
      </c>
      <c r="BG13" s="160" t="s">
        <v>931</v>
      </c>
      <c r="BH13" s="160" t="s">
        <v>931</v>
      </c>
      <c r="BI13" s="160" t="s">
        <v>2913</v>
      </c>
      <c r="BJ13" s="160" t="s">
        <v>931</v>
      </c>
      <c r="BK13" s="160" t="s">
        <v>931</v>
      </c>
      <c r="BL13" s="160" t="s">
        <v>2913</v>
      </c>
      <c r="BM13" s="160" t="s">
        <v>931</v>
      </c>
      <c r="BN13" s="160" t="s">
        <v>931</v>
      </c>
      <c r="BO13" s="160" t="s">
        <v>2913</v>
      </c>
      <c r="BP13" s="160" t="s">
        <v>931</v>
      </c>
      <c r="BQ13" s="160" t="s">
        <v>931</v>
      </c>
      <c r="BR13" s="160" t="s">
        <v>2913</v>
      </c>
      <c r="BS13" s="160" t="s">
        <v>931</v>
      </c>
      <c r="BT13" s="160" t="s">
        <v>931</v>
      </c>
      <c r="BU13" s="160" t="s">
        <v>2913</v>
      </c>
      <c r="BV13" s="160" t="s">
        <v>931</v>
      </c>
      <c r="BW13" s="160" t="s">
        <v>931</v>
      </c>
      <c r="BX13" s="160" t="s">
        <v>2913</v>
      </c>
      <c r="BY13" s="160" t="s">
        <v>931</v>
      </c>
      <c r="BZ13" s="160" t="s">
        <v>931</v>
      </c>
      <c r="CA13" s="160" t="s">
        <v>2913</v>
      </c>
      <c r="CB13" s="160" t="s">
        <v>931</v>
      </c>
      <c r="CC13" s="160" t="s">
        <v>931</v>
      </c>
      <c r="CD13" s="160" t="s">
        <v>2913</v>
      </c>
      <c r="CE13" s="160" t="s">
        <v>931</v>
      </c>
      <c r="CF13" s="160" t="s">
        <v>931</v>
      </c>
      <c r="CG13" s="160" t="s">
        <v>2913</v>
      </c>
      <c r="CH13" s="160" t="s">
        <v>931</v>
      </c>
      <c r="CI13" s="160" t="s">
        <v>931</v>
      </c>
      <c r="CJ13" s="160" t="s">
        <v>2913</v>
      </c>
      <c r="CK13" s="160" t="s">
        <v>931</v>
      </c>
      <c r="CL13" s="160" t="s">
        <v>931</v>
      </c>
      <c r="CM13" s="160" t="s">
        <v>2913</v>
      </c>
      <c r="CN13" s="160" t="s">
        <v>931</v>
      </c>
      <c r="CO13" s="160" t="s">
        <v>931</v>
      </c>
      <c r="CP13" s="160" t="s">
        <v>2913</v>
      </c>
      <c r="CQ13" s="160" t="s">
        <v>931</v>
      </c>
      <c r="CR13" s="160" t="s">
        <v>931</v>
      </c>
      <c r="CS13" s="160" t="s">
        <v>2913</v>
      </c>
      <c r="CT13" s="160" t="s">
        <v>931</v>
      </c>
      <c r="CU13" s="160" t="s">
        <v>931</v>
      </c>
      <c r="CV13" s="160" t="s">
        <v>2913</v>
      </c>
      <c r="CW13" s="160" t="s">
        <v>931</v>
      </c>
      <c r="CX13" s="160" t="s">
        <v>931</v>
      </c>
      <c r="CY13" s="160" t="s">
        <v>2913</v>
      </c>
      <c r="CZ13" s="160" t="s">
        <v>931</v>
      </c>
      <c r="DA13" s="160" t="s">
        <v>931</v>
      </c>
      <c r="DB13" s="160" t="s">
        <v>2913</v>
      </c>
      <c r="DC13" s="160" t="s">
        <v>931</v>
      </c>
      <c r="DD13" s="160" t="s">
        <v>931</v>
      </c>
      <c r="DE13" s="160" t="s">
        <v>2913</v>
      </c>
      <c r="DF13" s="160" t="s">
        <v>931</v>
      </c>
      <c r="DG13" s="160" t="s">
        <v>931</v>
      </c>
      <c r="DH13" s="160" t="s">
        <v>2913</v>
      </c>
      <c r="DI13" s="160" t="s">
        <v>931</v>
      </c>
      <c r="DJ13" s="160" t="s">
        <v>931</v>
      </c>
      <c r="DK13" s="160" t="s">
        <v>2913</v>
      </c>
      <c r="DL13" s="160" t="s">
        <v>931</v>
      </c>
      <c r="DM13" s="160" t="s">
        <v>931</v>
      </c>
      <c r="DN13" s="160" t="s">
        <v>2913</v>
      </c>
      <c r="DO13" s="160" t="s">
        <v>931</v>
      </c>
      <c r="DP13" s="160" t="s">
        <v>931</v>
      </c>
      <c r="DQ13" s="160" t="s">
        <v>2913</v>
      </c>
      <c r="DR13" s="160" t="s">
        <v>931</v>
      </c>
      <c r="DS13" s="160" t="s">
        <v>931</v>
      </c>
      <c r="DT13" s="160" t="s">
        <v>2913</v>
      </c>
      <c r="DU13" s="160" t="s">
        <v>931</v>
      </c>
      <c r="DV13" s="160" t="s">
        <v>931</v>
      </c>
      <c r="DW13" s="160" t="s">
        <v>2913</v>
      </c>
      <c r="DX13" s="160" t="s">
        <v>931</v>
      </c>
      <c r="DY13" s="160" t="s">
        <v>931</v>
      </c>
      <c r="DZ13" s="160" t="s">
        <v>2913</v>
      </c>
      <c r="EA13" s="160" t="s">
        <v>931</v>
      </c>
      <c r="EB13" s="160" t="s">
        <v>931</v>
      </c>
      <c r="EC13" s="160" t="s">
        <v>2913</v>
      </c>
      <c r="ED13" s="160" t="s">
        <v>931</v>
      </c>
      <c r="EE13" s="160" t="s">
        <v>931</v>
      </c>
      <c r="EF13" s="160" t="s">
        <v>2913</v>
      </c>
      <c r="EG13" s="160" t="s">
        <v>931</v>
      </c>
      <c r="EH13" s="160" t="s">
        <v>931</v>
      </c>
      <c r="EI13" s="160" t="s">
        <v>2913</v>
      </c>
      <c r="EJ13" s="160" t="s">
        <v>931</v>
      </c>
      <c r="EK13" s="160" t="s">
        <v>931</v>
      </c>
      <c r="EL13" s="160" t="s">
        <v>2913</v>
      </c>
      <c r="EM13" s="160" t="s">
        <v>931</v>
      </c>
      <c r="EN13" s="160" t="s">
        <v>931</v>
      </c>
      <c r="EO13" s="160" t="s">
        <v>2913</v>
      </c>
      <c r="EP13" s="160" t="s">
        <v>931</v>
      </c>
      <c r="EQ13" s="160" t="s">
        <v>931</v>
      </c>
      <c r="ER13" s="160" t="s">
        <v>2913</v>
      </c>
      <c r="ES13" s="160" t="s">
        <v>931</v>
      </c>
      <c r="ET13" s="160" t="s">
        <v>931</v>
      </c>
    </row>
    <row r="14" spans="1:150" x14ac:dyDescent="0.3">
      <c r="A14" s="1"/>
      <c r="B14" s="159" t="s">
        <v>2923</v>
      </c>
      <c r="C14" s="159" t="s">
        <v>115</v>
      </c>
      <c r="D14" s="159" t="s">
        <v>122</v>
      </c>
      <c r="E14" s="159" t="s">
        <v>2924</v>
      </c>
      <c r="F14" s="159" t="s">
        <v>2925</v>
      </c>
      <c r="G14" s="160" t="s">
        <v>2913</v>
      </c>
      <c r="H14" s="160" t="s">
        <v>2804</v>
      </c>
      <c r="I14" s="160" t="s">
        <v>2804</v>
      </c>
      <c r="J14" s="160" t="s">
        <v>2913</v>
      </c>
      <c r="K14" s="160" t="s">
        <v>2804</v>
      </c>
      <c r="L14" s="160" t="s">
        <v>2804</v>
      </c>
      <c r="M14" s="160" t="s">
        <v>2913</v>
      </c>
      <c r="N14" s="160" t="s">
        <v>2804</v>
      </c>
      <c r="O14" s="160" t="s">
        <v>2804</v>
      </c>
      <c r="P14" s="160" t="s">
        <v>2913</v>
      </c>
      <c r="Q14" s="160" t="s">
        <v>2804</v>
      </c>
      <c r="R14" s="160" t="s">
        <v>2804</v>
      </c>
      <c r="S14" s="160" t="s">
        <v>2913</v>
      </c>
      <c r="T14" s="160" t="s">
        <v>2804</v>
      </c>
      <c r="U14" s="160" t="s">
        <v>2804</v>
      </c>
      <c r="V14" s="160" t="s">
        <v>2913</v>
      </c>
      <c r="W14" s="160" t="s">
        <v>2804</v>
      </c>
      <c r="X14" s="160" t="s">
        <v>2804</v>
      </c>
      <c r="Y14" s="160" t="s">
        <v>2913</v>
      </c>
      <c r="Z14" s="160" t="s">
        <v>2804</v>
      </c>
      <c r="AA14" s="160" t="s">
        <v>2804</v>
      </c>
      <c r="AB14" s="160" t="s">
        <v>2913</v>
      </c>
      <c r="AC14" s="160" t="s">
        <v>2804</v>
      </c>
      <c r="AD14" s="160" t="s">
        <v>2804</v>
      </c>
      <c r="AE14" s="160" t="s">
        <v>2913</v>
      </c>
      <c r="AF14" s="160" t="s">
        <v>2804</v>
      </c>
      <c r="AG14" s="160" t="s">
        <v>2804</v>
      </c>
      <c r="AH14" s="160" t="s">
        <v>2913</v>
      </c>
      <c r="AI14" s="160" t="s">
        <v>2804</v>
      </c>
      <c r="AJ14" s="160" t="s">
        <v>2804</v>
      </c>
      <c r="AK14" s="160" t="s">
        <v>2913</v>
      </c>
      <c r="AL14" s="160" t="s">
        <v>2804</v>
      </c>
      <c r="AM14" s="160" t="s">
        <v>2804</v>
      </c>
      <c r="AN14" s="160" t="s">
        <v>2913</v>
      </c>
      <c r="AO14" s="160" t="s">
        <v>2804</v>
      </c>
      <c r="AP14" s="160" t="s">
        <v>2804</v>
      </c>
      <c r="AQ14" s="160" t="s">
        <v>2913</v>
      </c>
      <c r="AR14" s="160" t="s">
        <v>2804</v>
      </c>
      <c r="AS14" s="160" t="s">
        <v>2804</v>
      </c>
      <c r="AT14" s="160" t="s">
        <v>2913</v>
      </c>
      <c r="AU14" s="160" t="s">
        <v>2804</v>
      </c>
      <c r="AV14" s="160" t="s">
        <v>2804</v>
      </c>
      <c r="AW14" s="160" t="s">
        <v>2913</v>
      </c>
      <c r="AX14" s="160" t="s">
        <v>2804</v>
      </c>
      <c r="AY14" s="160" t="s">
        <v>2804</v>
      </c>
      <c r="AZ14" s="160" t="s">
        <v>2913</v>
      </c>
      <c r="BA14" s="160" t="s">
        <v>2804</v>
      </c>
      <c r="BB14" s="160" t="s">
        <v>2804</v>
      </c>
      <c r="BC14" s="160" t="s">
        <v>2913</v>
      </c>
      <c r="BD14" s="160" t="s">
        <v>2804</v>
      </c>
      <c r="BE14" s="160" t="s">
        <v>2804</v>
      </c>
      <c r="BF14" s="160" t="s">
        <v>2913</v>
      </c>
      <c r="BG14" s="160" t="s">
        <v>2804</v>
      </c>
      <c r="BH14" s="160" t="s">
        <v>2804</v>
      </c>
      <c r="BI14" s="160" t="s">
        <v>2913</v>
      </c>
      <c r="BJ14" s="160" t="s">
        <v>2804</v>
      </c>
      <c r="BK14" s="160" t="s">
        <v>2804</v>
      </c>
      <c r="BL14" s="160" t="s">
        <v>2913</v>
      </c>
      <c r="BM14" s="160" t="s">
        <v>2804</v>
      </c>
      <c r="BN14" s="160" t="s">
        <v>2804</v>
      </c>
      <c r="BO14" s="160" t="s">
        <v>2913</v>
      </c>
      <c r="BP14" s="160" t="s">
        <v>2804</v>
      </c>
      <c r="BQ14" s="160" t="s">
        <v>2804</v>
      </c>
      <c r="BR14" s="160" t="s">
        <v>2913</v>
      </c>
      <c r="BS14" s="160" t="s">
        <v>2804</v>
      </c>
      <c r="BT14" s="160" t="s">
        <v>2804</v>
      </c>
      <c r="BU14" s="160" t="s">
        <v>2913</v>
      </c>
      <c r="BV14" s="160" t="s">
        <v>2804</v>
      </c>
      <c r="BW14" s="160" t="s">
        <v>2804</v>
      </c>
      <c r="BX14" s="160" t="s">
        <v>2913</v>
      </c>
      <c r="BY14" s="160" t="s">
        <v>2804</v>
      </c>
      <c r="BZ14" s="160" t="s">
        <v>2804</v>
      </c>
      <c r="CA14" s="160" t="s">
        <v>2913</v>
      </c>
      <c r="CB14" s="160" t="s">
        <v>2804</v>
      </c>
      <c r="CC14" s="160" t="s">
        <v>2804</v>
      </c>
      <c r="CD14" s="160" t="s">
        <v>2913</v>
      </c>
      <c r="CE14" s="160" t="s">
        <v>2804</v>
      </c>
      <c r="CF14" s="160" t="s">
        <v>2804</v>
      </c>
      <c r="CG14" s="160" t="s">
        <v>2913</v>
      </c>
      <c r="CH14" s="160" t="s">
        <v>2804</v>
      </c>
      <c r="CI14" s="160" t="s">
        <v>2804</v>
      </c>
      <c r="CJ14" s="160" t="s">
        <v>2913</v>
      </c>
      <c r="CK14" s="160" t="s">
        <v>2804</v>
      </c>
      <c r="CL14" s="160" t="s">
        <v>2804</v>
      </c>
      <c r="CM14" s="160" t="s">
        <v>2913</v>
      </c>
      <c r="CN14" s="160" t="s">
        <v>2804</v>
      </c>
      <c r="CO14" s="160" t="s">
        <v>2804</v>
      </c>
      <c r="CP14" s="160" t="s">
        <v>2913</v>
      </c>
      <c r="CQ14" s="160" t="s">
        <v>2804</v>
      </c>
      <c r="CR14" s="160" t="s">
        <v>2804</v>
      </c>
      <c r="CS14" s="160" t="s">
        <v>2913</v>
      </c>
      <c r="CT14" s="160" t="s">
        <v>2804</v>
      </c>
      <c r="CU14" s="160" t="s">
        <v>2804</v>
      </c>
      <c r="CV14" s="160" t="s">
        <v>2913</v>
      </c>
      <c r="CW14" s="160" t="s">
        <v>2804</v>
      </c>
      <c r="CX14" s="160" t="s">
        <v>2804</v>
      </c>
      <c r="CY14" s="160" t="s">
        <v>2913</v>
      </c>
      <c r="CZ14" s="160" t="s">
        <v>2804</v>
      </c>
      <c r="DA14" s="160" t="s">
        <v>2804</v>
      </c>
      <c r="DB14" s="160" t="s">
        <v>2913</v>
      </c>
      <c r="DC14" s="160" t="s">
        <v>2804</v>
      </c>
      <c r="DD14" s="160" t="s">
        <v>2804</v>
      </c>
      <c r="DE14" s="160" t="s">
        <v>2913</v>
      </c>
      <c r="DF14" s="160" t="s">
        <v>2804</v>
      </c>
      <c r="DG14" s="160" t="s">
        <v>2804</v>
      </c>
      <c r="DH14" s="160" t="s">
        <v>2913</v>
      </c>
      <c r="DI14" s="160" t="s">
        <v>2804</v>
      </c>
      <c r="DJ14" s="160" t="s">
        <v>2804</v>
      </c>
      <c r="DK14" s="160" t="s">
        <v>2913</v>
      </c>
      <c r="DL14" s="160" t="s">
        <v>2804</v>
      </c>
      <c r="DM14" s="160" t="s">
        <v>2804</v>
      </c>
      <c r="DN14" s="160" t="s">
        <v>2913</v>
      </c>
      <c r="DO14" s="160" t="s">
        <v>2804</v>
      </c>
      <c r="DP14" s="160" t="s">
        <v>2804</v>
      </c>
      <c r="DQ14" s="160" t="s">
        <v>2913</v>
      </c>
      <c r="DR14" s="160" t="s">
        <v>2804</v>
      </c>
      <c r="DS14" s="160" t="s">
        <v>2804</v>
      </c>
      <c r="DT14" s="160" t="s">
        <v>2913</v>
      </c>
      <c r="DU14" s="160" t="s">
        <v>2804</v>
      </c>
      <c r="DV14" s="160" t="s">
        <v>2804</v>
      </c>
      <c r="DW14" s="160" t="s">
        <v>2913</v>
      </c>
      <c r="DX14" s="160" t="s">
        <v>2804</v>
      </c>
      <c r="DY14" s="160" t="s">
        <v>2804</v>
      </c>
      <c r="DZ14" s="160" t="s">
        <v>2913</v>
      </c>
      <c r="EA14" s="160" t="s">
        <v>2804</v>
      </c>
      <c r="EB14" s="160" t="s">
        <v>2804</v>
      </c>
      <c r="EC14" s="160" t="s">
        <v>2913</v>
      </c>
      <c r="ED14" s="160" t="s">
        <v>2804</v>
      </c>
      <c r="EE14" s="160" t="s">
        <v>2804</v>
      </c>
      <c r="EF14" s="160" t="s">
        <v>2913</v>
      </c>
      <c r="EG14" s="160" t="s">
        <v>2804</v>
      </c>
      <c r="EH14" s="160" t="s">
        <v>2804</v>
      </c>
      <c r="EI14" s="160" t="s">
        <v>2913</v>
      </c>
      <c r="EJ14" s="160" t="s">
        <v>2804</v>
      </c>
      <c r="EK14" s="160" t="s">
        <v>2804</v>
      </c>
      <c r="EL14" s="160" t="s">
        <v>2913</v>
      </c>
      <c r="EM14" s="160" t="s">
        <v>2804</v>
      </c>
      <c r="EN14" s="160" t="s">
        <v>2804</v>
      </c>
      <c r="EO14" s="160" t="s">
        <v>2913</v>
      </c>
      <c r="EP14" s="160" t="s">
        <v>2804</v>
      </c>
      <c r="EQ14" s="160" t="s">
        <v>2804</v>
      </c>
      <c r="ER14" s="160" t="s">
        <v>2913</v>
      </c>
      <c r="ES14" s="160" t="s">
        <v>2804</v>
      </c>
      <c r="ET14" s="160" t="s">
        <v>2804</v>
      </c>
    </row>
    <row r="15" spans="1:150" x14ac:dyDescent="0.3">
      <c r="A15" s="1"/>
      <c r="B15" s="158" t="s">
        <v>2926</v>
      </c>
      <c r="C15" s="158" t="s">
        <v>115</v>
      </c>
      <c r="D15" s="158" t="s">
        <v>126</v>
      </c>
      <c r="E15" s="158" t="s">
        <v>2927</v>
      </c>
      <c r="F15" s="158" t="s">
        <v>2928</v>
      </c>
      <c r="G15" s="158" t="s">
        <v>2913</v>
      </c>
      <c r="H15" s="158" t="s">
        <v>2804</v>
      </c>
      <c r="I15" s="158" t="s">
        <v>2804</v>
      </c>
      <c r="J15" s="158" t="s">
        <v>2913</v>
      </c>
      <c r="K15" s="158" t="s">
        <v>2804</v>
      </c>
      <c r="L15" s="158" t="s">
        <v>2804</v>
      </c>
      <c r="M15" s="158" t="s">
        <v>2913</v>
      </c>
      <c r="N15" s="158" t="s">
        <v>2804</v>
      </c>
      <c r="O15" s="158" t="s">
        <v>2804</v>
      </c>
      <c r="P15" s="158" t="s">
        <v>2913</v>
      </c>
      <c r="Q15" s="158" t="s">
        <v>2804</v>
      </c>
      <c r="R15" s="158" t="s">
        <v>2804</v>
      </c>
      <c r="S15" s="158" t="s">
        <v>2913</v>
      </c>
      <c r="T15" s="158" t="s">
        <v>2804</v>
      </c>
      <c r="U15" s="158" t="s">
        <v>2804</v>
      </c>
      <c r="V15" s="158" t="s">
        <v>2913</v>
      </c>
      <c r="W15" s="158" t="s">
        <v>2804</v>
      </c>
      <c r="X15" s="158" t="s">
        <v>2804</v>
      </c>
      <c r="Y15" s="158" t="s">
        <v>2913</v>
      </c>
      <c r="Z15" s="158" t="s">
        <v>2804</v>
      </c>
      <c r="AA15" s="158" t="s">
        <v>2804</v>
      </c>
      <c r="AB15" s="158" t="s">
        <v>2913</v>
      </c>
      <c r="AC15" s="158" t="s">
        <v>2804</v>
      </c>
      <c r="AD15" s="158" t="s">
        <v>2804</v>
      </c>
      <c r="AE15" s="158" t="s">
        <v>2913</v>
      </c>
      <c r="AF15" s="158" t="s">
        <v>2804</v>
      </c>
      <c r="AG15" s="158" t="s">
        <v>2804</v>
      </c>
      <c r="AH15" s="158" t="s">
        <v>2913</v>
      </c>
      <c r="AI15" s="158" t="s">
        <v>2804</v>
      </c>
      <c r="AJ15" s="158" t="s">
        <v>2804</v>
      </c>
      <c r="AK15" s="158" t="s">
        <v>2913</v>
      </c>
      <c r="AL15" s="158" t="s">
        <v>2804</v>
      </c>
      <c r="AM15" s="158" t="s">
        <v>2804</v>
      </c>
      <c r="AN15" s="158" t="s">
        <v>2913</v>
      </c>
      <c r="AO15" s="158" t="s">
        <v>2804</v>
      </c>
      <c r="AP15" s="158" t="s">
        <v>2804</v>
      </c>
      <c r="AQ15" s="158" t="s">
        <v>2913</v>
      </c>
      <c r="AR15" s="158" t="s">
        <v>2804</v>
      </c>
      <c r="AS15" s="158" t="s">
        <v>2804</v>
      </c>
      <c r="AT15" s="158" t="s">
        <v>2913</v>
      </c>
      <c r="AU15" s="158" t="s">
        <v>2804</v>
      </c>
      <c r="AV15" s="158" t="s">
        <v>2804</v>
      </c>
      <c r="AW15" s="158" t="s">
        <v>2913</v>
      </c>
      <c r="AX15" s="158" t="s">
        <v>2804</v>
      </c>
      <c r="AY15" s="158" t="s">
        <v>2804</v>
      </c>
      <c r="AZ15" s="158" t="s">
        <v>2913</v>
      </c>
      <c r="BA15" s="158" t="s">
        <v>2804</v>
      </c>
      <c r="BB15" s="158" t="s">
        <v>2804</v>
      </c>
      <c r="BC15" s="158" t="s">
        <v>2913</v>
      </c>
      <c r="BD15" s="158" t="s">
        <v>2804</v>
      </c>
      <c r="BE15" s="158" t="s">
        <v>2804</v>
      </c>
      <c r="BF15" s="158" t="s">
        <v>2913</v>
      </c>
      <c r="BG15" s="158" t="s">
        <v>2804</v>
      </c>
      <c r="BH15" s="158" t="s">
        <v>2804</v>
      </c>
      <c r="BI15" s="158" t="s">
        <v>2913</v>
      </c>
      <c r="BJ15" s="158" t="s">
        <v>2804</v>
      </c>
      <c r="BK15" s="158" t="s">
        <v>2804</v>
      </c>
      <c r="BL15" s="158" t="s">
        <v>2913</v>
      </c>
      <c r="BM15" s="158" t="s">
        <v>2804</v>
      </c>
      <c r="BN15" s="158" t="s">
        <v>2804</v>
      </c>
      <c r="BO15" s="158" t="s">
        <v>2913</v>
      </c>
      <c r="BP15" s="158" t="s">
        <v>2804</v>
      </c>
      <c r="BQ15" s="158" t="s">
        <v>2804</v>
      </c>
      <c r="BR15" s="158" t="s">
        <v>2913</v>
      </c>
      <c r="BS15" s="158" t="s">
        <v>2804</v>
      </c>
      <c r="BT15" s="158" t="s">
        <v>2804</v>
      </c>
      <c r="BU15" s="158" t="s">
        <v>2913</v>
      </c>
      <c r="BV15" s="158" t="s">
        <v>2804</v>
      </c>
      <c r="BW15" s="158" t="s">
        <v>2804</v>
      </c>
      <c r="BX15" s="158" t="s">
        <v>2913</v>
      </c>
      <c r="BY15" s="158" t="s">
        <v>2804</v>
      </c>
      <c r="BZ15" s="158" t="s">
        <v>2804</v>
      </c>
      <c r="CA15" s="158" t="s">
        <v>2913</v>
      </c>
      <c r="CB15" s="158" t="s">
        <v>2804</v>
      </c>
      <c r="CC15" s="158" t="s">
        <v>2804</v>
      </c>
      <c r="CD15" s="158" t="s">
        <v>2913</v>
      </c>
      <c r="CE15" s="158" t="s">
        <v>2804</v>
      </c>
      <c r="CF15" s="158" t="s">
        <v>2804</v>
      </c>
      <c r="CG15" s="158" t="s">
        <v>2913</v>
      </c>
      <c r="CH15" s="158" t="s">
        <v>2804</v>
      </c>
      <c r="CI15" s="158" t="s">
        <v>2804</v>
      </c>
      <c r="CJ15" s="158" t="s">
        <v>2913</v>
      </c>
      <c r="CK15" s="158" t="s">
        <v>2804</v>
      </c>
      <c r="CL15" s="158" t="s">
        <v>2804</v>
      </c>
      <c r="CM15" s="158" t="s">
        <v>2913</v>
      </c>
      <c r="CN15" s="158" t="s">
        <v>2804</v>
      </c>
      <c r="CO15" s="158" t="s">
        <v>2804</v>
      </c>
      <c r="CP15" s="158" t="s">
        <v>2913</v>
      </c>
      <c r="CQ15" s="158" t="s">
        <v>2804</v>
      </c>
      <c r="CR15" s="158" t="s">
        <v>2804</v>
      </c>
      <c r="CS15" s="158" t="s">
        <v>2913</v>
      </c>
      <c r="CT15" s="158" t="s">
        <v>2804</v>
      </c>
      <c r="CU15" s="158" t="s">
        <v>2804</v>
      </c>
      <c r="CV15" s="158" t="s">
        <v>2913</v>
      </c>
      <c r="CW15" s="158" t="s">
        <v>2804</v>
      </c>
      <c r="CX15" s="158" t="s">
        <v>2804</v>
      </c>
      <c r="CY15" s="158" t="s">
        <v>2913</v>
      </c>
      <c r="CZ15" s="158" t="s">
        <v>2804</v>
      </c>
      <c r="DA15" s="158" t="s">
        <v>2804</v>
      </c>
      <c r="DB15" s="158" t="s">
        <v>2913</v>
      </c>
      <c r="DC15" s="158" t="s">
        <v>2804</v>
      </c>
      <c r="DD15" s="158" t="s">
        <v>2804</v>
      </c>
      <c r="DE15" s="158" t="s">
        <v>2913</v>
      </c>
      <c r="DF15" s="158" t="s">
        <v>2804</v>
      </c>
      <c r="DG15" s="158" t="s">
        <v>2804</v>
      </c>
      <c r="DH15" s="158" t="s">
        <v>2913</v>
      </c>
      <c r="DI15" s="158" t="s">
        <v>2804</v>
      </c>
      <c r="DJ15" s="158" t="s">
        <v>2804</v>
      </c>
      <c r="DK15" s="158" t="s">
        <v>2913</v>
      </c>
      <c r="DL15" s="158" t="s">
        <v>2804</v>
      </c>
      <c r="DM15" s="158" t="s">
        <v>2804</v>
      </c>
      <c r="DN15" s="158" t="s">
        <v>2913</v>
      </c>
      <c r="DO15" s="158" t="s">
        <v>2804</v>
      </c>
      <c r="DP15" s="158" t="s">
        <v>2804</v>
      </c>
      <c r="DQ15" s="158" t="s">
        <v>2913</v>
      </c>
      <c r="DR15" s="158" t="s">
        <v>2804</v>
      </c>
      <c r="DS15" s="158" t="s">
        <v>2804</v>
      </c>
      <c r="DT15" s="158" t="s">
        <v>2913</v>
      </c>
      <c r="DU15" s="158" t="s">
        <v>2804</v>
      </c>
      <c r="DV15" s="158" t="s">
        <v>2804</v>
      </c>
      <c r="DW15" s="158" t="s">
        <v>2913</v>
      </c>
      <c r="DX15" s="158" t="s">
        <v>2804</v>
      </c>
      <c r="DY15" s="158" t="s">
        <v>2804</v>
      </c>
      <c r="DZ15" s="158" t="s">
        <v>2913</v>
      </c>
      <c r="EA15" s="158" t="s">
        <v>2804</v>
      </c>
      <c r="EB15" s="158" t="s">
        <v>2804</v>
      </c>
      <c r="EC15" s="158" t="s">
        <v>2913</v>
      </c>
      <c r="ED15" s="158" t="s">
        <v>2804</v>
      </c>
      <c r="EE15" s="158" t="s">
        <v>2804</v>
      </c>
      <c r="EF15" s="158" t="s">
        <v>2913</v>
      </c>
      <c r="EG15" s="158" t="s">
        <v>2804</v>
      </c>
      <c r="EH15" s="158" t="s">
        <v>2804</v>
      </c>
      <c r="EI15" s="158" t="s">
        <v>2913</v>
      </c>
      <c r="EJ15" s="158" t="s">
        <v>2804</v>
      </c>
      <c r="EK15" s="158" t="s">
        <v>2804</v>
      </c>
      <c r="EL15" s="158" t="s">
        <v>2913</v>
      </c>
      <c r="EM15" s="158" t="s">
        <v>2804</v>
      </c>
      <c r="EN15" s="158" t="s">
        <v>2804</v>
      </c>
      <c r="EO15" s="158" t="s">
        <v>2913</v>
      </c>
      <c r="EP15" s="158" t="s">
        <v>2804</v>
      </c>
      <c r="EQ15" s="158" t="s">
        <v>2804</v>
      </c>
      <c r="ER15" s="158" t="s">
        <v>2913</v>
      </c>
      <c r="ES15" s="158" t="s">
        <v>2804</v>
      </c>
      <c r="ET15" s="158" t="s">
        <v>2804</v>
      </c>
    </row>
    <row r="16" spans="1:150" x14ac:dyDescent="0.3">
      <c r="A16" s="1"/>
      <c r="B16" s="159" t="s">
        <v>2929</v>
      </c>
      <c r="C16" s="159" t="s">
        <v>115</v>
      </c>
      <c r="D16" s="159" t="s">
        <v>126</v>
      </c>
      <c r="E16" s="159" t="s">
        <v>2930</v>
      </c>
      <c r="F16" s="159" t="s">
        <v>2931</v>
      </c>
      <c r="G16" s="160" t="s">
        <v>2913</v>
      </c>
      <c r="H16" s="160" t="s">
        <v>2804</v>
      </c>
      <c r="I16" s="160" t="s">
        <v>2804</v>
      </c>
      <c r="J16" s="160" t="s">
        <v>2913</v>
      </c>
      <c r="K16" s="160" t="s">
        <v>2804</v>
      </c>
      <c r="L16" s="160" t="s">
        <v>2804</v>
      </c>
      <c r="M16" s="160" t="s">
        <v>2913</v>
      </c>
      <c r="N16" s="160" t="s">
        <v>2804</v>
      </c>
      <c r="O16" s="160" t="s">
        <v>2804</v>
      </c>
      <c r="P16" s="160" t="s">
        <v>2913</v>
      </c>
      <c r="Q16" s="160" t="s">
        <v>2804</v>
      </c>
      <c r="R16" s="160" t="s">
        <v>2804</v>
      </c>
      <c r="S16" s="160" t="s">
        <v>2913</v>
      </c>
      <c r="T16" s="160" t="s">
        <v>2804</v>
      </c>
      <c r="U16" s="160" t="s">
        <v>2804</v>
      </c>
      <c r="V16" s="160" t="s">
        <v>2913</v>
      </c>
      <c r="W16" s="160" t="s">
        <v>2804</v>
      </c>
      <c r="X16" s="160" t="s">
        <v>2804</v>
      </c>
      <c r="Y16" s="160" t="s">
        <v>2913</v>
      </c>
      <c r="Z16" s="160" t="s">
        <v>2804</v>
      </c>
      <c r="AA16" s="160" t="s">
        <v>2804</v>
      </c>
      <c r="AB16" s="160" t="s">
        <v>2913</v>
      </c>
      <c r="AC16" s="160" t="s">
        <v>2804</v>
      </c>
      <c r="AD16" s="160" t="s">
        <v>2804</v>
      </c>
      <c r="AE16" s="160" t="s">
        <v>2913</v>
      </c>
      <c r="AF16" s="160" t="s">
        <v>2804</v>
      </c>
      <c r="AG16" s="160" t="s">
        <v>2804</v>
      </c>
      <c r="AH16" s="160" t="s">
        <v>2913</v>
      </c>
      <c r="AI16" s="160" t="s">
        <v>2804</v>
      </c>
      <c r="AJ16" s="160" t="s">
        <v>2804</v>
      </c>
      <c r="AK16" s="160" t="s">
        <v>2913</v>
      </c>
      <c r="AL16" s="160" t="s">
        <v>2804</v>
      </c>
      <c r="AM16" s="160" t="s">
        <v>2804</v>
      </c>
      <c r="AN16" s="160" t="s">
        <v>2913</v>
      </c>
      <c r="AO16" s="160" t="s">
        <v>2804</v>
      </c>
      <c r="AP16" s="160" t="s">
        <v>2804</v>
      </c>
      <c r="AQ16" s="160" t="s">
        <v>2913</v>
      </c>
      <c r="AR16" s="160" t="s">
        <v>2804</v>
      </c>
      <c r="AS16" s="160" t="s">
        <v>2804</v>
      </c>
      <c r="AT16" s="160" t="s">
        <v>2913</v>
      </c>
      <c r="AU16" s="160" t="s">
        <v>2804</v>
      </c>
      <c r="AV16" s="160" t="s">
        <v>2804</v>
      </c>
      <c r="AW16" s="160" t="s">
        <v>2913</v>
      </c>
      <c r="AX16" s="160" t="s">
        <v>2804</v>
      </c>
      <c r="AY16" s="160" t="s">
        <v>2804</v>
      </c>
      <c r="AZ16" s="160" t="s">
        <v>2913</v>
      </c>
      <c r="BA16" s="160" t="s">
        <v>2804</v>
      </c>
      <c r="BB16" s="160" t="s">
        <v>2804</v>
      </c>
      <c r="BC16" s="160" t="s">
        <v>2913</v>
      </c>
      <c r="BD16" s="160" t="s">
        <v>2804</v>
      </c>
      <c r="BE16" s="160" t="s">
        <v>2804</v>
      </c>
      <c r="BF16" s="160" t="s">
        <v>2913</v>
      </c>
      <c r="BG16" s="160" t="s">
        <v>2804</v>
      </c>
      <c r="BH16" s="160" t="s">
        <v>2804</v>
      </c>
      <c r="BI16" s="160" t="s">
        <v>2913</v>
      </c>
      <c r="BJ16" s="160" t="s">
        <v>2804</v>
      </c>
      <c r="BK16" s="160" t="s">
        <v>2804</v>
      </c>
      <c r="BL16" s="160" t="s">
        <v>2913</v>
      </c>
      <c r="BM16" s="160" t="s">
        <v>2804</v>
      </c>
      <c r="BN16" s="160" t="s">
        <v>2804</v>
      </c>
      <c r="BO16" s="160" t="s">
        <v>2913</v>
      </c>
      <c r="BP16" s="160" t="s">
        <v>2804</v>
      </c>
      <c r="BQ16" s="160" t="s">
        <v>2804</v>
      </c>
      <c r="BR16" s="160" t="s">
        <v>2913</v>
      </c>
      <c r="BS16" s="160" t="s">
        <v>2804</v>
      </c>
      <c r="BT16" s="160" t="s">
        <v>2804</v>
      </c>
      <c r="BU16" s="160" t="s">
        <v>2913</v>
      </c>
      <c r="BV16" s="160" t="s">
        <v>2804</v>
      </c>
      <c r="BW16" s="160" t="s">
        <v>2804</v>
      </c>
      <c r="BX16" s="160" t="s">
        <v>2913</v>
      </c>
      <c r="BY16" s="160" t="s">
        <v>2804</v>
      </c>
      <c r="BZ16" s="160" t="s">
        <v>2804</v>
      </c>
      <c r="CA16" s="160" t="s">
        <v>2913</v>
      </c>
      <c r="CB16" s="160" t="s">
        <v>2804</v>
      </c>
      <c r="CC16" s="160" t="s">
        <v>2804</v>
      </c>
      <c r="CD16" s="160" t="s">
        <v>2913</v>
      </c>
      <c r="CE16" s="160" t="s">
        <v>2804</v>
      </c>
      <c r="CF16" s="160" t="s">
        <v>2804</v>
      </c>
      <c r="CG16" s="160" t="s">
        <v>2913</v>
      </c>
      <c r="CH16" s="160" t="s">
        <v>2804</v>
      </c>
      <c r="CI16" s="160" t="s">
        <v>2804</v>
      </c>
      <c r="CJ16" s="160" t="s">
        <v>2913</v>
      </c>
      <c r="CK16" s="160" t="s">
        <v>2804</v>
      </c>
      <c r="CL16" s="160" t="s">
        <v>2804</v>
      </c>
      <c r="CM16" s="160" t="s">
        <v>2913</v>
      </c>
      <c r="CN16" s="160" t="s">
        <v>2804</v>
      </c>
      <c r="CO16" s="160" t="s">
        <v>2804</v>
      </c>
      <c r="CP16" s="160" t="s">
        <v>2913</v>
      </c>
      <c r="CQ16" s="160" t="s">
        <v>2804</v>
      </c>
      <c r="CR16" s="160" t="s">
        <v>2804</v>
      </c>
      <c r="CS16" s="160" t="s">
        <v>2913</v>
      </c>
      <c r="CT16" s="160" t="s">
        <v>2804</v>
      </c>
      <c r="CU16" s="160" t="s">
        <v>2804</v>
      </c>
      <c r="CV16" s="160" t="s">
        <v>2913</v>
      </c>
      <c r="CW16" s="160" t="s">
        <v>2804</v>
      </c>
      <c r="CX16" s="160" t="s">
        <v>2804</v>
      </c>
      <c r="CY16" s="160" t="s">
        <v>2913</v>
      </c>
      <c r="CZ16" s="160" t="s">
        <v>2804</v>
      </c>
      <c r="DA16" s="160" t="s">
        <v>2804</v>
      </c>
      <c r="DB16" s="160" t="s">
        <v>2913</v>
      </c>
      <c r="DC16" s="160" t="s">
        <v>2804</v>
      </c>
      <c r="DD16" s="160" t="s">
        <v>2804</v>
      </c>
      <c r="DE16" s="160" t="s">
        <v>2913</v>
      </c>
      <c r="DF16" s="160" t="s">
        <v>2804</v>
      </c>
      <c r="DG16" s="160" t="s">
        <v>2804</v>
      </c>
      <c r="DH16" s="160" t="s">
        <v>2913</v>
      </c>
      <c r="DI16" s="160" t="s">
        <v>2804</v>
      </c>
      <c r="DJ16" s="160" t="s">
        <v>2804</v>
      </c>
      <c r="DK16" s="160" t="s">
        <v>2913</v>
      </c>
      <c r="DL16" s="160" t="s">
        <v>2804</v>
      </c>
      <c r="DM16" s="160" t="s">
        <v>2804</v>
      </c>
      <c r="DN16" s="160" t="s">
        <v>2913</v>
      </c>
      <c r="DO16" s="160" t="s">
        <v>2804</v>
      </c>
      <c r="DP16" s="160" t="s">
        <v>2804</v>
      </c>
      <c r="DQ16" s="160" t="s">
        <v>2913</v>
      </c>
      <c r="DR16" s="160" t="s">
        <v>2804</v>
      </c>
      <c r="DS16" s="160" t="s">
        <v>2804</v>
      </c>
      <c r="DT16" s="160" t="s">
        <v>2913</v>
      </c>
      <c r="DU16" s="160" t="s">
        <v>2804</v>
      </c>
      <c r="DV16" s="160" t="s">
        <v>2804</v>
      </c>
      <c r="DW16" s="160" t="s">
        <v>2913</v>
      </c>
      <c r="DX16" s="160" t="s">
        <v>2804</v>
      </c>
      <c r="DY16" s="160" t="s">
        <v>2804</v>
      </c>
      <c r="DZ16" s="160" t="s">
        <v>2913</v>
      </c>
      <c r="EA16" s="160" t="s">
        <v>2804</v>
      </c>
      <c r="EB16" s="160" t="s">
        <v>2804</v>
      </c>
      <c r="EC16" s="160" t="s">
        <v>2913</v>
      </c>
      <c r="ED16" s="160" t="s">
        <v>2804</v>
      </c>
      <c r="EE16" s="160" t="s">
        <v>2804</v>
      </c>
      <c r="EF16" s="160" t="s">
        <v>2913</v>
      </c>
      <c r="EG16" s="160" t="s">
        <v>2804</v>
      </c>
      <c r="EH16" s="160" t="s">
        <v>2804</v>
      </c>
      <c r="EI16" s="160" t="s">
        <v>2913</v>
      </c>
      <c r="EJ16" s="160" t="s">
        <v>2804</v>
      </c>
      <c r="EK16" s="160" t="s">
        <v>2804</v>
      </c>
      <c r="EL16" s="160" t="s">
        <v>2913</v>
      </c>
      <c r="EM16" s="160" t="s">
        <v>2804</v>
      </c>
      <c r="EN16" s="160" t="s">
        <v>2804</v>
      </c>
      <c r="EO16" s="160" t="s">
        <v>2913</v>
      </c>
      <c r="EP16" s="160" t="s">
        <v>2804</v>
      </c>
      <c r="EQ16" s="160" t="s">
        <v>2804</v>
      </c>
      <c r="ER16" s="160" t="s">
        <v>2913</v>
      </c>
      <c r="ES16" s="160" t="s">
        <v>2804</v>
      </c>
      <c r="ET16" s="160" t="s">
        <v>2804</v>
      </c>
    </row>
    <row r="17" spans="1:150" x14ac:dyDescent="0.3">
      <c r="A17" s="1"/>
      <c r="B17" s="159" t="s">
        <v>2932</v>
      </c>
      <c r="C17" s="159" t="s">
        <v>115</v>
      </c>
      <c r="D17" s="159" t="s">
        <v>126</v>
      </c>
      <c r="E17" s="159" t="s">
        <v>2933</v>
      </c>
      <c r="F17" s="159" t="s">
        <v>2934</v>
      </c>
      <c r="G17" s="160" t="s">
        <v>2913</v>
      </c>
      <c r="H17" s="160" t="s">
        <v>931</v>
      </c>
      <c r="I17" s="160" t="s">
        <v>931</v>
      </c>
      <c r="J17" s="160" t="s">
        <v>2913</v>
      </c>
      <c r="K17" s="160" t="s">
        <v>931</v>
      </c>
      <c r="L17" s="160" t="s">
        <v>931</v>
      </c>
      <c r="M17" s="160" t="s">
        <v>2913</v>
      </c>
      <c r="N17" s="160" t="s">
        <v>931</v>
      </c>
      <c r="O17" s="160" t="s">
        <v>931</v>
      </c>
      <c r="P17" s="160" t="s">
        <v>2913</v>
      </c>
      <c r="Q17" s="160" t="s">
        <v>931</v>
      </c>
      <c r="R17" s="160" t="s">
        <v>931</v>
      </c>
      <c r="S17" s="160" t="s">
        <v>2913</v>
      </c>
      <c r="T17" s="160" t="s">
        <v>931</v>
      </c>
      <c r="U17" s="160" t="s">
        <v>931</v>
      </c>
      <c r="V17" s="160" t="s">
        <v>2913</v>
      </c>
      <c r="W17" s="160" t="s">
        <v>931</v>
      </c>
      <c r="X17" s="160" t="s">
        <v>931</v>
      </c>
      <c r="Y17" s="160" t="s">
        <v>2913</v>
      </c>
      <c r="Z17" s="160" t="s">
        <v>931</v>
      </c>
      <c r="AA17" s="160" t="s">
        <v>931</v>
      </c>
      <c r="AB17" s="160" t="s">
        <v>2913</v>
      </c>
      <c r="AC17" s="160" t="s">
        <v>931</v>
      </c>
      <c r="AD17" s="160" t="s">
        <v>931</v>
      </c>
      <c r="AE17" s="160" t="s">
        <v>2913</v>
      </c>
      <c r="AF17" s="160" t="s">
        <v>931</v>
      </c>
      <c r="AG17" s="160" t="s">
        <v>931</v>
      </c>
      <c r="AH17" s="160" t="s">
        <v>2913</v>
      </c>
      <c r="AI17" s="160" t="s">
        <v>931</v>
      </c>
      <c r="AJ17" s="160" t="s">
        <v>931</v>
      </c>
      <c r="AK17" s="160" t="s">
        <v>2913</v>
      </c>
      <c r="AL17" s="160" t="s">
        <v>931</v>
      </c>
      <c r="AM17" s="160" t="s">
        <v>931</v>
      </c>
      <c r="AN17" s="160" t="s">
        <v>2913</v>
      </c>
      <c r="AO17" s="160" t="s">
        <v>931</v>
      </c>
      <c r="AP17" s="160" t="s">
        <v>931</v>
      </c>
      <c r="AQ17" s="160" t="s">
        <v>2913</v>
      </c>
      <c r="AR17" s="160" t="s">
        <v>931</v>
      </c>
      <c r="AS17" s="160" t="s">
        <v>931</v>
      </c>
      <c r="AT17" s="160" t="s">
        <v>2913</v>
      </c>
      <c r="AU17" s="160" t="s">
        <v>931</v>
      </c>
      <c r="AV17" s="160" t="s">
        <v>931</v>
      </c>
      <c r="AW17" s="160" t="s">
        <v>2913</v>
      </c>
      <c r="AX17" s="160" t="s">
        <v>931</v>
      </c>
      <c r="AY17" s="160" t="s">
        <v>931</v>
      </c>
      <c r="AZ17" s="160" t="s">
        <v>2913</v>
      </c>
      <c r="BA17" s="160" t="s">
        <v>931</v>
      </c>
      <c r="BB17" s="160" t="s">
        <v>931</v>
      </c>
      <c r="BC17" s="160" t="s">
        <v>2913</v>
      </c>
      <c r="BD17" s="160" t="s">
        <v>931</v>
      </c>
      <c r="BE17" s="160" t="s">
        <v>931</v>
      </c>
      <c r="BF17" s="160" t="s">
        <v>2913</v>
      </c>
      <c r="BG17" s="160" t="s">
        <v>931</v>
      </c>
      <c r="BH17" s="160" t="s">
        <v>931</v>
      </c>
      <c r="BI17" s="160" t="s">
        <v>2913</v>
      </c>
      <c r="BJ17" s="160" t="s">
        <v>931</v>
      </c>
      <c r="BK17" s="160" t="s">
        <v>931</v>
      </c>
      <c r="BL17" s="160" t="s">
        <v>2913</v>
      </c>
      <c r="BM17" s="160" t="s">
        <v>931</v>
      </c>
      <c r="BN17" s="160" t="s">
        <v>931</v>
      </c>
      <c r="BO17" s="160" t="s">
        <v>2913</v>
      </c>
      <c r="BP17" s="160" t="s">
        <v>931</v>
      </c>
      <c r="BQ17" s="160" t="s">
        <v>931</v>
      </c>
      <c r="BR17" s="160" t="s">
        <v>2913</v>
      </c>
      <c r="BS17" s="160" t="s">
        <v>931</v>
      </c>
      <c r="BT17" s="160" t="s">
        <v>931</v>
      </c>
      <c r="BU17" s="160" t="s">
        <v>2913</v>
      </c>
      <c r="BV17" s="160" t="s">
        <v>931</v>
      </c>
      <c r="BW17" s="160" t="s">
        <v>931</v>
      </c>
      <c r="BX17" s="160" t="s">
        <v>2913</v>
      </c>
      <c r="BY17" s="160" t="s">
        <v>931</v>
      </c>
      <c r="BZ17" s="160" t="s">
        <v>931</v>
      </c>
      <c r="CA17" s="160" t="s">
        <v>2913</v>
      </c>
      <c r="CB17" s="160" t="s">
        <v>931</v>
      </c>
      <c r="CC17" s="160" t="s">
        <v>931</v>
      </c>
      <c r="CD17" s="160" t="s">
        <v>2913</v>
      </c>
      <c r="CE17" s="160" t="s">
        <v>931</v>
      </c>
      <c r="CF17" s="160" t="s">
        <v>931</v>
      </c>
      <c r="CG17" s="160" t="s">
        <v>2913</v>
      </c>
      <c r="CH17" s="160" t="s">
        <v>931</v>
      </c>
      <c r="CI17" s="160" t="s">
        <v>931</v>
      </c>
      <c r="CJ17" s="160" t="s">
        <v>2913</v>
      </c>
      <c r="CK17" s="160" t="s">
        <v>931</v>
      </c>
      <c r="CL17" s="160" t="s">
        <v>931</v>
      </c>
      <c r="CM17" s="160" t="s">
        <v>2913</v>
      </c>
      <c r="CN17" s="160" t="s">
        <v>931</v>
      </c>
      <c r="CO17" s="160" t="s">
        <v>931</v>
      </c>
      <c r="CP17" s="160" t="s">
        <v>2913</v>
      </c>
      <c r="CQ17" s="160" t="s">
        <v>931</v>
      </c>
      <c r="CR17" s="160" t="s">
        <v>931</v>
      </c>
      <c r="CS17" s="160" t="s">
        <v>2913</v>
      </c>
      <c r="CT17" s="160" t="s">
        <v>931</v>
      </c>
      <c r="CU17" s="160" t="s">
        <v>931</v>
      </c>
      <c r="CV17" s="160" t="s">
        <v>2913</v>
      </c>
      <c r="CW17" s="160" t="s">
        <v>931</v>
      </c>
      <c r="CX17" s="160" t="s">
        <v>931</v>
      </c>
      <c r="CY17" s="160" t="s">
        <v>2913</v>
      </c>
      <c r="CZ17" s="160" t="s">
        <v>931</v>
      </c>
      <c r="DA17" s="160" t="s">
        <v>931</v>
      </c>
      <c r="DB17" s="160" t="s">
        <v>2913</v>
      </c>
      <c r="DC17" s="160" t="s">
        <v>931</v>
      </c>
      <c r="DD17" s="160" t="s">
        <v>931</v>
      </c>
      <c r="DE17" s="160" t="s">
        <v>2913</v>
      </c>
      <c r="DF17" s="160" t="s">
        <v>931</v>
      </c>
      <c r="DG17" s="160" t="s">
        <v>931</v>
      </c>
      <c r="DH17" s="160" t="s">
        <v>2913</v>
      </c>
      <c r="DI17" s="160" t="s">
        <v>931</v>
      </c>
      <c r="DJ17" s="160" t="s">
        <v>931</v>
      </c>
      <c r="DK17" s="160" t="s">
        <v>2913</v>
      </c>
      <c r="DL17" s="160" t="s">
        <v>931</v>
      </c>
      <c r="DM17" s="160" t="s">
        <v>931</v>
      </c>
      <c r="DN17" s="160" t="s">
        <v>2913</v>
      </c>
      <c r="DO17" s="160" t="s">
        <v>931</v>
      </c>
      <c r="DP17" s="160" t="s">
        <v>931</v>
      </c>
      <c r="DQ17" s="160" t="s">
        <v>2913</v>
      </c>
      <c r="DR17" s="160" t="s">
        <v>931</v>
      </c>
      <c r="DS17" s="160" t="s">
        <v>931</v>
      </c>
      <c r="DT17" s="160" t="s">
        <v>2913</v>
      </c>
      <c r="DU17" s="160" t="s">
        <v>931</v>
      </c>
      <c r="DV17" s="160" t="s">
        <v>931</v>
      </c>
      <c r="DW17" s="160" t="s">
        <v>2913</v>
      </c>
      <c r="DX17" s="160" t="s">
        <v>931</v>
      </c>
      <c r="DY17" s="160" t="s">
        <v>931</v>
      </c>
      <c r="DZ17" s="160" t="s">
        <v>2913</v>
      </c>
      <c r="EA17" s="160" t="s">
        <v>931</v>
      </c>
      <c r="EB17" s="160" t="s">
        <v>931</v>
      </c>
      <c r="EC17" s="160" t="s">
        <v>2913</v>
      </c>
      <c r="ED17" s="160" t="s">
        <v>931</v>
      </c>
      <c r="EE17" s="160" t="s">
        <v>931</v>
      </c>
      <c r="EF17" s="160" t="s">
        <v>2913</v>
      </c>
      <c r="EG17" s="160" t="s">
        <v>931</v>
      </c>
      <c r="EH17" s="160" t="s">
        <v>931</v>
      </c>
      <c r="EI17" s="160" t="s">
        <v>2913</v>
      </c>
      <c r="EJ17" s="160" t="s">
        <v>931</v>
      </c>
      <c r="EK17" s="160" t="s">
        <v>931</v>
      </c>
      <c r="EL17" s="160" t="s">
        <v>2913</v>
      </c>
      <c r="EM17" s="160" t="s">
        <v>931</v>
      </c>
      <c r="EN17" s="160" t="s">
        <v>931</v>
      </c>
      <c r="EO17" s="160" t="s">
        <v>2913</v>
      </c>
      <c r="EP17" s="160" t="s">
        <v>931</v>
      </c>
      <c r="EQ17" s="160" t="s">
        <v>931</v>
      </c>
      <c r="ER17" s="160" t="s">
        <v>2913</v>
      </c>
      <c r="ES17" s="160" t="s">
        <v>931</v>
      </c>
      <c r="ET17" s="160" t="s">
        <v>931</v>
      </c>
    </row>
    <row r="18" spans="1:150" x14ac:dyDescent="0.3">
      <c r="A18" s="1"/>
      <c r="B18" s="158" t="s">
        <v>2935</v>
      </c>
      <c r="C18" s="158" t="s">
        <v>161</v>
      </c>
      <c r="D18" s="158" t="s">
        <v>988</v>
      </c>
      <c r="E18" s="158" t="s">
        <v>2936</v>
      </c>
      <c r="F18" s="158" t="s">
        <v>2937</v>
      </c>
      <c r="G18" s="158" t="s">
        <v>2913</v>
      </c>
      <c r="H18" s="158" t="s">
        <v>2804</v>
      </c>
      <c r="I18" s="158" t="s">
        <v>2804</v>
      </c>
      <c r="J18" s="158" t="s">
        <v>2913</v>
      </c>
      <c r="K18" s="158" t="s">
        <v>2804</v>
      </c>
      <c r="L18" s="158" t="s">
        <v>2804</v>
      </c>
      <c r="M18" s="158" t="s">
        <v>2913</v>
      </c>
      <c r="N18" s="158" t="s">
        <v>2804</v>
      </c>
      <c r="O18" s="158" t="s">
        <v>2804</v>
      </c>
      <c r="P18" s="158" t="s">
        <v>2913</v>
      </c>
      <c r="Q18" s="158" t="s">
        <v>2804</v>
      </c>
      <c r="R18" s="158" t="s">
        <v>2804</v>
      </c>
      <c r="S18" s="158" t="s">
        <v>2913</v>
      </c>
      <c r="T18" s="158" t="s">
        <v>2804</v>
      </c>
      <c r="U18" s="158" t="s">
        <v>2804</v>
      </c>
      <c r="V18" s="158" t="s">
        <v>2913</v>
      </c>
      <c r="W18" s="158" t="s">
        <v>2804</v>
      </c>
      <c r="X18" s="158" t="s">
        <v>2804</v>
      </c>
      <c r="Y18" s="158" t="s">
        <v>2913</v>
      </c>
      <c r="Z18" s="158" t="s">
        <v>2804</v>
      </c>
      <c r="AA18" s="158" t="s">
        <v>2804</v>
      </c>
      <c r="AB18" s="158" t="s">
        <v>2913</v>
      </c>
      <c r="AC18" s="158" t="s">
        <v>2804</v>
      </c>
      <c r="AD18" s="158" t="s">
        <v>2804</v>
      </c>
      <c r="AE18" s="158" t="s">
        <v>2913</v>
      </c>
      <c r="AF18" s="158" t="s">
        <v>2804</v>
      </c>
      <c r="AG18" s="158" t="s">
        <v>2804</v>
      </c>
      <c r="AH18" s="158" t="s">
        <v>2913</v>
      </c>
      <c r="AI18" s="158" t="s">
        <v>2804</v>
      </c>
      <c r="AJ18" s="158" t="s">
        <v>2804</v>
      </c>
      <c r="AK18" s="158" t="s">
        <v>2913</v>
      </c>
      <c r="AL18" s="158" t="s">
        <v>2804</v>
      </c>
      <c r="AM18" s="158" t="s">
        <v>2804</v>
      </c>
      <c r="AN18" s="158" t="s">
        <v>2913</v>
      </c>
      <c r="AO18" s="158" t="s">
        <v>2804</v>
      </c>
      <c r="AP18" s="158" t="s">
        <v>2804</v>
      </c>
      <c r="AQ18" s="158" t="s">
        <v>2913</v>
      </c>
      <c r="AR18" s="158" t="s">
        <v>2804</v>
      </c>
      <c r="AS18" s="158" t="s">
        <v>2804</v>
      </c>
      <c r="AT18" s="158" t="s">
        <v>2913</v>
      </c>
      <c r="AU18" s="158" t="s">
        <v>2804</v>
      </c>
      <c r="AV18" s="158" t="s">
        <v>2804</v>
      </c>
      <c r="AW18" s="158" t="s">
        <v>2913</v>
      </c>
      <c r="AX18" s="158" t="s">
        <v>2804</v>
      </c>
      <c r="AY18" s="158" t="s">
        <v>2804</v>
      </c>
      <c r="AZ18" s="158" t="s">
        <v>2913</v>
      </c>
      <c r="BA18" s="158" t="s">
        <v>2804</v>
      </c>
      <c r="BB18" s="158" t="s">
        <v>2804</v>
      </c>
      <c r="BC18" s="158" t="s">
        <v>2913</v>
      </c>
      <c r="BD18" s="158" t="s">
        <v>2804</v>
      </c>
      <c r="BE18" s="158" t="s">
        <v>2804</v>
      </c>
      <c r="BF18" s="158" t="s">
        <v>2913</v>
      </c>
      <c r="BG18" s="158" t="s">
        <v>2804</v>
      </c>
      <c r="BH18" s="158" t="s">
        <v>2804</v>
      </c>
      <c r="BI18" s="158" t="s">
        <v>2913</v>
      </c>
      <c r="BJ18" s="158" t="s">
        <v>2804</v>
      </c>
      <c r="BK18" s="158" t="s">
        <v>2804</v>
      </c>
      <c r="BL18" s="158" t="s">
        <v>2913</v>
      </c>
      <c r="BM18" s="158" t="s">
        <v>2804</v>
      </c>
      <c r="BN18" s="158" t="s">
        <v>2804</v>
      </c>
      <c r="BO18" s="158" t="s">
        <v>2913</v>
      </c>
      <c r="BP18" s="158" t="s">
        <v>2804</v>
      </c>
      <c r="BQ18" s="158" t="s">
        <v>2804</v>
      </c>
      <c r="BR18" s="158" t="s">
        <v>2913</v>
      </c>
      <c r="BS18" s="158" t="s">
        <v>2804</v>
      </c>
      <c r="BT18" s="158" t="s">
        <v>2804</v>
      </c>
      <c r="BU18" s="158" t="s">
        <v>2913</v>
      </c>
      <c r="BV18" s="158" t="s">
        <v>2804</v>
      </c>
      <c r="BW18" s="158" t="s">
        <v>2804</v>
      </c>
      <c r="BX18" s="158" t="s">
        <v>2913</v>
      </c>
      <c r="BY18" s="158" t="s">
        <v>2804</v>
      </c>
      <c r="BZ18" s="158" t="s">
        <v>2804</v>
      </c>
      <c r="CA18" s="158" t="s">
        <v>2913</v>
      </c>
      <c r="CB18" s="158" t="s">
        <v>2804</v>
      </c>
      <c r="CC18" s="158" t="s">
        <v>2804</v>
      </c>
      <c r="CD18" s="158" t="s">
        <v>2913</v>
      </c>
      <c r="CE18" s="158" t="s">
        <v>2804</v>
      </c>
      <c r="CF18" s="158" t="s">
        <v>2804</v>
      </c>
      <c r="CG18" s="158" t="s">
        <v>2913</v>
      </c>
      <c r="CH18" s="158" t="s">
        <v>2804</v>
      </c>
      <c r="CI18" s="158" t="s">
        <v>2804</v>
      </c>
      <c r="CJ18" s="158" t="s">
        <v>2913</v>
      </c>
      <c r="CK18" s="158" t="s">
        <v>2804</v>
      </c>
      <c r="CL18" s="158" t="s">
        <v>2804</v>
      </c>
      <c r="CM18" s="158" t="s">
        <v>2913</v>
      </c>
      <c r="CN18" s="158" t="s">
        <v>2804</v>
      </c>
      <c r="CO18" s="158" t="s">
        <v>2804</v>
      </c>
      <c r="CP18" s="158" t="s">
        <v>2913</v>
      </c>
      <c r="CQ18" s="158" t="s">
        <v>2804</v>
      </c>
      <c r="CR18" s="158" t="s">
        <v>2804</v>
      </c>
      <c r="CS18" s="158" t="s">
        <v>2913</v>
      </c>
      <c r="CT18" s="158" t="s">
        <v>2804</v>
      </c>
      <c r="CU18" s="158" t="s">
        <v>2804</v>
      </c>
      <c r="CV18" s="158" t="s">
        <v>2913</v>
      </c>
      <c r="CW18" s="158" t="s">
        <v>2804</v>
      </c>
      <c r="CX18" s="158" t="s">
        <v>2804</v>
      </c>
      <c r="CY18" s="158" t="s">
        <v>2913</v>
      </c>
      <c r="CZ18" s="158" t="s">
        <v>2804</v>
      </c>
      <c r="DA18" s="158" t="s">
        <v>2804</v>
      </c>
      <c r="DB18" s="158" t="s">
        <v>2913</v>
      </c>
      <c r="DC18" s="158" t="s">
        <v>2804</v>
      </c>
      <c r="DD18" s="158" t="s">
        <v>2804</v>
      </c>
      <c r="DE18" s="158" t="s">
        <v>2913</v>
      </c>
      <c r="DF18" s="158" t="s">
        <v>2804</v>
      </c>
      <c r="DG18" s="158" t="s">
        <v>2804</v>
      </c>
      <c r="DH18" s="158" t="s">
        <v>2913</v>
      </c>
      <c r="DI18" s="158" t="s">
        <v>2804</v>
      </c>
      <c r="DJ18" s="158" t="s">
        <v>2804</v>
      </c>
      <c r="DK18" s="158" t="s">
        <v>2913</v>
      </c>
      <c r="DL18" s="158" t="s">
        <v>2804</v>
      </c>
      <c r="DM18" s="158" t="s">
        <v>2804</v>
      </c>
      <c r="DN18" s="158" t="s">
        <v>2913</v>
      </c>
      <c r="DO18" s="158" t="s">
        <v>2804</v>
      </c>
      <c r="DP18" s="158" t="s">
        <v>2804</v>
      </c>
      <c r="DQ18" s="158" t="s">
        <v>2913</v>
      </c>
      <c r="DR18" s="158" t="s">
        <v>2804</v>
      </c>
      <c r="DS18" s="158" t="s">
        <v>2804</v>
      </c>
      <c r="DT18" s="158" t="s">
        <v>2913</v>
      </c>
      <c r="DU18" s="158" t="s">
        <v>2804</v>
      </c>
      <c r="DV18" s="158" t="s">
        <v>2804</v>
      </c>
      <c r="DW18" s="158" t="s">
        <v>2913</v>
      </c>
      <c r="DX18" s="158" t="s">
        <v>2804</v>
      </c>
      <c r="DY18" s="158" t="s">
        <v>2804</v>
      </c>
      <c r="DZ18" s="158" t="s">
        <v>2913</v>
      </c>
      <c r="EA18" s="158" t="s">
        <v>2804</v>
      </c>
      <c r="EB18" s="158" t="s">
        <v>2804</v>
      </c>
      <c r="EC18" s="158" t="s">
        <v>2913</v>
      </c>
      <c r="ED18" s="158" t="s">
        <v>2804</v>
      </c>
      <c r="EE18" s="158" t="s">
        <v>2804</v>
      </c>
      <c r="EF18" s="158" t="s">
        <v>2913</v>
      </c>
      <c r="EG18" s="158" t="s">
        <v>2804</v>
      </c>
      <c r="EH18" s="158" t="s">
        <v>2804</v>
      </c>
      <c r="EI18" s="158" t="s">
        <v>2913</v>
      </c>
      <c r="EJ18" s="158" t="s">
        <v>2804</v>
      </c>
      <c r="EK18" s="158" t="s">
        <v>2804</v>
      </c>
      <c r="EL18" s="158" t="s">
        <v>2913</v>
      </c>
      <c r="EM18" s="158" t="s">
        <v>2804</v>
      </c>
      <c r="EN18" s="158" t="s">
        <v>2804</v>
      </c>
      <c r="EO18" s="158" t="s">
        <v>2913</v>
      </c>
      <c r="EP18" s="158" t="s">
        <v>2804</v>
      </c>
      <c r="EQ18" s="158" t="s">
        <v>2804</v>
      </c>
      <c r="ER18" s="158" t="s">
        <v>2913</v>
      </c>
      <c r="ES18" s="158" t="s">
        <v>2804</v>
      </c>
      <c r="ET18" s="158" t="s">
        <v>2804</v>
      </c>
    </row>
    <row r="19" spans="1:150" x14ac:dyDescent="0.3">
      <c r="A19" s="1"/>
      <c r="B19" s="159" t="s">
        <v>2938</v>
      </c>
      <c r="C19" s="159" t="s">
        <v>161</v>
      </c>
      <c r="D19" s="159" t="s">
        <v>988</v>
      </c>
      <c r="E19" s="159" t="s">
        <v>2939</v>
      </c>
      <c r="F19" s="159" t="s">
        <v>2940</v>
      </c>
      <c r="G19" s="160" t="s">
        <v>2913</v>
      </c>
      <c r="H19" s="160" t="s">
        <v>2804</v>
      </c>
      <c r="I19" s="160" t="s">
        <v>2804</v>
      </c>
      <c r="J19" s="160" t="s">
        <v>2913</v>
      </c>
      <c r="K19" s="160" t="s">
        <v>2804</v>
      </c>
      <c r="L19" s="160" t="s">
        <v>2804</v>
      </c>
      <c r="M19" s="160" t="s">
        <v>2913</v>
      </c>
      <c r="N19" s="160" t="s">
        <v>2804</v>
      </c>
      <c r="O19" s="160" t="s">
        <v>2804</v>
      </c>
      <c r="P19" s="160" t="s">
        <v>2913</v>
      </c>
      <c r="Q19" s="160" t="s">
        <v>2804</v>
      </c>
      <c r="R19" s="160" t="s">
        <v>2804</v>
      </c>
      <c r="S19" s="160" t="s">
        <v>2913</v>
      </c>
      <c r="T19" s="160" t="s">
        <v>2804</v>
      </c>
      <c r="U19" s="160" t="s">
        <v>2804</v>
      </c>
      <c r="V19" s="160" t="s">
        <v>2913</v>
      </c>
      <c r="W19" s="160" t="s">
        <v>2804</v>
      </c>
      <c r="X19" s="160" t="s">
        <v>2804</v>
      </c>
      <c r="Y19" s="160" t="s">
        <v>2913</v>
      </c>
      <c r="Z19" s="160" t="s">
        <v>2804</v>
      </c>
      <c r="AA19" s="160" t="s">
        <v>2804</v>
      </c>
      <c r="AB19" s="160" t="s">
        <v>2913</v>
      </c>
      <c r="AC19" s="160" t="s">
        <v>2804</v>
      </c>
      <c r="AD19" s="160" t="s">
        <v>2804</v>
      </c>
      <c r="AE19" s="160" t="s">
        <v>2913</v>
      </c>
      <c r="AF19" s="160" t="s">
        <v>2804</v>
      </c>
      <c r="AG19" s="160" t="s">
        <v>2804</v>
      </c>
      <c r="AH19" s="160" t="s">
        <v>2913</v>
      </c>
      <c r="AI19" s="160" t="s">
        <v>2804</v>
      </c>
      <c r="AJ19" s="160" t="s">
        <v>2804</v>
      </c>
      <c r="AK19" s="160" t="s">
        <v>2913</v>
      </c>
      <c r="AL19" s="160" t="s">
        <v>2804</v>
      </c>
      <c r="AM19" s="160" t="s">
        <v>2804</v>
      </c>
      <c r="AN19" s="160" t="s">
        <v>2913</v>
      </c>
      <c r="AO19" s="160" t="s">
        <v>2804</v>
      </c>
      <c r="AP19" s="160" t="s">
        <v>2804</v>
      </c>
      <c r="AQ19" s="160" t="s">
        <v>2913</v>
      </c>
      <c r="AR19" s="160" t="s">
        <v>2804</v>
      </c>
      <c r="AS19" s="160" t="s">
        <v>2804</v>
      </c>
      <c r="AT19" s="160" t="s">
        <v>2913</v>
      </c>
      <c r="AU19" s="160" t="s">
        <v>2804</v>
      </c>
      <c r="AV19" s="160" t="s">
        <v>2804</v>
      </c>
      <c r="AW19" s="160" t="s">
        <v>2913</v>
      </c>
      <c r="AX19" s="160" t="s">
        <v>2804</v>
      </c>
      <c r="AY19" s="160" t="s">
        <v>2804</v>
      </c>
      <c r="AZ19" s="160" t="s">
        <v>2913</v>
      </c>
      <c r="BA19" s="160" t="s">
        <v>2804</v>
      </c>
      <c r="BB19" s="160" t="s">
        <v>2804</v>
      </c>
      <c r="BC19" s="160" t="s">
        <v>2913</v>
      </c>
      <c r="BD19" s="160" t="s">
        <v>2804</v>
      </c>
      <c r="BE19" s="160" t="s">
        <v>2804</v>
      </c>
      <c r="BF19" s="160" t="s">
        <v>2913</v>
      </c>
      <c r="BG19" s="160" t="s">
        <v>2804</v>
      </c>
      <c r="BH19" s="160" t="s">
        <v>2804</v>
      </c>
      <c r="BI19" s="160" t="s">
        <v>2913</v>
      </c>
      <c r="BJ19" s="160" t="s">
        <v>2804</v>
      </c>
      <c r="BK19" s="160" t="s">
        <v>2804</v>
      </c>
      <c r="BL19" s="160" t="s">
        <v>2913</v>
      </c>
      <c r="BM19" s="160" t="s">
        <v>2804</v>
      </c>
      <c r="BN19" s="160" t="s">
        <v>2804</v>
      </c>
      <c r="BO19" s="160" t="s">
        <v>2913</v>
      </c>
      <c r="BP19" s="160" t="s">
        <v>2804</v>
      </c>
      <c r="BQ19" s="160" t="s">
        <v>2804</v>
      </c>
      <c r="BR19" s="160" t="s">
        <v>2913</v>
      </c>
      <c r="BS19" s="160" t="s">
        <v>2804</v>
      </c>
      <c r="BT19" s="160" t="s">
        <v>2804</v>
      </c>
      <c r="BU19" s="160" t="s">
        <v>2913</v>
      </c>
      <c r="BV19" s="160" t="s">
        <v>2804</v>
      </c>
      <c r="BW19" s="160" t="s">
        <v>2804</v>
      </c>
      <c r="BX19" s="160" t="s">
        <v>2913</v>
      </c>
      <c r="BY19" s="160" t="s">
        <v>2804</v>
      </c>
      <c r="BZ19" s="160" t="s">
        <v>2804</v>
      </c>
      <c r="CA19" s="160" t="s">
        <v>2913</v>
      </c>
      <c r="CB19" s="160" t="s">
        <v>2804</v>
      </c>
      <c r="CC19" s="160" t="s">
        <v>2804</v>
      </c>
      <c r="CD19" s="160" t="s">
        <v>2913</v>
      </c>
      <c r="CE19" s="160" t="s">
        <v>2804</v>
      </c>
      <c r="CF19" s="160" t="s">
        <v>2804</v>
      </c>
      <c r="CG19" s="160" t="s">
        <v>2913</v>
      </c>
      <c r="CH19" s="160" t="s">
        <v>2804</v>
      </c>
      <c r="CI19" s="160" t="s">
        <v>2804</v>
      </c>
      <c r="CJ19" s="160" t="s">
        <v>2913</v>
      </c>
      <c r="CK19" s="160" t="s">
        <v>2804</v>
      </c>
      <c r="CL19" s="160" t="s">
        <v>2804</v>
      </c>
      <c r="CM19" s="160" t="s">
        <v>2913</v>
      </c>
      <c r="CN19" s="160" t="s">
        <v>2804</v>
      </c>
      <c r="CO19" s="160" t="s">
        <v>2804</v>
      </c>
      <c r="CP19" s="160" t="s">
        <v>2913</v>
      </c>
      <c r="CQ19" s="160" t="s">
        <v>2804</v>
      </c>
      <c r="CR19" s="160" t="s">
        <v>2804</v>
      </c>
      <c r="CS19" s="160" t="s">
        <v>2913</v>
      </c>
      <c r="CT19" s="160" t="s">
        <v>2804</v>
      </c>
      <c r="CU19" s="160" t="s">
        <v>2804</v>
      </c>
      <c r="CV19" s="160" t="s">
        <v>2913</v>
      </c>
      <c r="CW19" s="160" t="s">
        <v>2804</v>
      </c>
      <c r="CX19" s="160" t="s">
        <v>2804</v>
      </c>
      <c r="CY19" s="160" t="s">
        <v>2913</v>
      </c>
      <c r="CZ19" s="160" t="s">
        <v>2804</v>
      </c>
      <c r="DA19" s="160" t="s">
        <v>2804</v>
      </c>
      <c r="DB19" s="160" t="s">
        <v>2913</v>
      </c>
      <c r="DC19" s="160" t="s">
        <v>2804</v>
      </c>
      <c r="DD19" s="160" t="s">
        <v>2804</v>
      </c>
      <c r="DE19" s="160" t="s">
        <v>2913</v>
      </c>
      <c r="DF19" s="160" t="s">
        <v>2804</v>
      </c>
      <c r="DG19" s="160" t="s">
        <v>2804</v>
      </c>
      <c r="DH19" s="160" t="s">
        <v>2913</v>
      </c>
      <c r="DI19" s="160" t="s">
        <v>2804</v>
      </c>
      <c r="DJ19" s="160" t="s">
        <v>2804</v>
      </c>
      <c r="DK19" s="160" t="s">
        <v>2913</v>
      </c>
      <c r="DL19" s="160" t="s">
        <v>2804</v>
      </c>
      <c r="DM19" s="160" t="s">
        <v>2804</v>
      </c>
      <c r="DN19" s="160" t="s">
        <v>2913</v>
      </c>
      <c r="DO19" s="160" t="s">
        <v>2804</v>
      </c>
      <c r="DP19" s="160" t="s">
        <v>2804</v>
      </c>
      <c r="DQ19" s="160" t="s">
        <v>2913</v>
      </c>
      <c r="DR19" s="160" t="s">
        <v>2804</v>
      </c>
      <c r="DS19" s="160" t="s">
        <v>2804</v>
      </c>
      <c r="DT19" s="160" t="s">
        <v>2913</v>
      </c>
      <c r="DU19" s="160" t="s">
        <v>2804</v>
      </c>
      <c r="DV19" s="160" t="s">
        <v>2804</v>
      </c>
      <c r="DW19" s="160" t="s">
        <v>2913</v>
      </c>
      <c r="DX19" s="160" t="s">
        <v>2804</v>
      </c>
      <c r="DY19" s="160" t="s">
        <v>2804</v>
      </c>
      <c r="DZ19" s="160" t="s">
        <v>2913</v>
      </c>
      <c r="EA19" s="160" t="s">
        <v>2804</v>
      </c>
      <c r="EB19" s="160" t="s">
        <v>2804</v>
      </c>
      <c r="EC19" s="160" t="s">
        <v>2913</v>
      </c>
      <c r="ED19" s="160" t="s">
        <v>2804</v>
      </c>
      <c r="EE19" s="160" t="s">
        <v>2804</v>
      </c>
      <c r="EF19" s="160" t="s">
        <v>2913</v>
      </c>
      <c r="EG19" s="160" t="s">
        <v>2804</v>
      </c>
      <c r="EH19" s="160" t="s">
        <v>2804</v>
      </c>
      <c r="EI19" s="160" t="s">
        <v>2913</v>
      </c>
      <c r="EJ19" s="160" t="s">
        <v>2804</v>
      </c>
      <c r="EK19" s="160" t="s">
        <v>2804</v>
      </c>
      <c r="EL19" s="160" t="s">
        <v>2913</v>
      </c>
      <c r="EM19" s="160" t="s">
        <v>2804</v>
      </c>
      <c r="EN19" s="160" t="s">
        <v>2804</v>
      </c>
      <c r="EO19" s="160" t="s">
        <v>2913</v>
      </c>
      <c r="EP19" s="160" t="s">
        <v>2804</v>
      </c>
      <c r="EQ19" s="160" t="s">
        <v>2804</v>
      </c>
      <c r="ER19" s="160" t="s">
        <v>2913</v>
      </c>
      <c r="ES19" s="160" t="s">
        <v>2804</v>
      </c>
      <c r="ET19" s="160" t="s">
        <v>2804</v>
      </c>
    </row>
    <row r="20" spans="1:150" x14ac:dyDescent="0.3">
      <c r="A20" s="1"/>
      <c r="B20" s="159" t="s">
        <v>2941</v>
      </c>
      <c r="C20" s="159" t="s">
        <v>161</v>
      </c>
      <c r="D20" s="159" t="s">
        <v>988</v>
      </c>
      <c r="E20" s="159" t="s">
        <v>2942</v>
      </c>
      <c r="F20" s="159" t="s">
        <v>2943</v>
      </c>
      <c r="G20" s="160" t="s">
        <v>2913</v>
      </c>
      <c r="H20" s="160" t="s">
        <v>2804</v>
      </c>
      <c r="I20" s="160" t="s">
        <v>2804</v>
      </c>
      <c r="J20" s="160" t="s">
        <v>2913</v>
      </c>
      <c r="K20" s="160" t="s">
        <v>2804</v>
      </c>
      <c r="L20" s="160" t="s">
        <v>2804</v>
      </c>
      <c r="M20" s="160" t="s">
        <v>2913</v>
      </c>
      <c r="N20" s="160" t="s">
        <v>2804</v>
      </c>
      <c r="O20" s="160" t="s">
        <v>2804</v>
      </c>
      <c r="P20" s="160" t="s">
        <v>2913</v>
      </c>
      <c r="Q20" s="160" t="s">
        <v>2804</v>
      </c>
      <c r="R20" s="160" t="s">
        <v>2804</v>
      </c>
      <c r="S20" s="160" t="s">
        <v>2913</v>
      </c>
      <c r="T20" s="160" t="s">
        <v>2804</v>
      </c>
      <c r="U20" s="160" t="s">
        <v>2804</v>
      </c>
      <c r="V20" s="160" t="s">
        <v>2913</v>
      </c>
      <c r="W20" s="160" t="s">
        <v>2804</v>
      </c>
      <c r="X20" s="160" t="s">
        <v>2804</v>
      </c>
      <c r="Y20" s="160" t="s">
        <v>2913</v>
      </c>
      <c r="Z20" s="160" t="s">
        <v>2804</v>
      </c>
      <c r="AA20" s="160" t="s">
        <v>2804</v>
      </c>
      <c r="AB20" s="160" t="s">
        <v>2913</v>
      </c>
      <c r="AC20" s="160" t="s">
        <v>2804</v>
      </c>
      <c r="AD20" s="160" t="s">
        <v>2804</v>
      </c>
      <c r="AE20" s="160" t="s">
        <v>2913</v>
      </c>
      <c r="AF20" s="160" t="s">
        <v>2804</v>
      </c>
      <c r="AG20" s="160" t="s">
        <v>2804</v>
      </c>
      <c r="AH20" s="160" t="s">
        <v>2913</v>
      </c>
      <c r="AI20" s="160" t="s">
        <v>2804</v>
      </c>
      <c r="AJ20" s="160" t="s">
        <v>2804</v>
      </c>
      <c r="AK20" s="160" t="s">
        <v>2913</v>
      </c>
      <c r="AL20" s="160" t="s">
        <v>2804</v>
      </c>
      <c r="AM20" s="160" t="s">
        <v>2804</v>
      </c>
      <c r="AN20" s="160" t="s">
        <v>2913</v>
      </c>
      <c r="AO20" s="160" t="s">
        <v>2804</v>
      </c>
      <c r="AP20" s="160" t="s">
        <v>2804</v>
      </c>
      <c r="AQ20" s="160" t="s">
        <v>2913</v>
      </c>
      <c r="AR20" s="160" t="s">
        <v>2804</v>
      </c>
      <c r="AS20" s="160" t="s">
        <v>2804</v>
      </c>
      <c r="AT20" s="160" t="s">
        <v>2913</v>
      </c>
      <c r="AU20" s="160" t="s">
        <v>2804</v>
      </c>
      <c r="AV20" s="160" t="s">
        <v>2804</v>
      </c>
      <c r="AW20" s="160" t="s">
        <v>2913</v>
      </c>
      <c r="AX20" s="160" t="s">
        <v>2804</v>
      </c>
      <c r="AY20" s="160" t="s">
        <v>2804</v>
      </c>
      <c r="AZ20" s="160" t="s">
        <v>2913</v>
      </c>
      <c r="BA20" s="160" t="s">
        <v>2804</v>
      </c>
      <c r="BB20" s="160" t="s">
        <v>2804</v>
      </c>
      <c r="BC20" s="160" t="s">
        <v>2913</v>
      </c>
      <c r="BD20" s="160" t="s">
        <v>2804</v>
      </c>
      <c r="BE20" s="160" t="s">
        <v>2804</v>
      </c>
      <c r="BF20" s="160" t="s">
        <v>2913</v>
      </c>
      <c r="BG20" s="160" t="s">
        <v>2804</v>
      </c>
      <c r="BH20" s="160" t="s">
        <v>2804</v>
      </c>
      <c r="BI20" s="160" t="s">
        <v>2913</v>
      </c>
      <c r="BJ20" s="160" t="s">
        <v>2804</v>
      </c>
      <c r="BK20" s="160" t="s">
        <v>2804</v>
      </c>
      <c r="BL20" s="160" t="s">
        <v>2913</v>
      </c>
      <c r="BM20" s="160" t="s">
        <v>2804</v>
      </c>
      <c r="BN20" s="160" t="s">
        <v>2804</v>
      </c>
      <c r="BO20" s="160" t="s">
        <v>2913</v>
      </c>
      <c r="BP20" s="160" t="s">
        <v>2804</v>
      </c>
      <c r="BQ20" s="160" t="s">
        <v>2804</v>
      </c>
      <c r="BR20" s="160" t="s">
        <v>2913</v>
      </c>
      <c r="BS20" s="160" t="s">
        <v>2804</v>
      </c>
      <c r="BT20" s="160" t="s">
        <v>2804</v>
      </c>
      <c r="BU20" s="160" t="s">
        <v>2913</v>
      </c>
      <c r="BV20" s="160" t="s">
        <v>2804</v>
      </c>
      <c r="BW20" s="160" t="s">
        <v>2804</v>
      </c>
      <c r="BX20" s="160" t="s">
        <v>2913</v>
      </c>
      <c r="BY20" s="160" t="s">
        <v>2804</v>
      </c>
      <c r="BZ20" s="160" t="s">
        <v>2804</v>
      </c>
      <c r="CA20" s="160" t="s">
        <v>2913</v>
      </c>
      <c r="CB20" s="160" t="s">
        <v>2804</v>
      </c>
      <c r="CC20" s="160" t="s">
        <v>2804</v>
      </c>
      <c r="CD20" s="160" t="s">
        <v>2913</v>
      </c>
      <c r="CE20" s="160" t="s">
        <v>2804</v>
      </c>
      <c r="CF20" s="160" t="s">
        <v>2804</v>
      </c>
      <c r="CG20" s="160" t="s">
        <v>2913</v>
      </c>
      <c r="CH20" s="160" t="s">
        <v>2804</v>
      </c>
      <c r="CI20" s="160" t="s">
        <v>2804</v>
      </c>
      <c r="CJ20" s="160" t="s">
        <v>2913</v>
      </c>
      <c r="CK20" s="160" t="s">
        <v>2804</v>
      </c>
      <c r="CL20" s="160" t="s">
        <v>2804</v>
      </c>
      <c r="CM20" s="160" t="s">
        <v>2913</v>
      </c>
      <c r="CN20" s="160" t="s">
        <v>2804</v>
      </c>
      <c r="CO20" s="160" t="s">
        <v>2804</v>
      </c>
      <c r="CP20" s="160" t="s">
        <v>2913</v>
      </c>
      <c r="CQ20" s="160" t="s">
        <v>2804</v>
      </c>
      <c r="CR20" s="160" t="s">
        <v>2804</v>
      </c>
      <c r="CS20" s="160" t="s">
        <v>2913</v>
      </c>
      <c r="CT20" s="160" t="s">
        <v>2804</v>
      </c>
      <c r="CU20" s="160" t="s">
        <v>2804</v>
      </c>
      <c r="CV20" s="160" t="s">
        <v>2913</v>
      </c>
      <c r="CW20" s="160" t="s">
        <v>2804</v>
      </c>
      <c r="CX20" s="160" t="s">
        <v>2804</v>
      </c>
      <c r="CY20" s="160" t="s">
        <v>2913</v>
      </c>
      <c r="CZ20" s="160" t="s">
        <v>2804</v>
      </c>
      <c r="DA20" s="160" t="s">
        <v>2804</v>
      </c>
      <c r="DB20" s="160" t="s">
        <v>2913</v>
      </c>
      <c r="DC20" s="160" t="s">
        <v>2804</v>
      </c>
      <c r="DD20" s="160" t="s">
        <v>2804</v>
      </c>
      <c r="DE20" s="160" t="s">
        <v>2913</v>
      </c>
      <c r="DF20" s="160" t="s">
        <v>2804</v>
      </c>
      <c r="DG20" s="160" t="s">
        <v>2804</v>
      </c>
      <c r="DH20" s="160" t="s">
        <v>2913</v>
      </c>
      <c r="DI20" s="160" t="s">
        <v>2804</v>
      </c>
      <c r="DJ20" s="160" t="s">
        <v>2804</v>
      </c>
      <c r="DK20" s="160" t="s">
        <v>2913</v>
      </c>
      <c r="DL20" s="160" t="s">
        <v>2804</v>
      </c>
      <c r="DM20" s="160" t="s">
        <v>2804</v>
      </c>
      <c r="DN20" s="160" t="s">
        <v>2913</v>
      </c>
      <c r="DO20" s="160" t="s">
        <v>2804</v>
      </c>
      <c r="DP20" s="160" t="s">
        <v>2804</v>
      </c>
      <c r="DQ20" s="160" t="s">
        <v>2913</v>
      </c>
      <c r="DR20" s="160" t="s">
        <v>2804</v>
      </c>
      <c r="DS20" s="160" t="s">
        <v>2804</v>
      </c>
      <c r="DT20" s="160" t="s">
        <v>2913</v>
      </c>
      <c r="DU20" s="160" t="s">
        <v>2804</v>
      </c>
      <c r="DV20" s="160" t="s">
        <v>2804</v>
      </c>
      <c r="DW20" s="160" t="s">
        <v>2913</v>
      </c>
      <c r="DX20" s="160" t="s">
        <v>2804</v>
      </c>
      <c r="DY20" s="160" t="s">
        <v>2804</v>
      </c>
      <c r="DZ20" s="160" t="s">
        <v>2913</v>
      </c>
      <c r="EA20" s="160" t="s">
        <v>2804</v>
      </c>
      <c r="EB20" s="160" t="s">
        <v>2804</v>
      </c>
      <c r="EC20" s="160" t="s">
        <v>2913</v>
      </c>
      <c r="ED20" s="160" t="s">
        <v>2804</v>
      </c>
      <c r="EE20" s="160" t="s">
        <v>2804</v>
      </c>
      <c r="EF20" s="160" t="s">
        <v>2913</v>
      </c>
      <c r="EG20" s="160" t="s">
        <v>2804</v>
      </c>
      <c r="EH20" s="160" t="s">
        <v>2804</v>
      </c>
      <c r="EI20" s="160" t="s">
        <v>2913</v>
      </c>
      <c r="EJ20" s="160" t="s">
        <v>2804</v>
      </c>
      <c r="EK20" s="160" t="s">
        <v>2804</v>
      </c>
      <c r="EL20" s="160" t="s">
        <v>2913</v>
      </c>
      <c r="EM20" s="160" t="s">
        <v>2804</v>
      </c>
      <c r="EN20" s="160" t="s">
        <v>2804</v>
      </c>
      <c r="EO20" s="160" t="s">
        <v>2913</v>
      </c>
      <c r="EP20" s="160" t="s">
        <v>2804</v>
      </c>
      <c r="EQ20" s="160" t="s">
        <v>2804</v>
      </c>
      <c r="ER20" s="160" t="s">
        <v>2913</v>
      </c>
      <c r="ES20" s="160" t="s">
        <v>2804</v>
      </c>
      <c r="ET20" s="160" t="s">
        <v>2804</v>
      </c>
    </row>
    <row r="21" spans="1:150" x14ac:dyDescent="0.3">
      <c r="A21" s="1"/>
      <c r="B21" s="159" t="s">
        <v>2944</v>
      </c>
      <c r="C21" s="159" t="s">
        <v>161</v>
      </c>
      <c r="D21" s="159" t="s">
        <v>988</v>
      </c>
      <c r="E21" s="159" t="s">
        <v>2945</v>
      </c>
      <c r="F21" s="159" t="s">
        <v>2946</v>
      </c>
      <c r="G21" s="160" t="s">
        <v>2913</v>
      </c>
      <c r="H21" s="160" t="s">
        <v>2804</v>
      </c>
      <c r="I21" s="160" t="s">
        <v>2804</v>
      </c>
      <c r="J21" s="160" t="s">
        <v>2913</v>
      </c>
      <c r="K21" s="160" t="s">
        <v>2804</v>
      </c>
      <c r="L21" s="160" t="s">
        <v>2804</v>
      </c>
      <c r="M21" s="160" t="s">
        <v>2913</v>
      </c>
      <c r="N21" s="160" t="s">
        <v>2804</v>
      </c>
      <c r="O21" s="160" t="s">
        <v>2804</v>
      </c>
      <c r="P21" s="160" t="s">
        <v>2913</v>
      </c>
      <c r="Q21" s="160" t="s">
        <v>2804</v>
      </c>
      <c r="R21" s="160" t="s">
        <v>2804</v>
      </c>
      <c r="S21" s="160" t="s">
        <v>2913</v>
      </c>
      <c r="T21" s="160" t="s">
        <v>2804</v>
      </c>
      <c r="U21" s="160" t="s">
        <v>2804</v>
      </c>
      <c r="V21" s="160" t="s">
        <v>2913</v>
      </c>
      <c r="W21" s="160" t="s">
        <v>2804</v>
      </c>
      <c r="X21" s="160" t="s">
        <v>2804</v>
      </c>
      <c r="Y21" s="160" t="s">
        <v>2913</v>
      </c>
      <c r="Z21" s="160" t="s">
        <v>2804</v>
      </c>
      <c r="AA21" s="160" t="s">
        <v>2804</v>
      </c>
      <c r="AB21" s="160" t="s">
        <v>2913</v>
      </c>
      <c r="AC21" s="160" t="s">
        <v>2804</v>
      </c>
      <c r="AD21" s="160" t="s">
        <v>2804</v>
      </c>
      <c r="AE21" s="160" t="s">
        <v>2913</v>
      </c>
      <c r="AF21" s="160" t="s">
        <v>2804</v>
      </c>
      <c r="AG21" s="160" t="s">
        <v>2804</v>
      </c>
      <c r="AH21" s="160" t="s">
        <v>2913</v>
      </c>
      <c r="AI21" s="160" t="s">
        <v>2804</v>
      </c>
      <c r="AJ21" s="160" t="s">
        <v>2804</v>
      </c>
      <c r="AK21" s="160" t="s">
        <v>2913</v>
      </c>
      <c r="AL21" s="160" t="s">
        <v>2804</v>
      </c>
      <c r="AM21" s="160" t="s">
        <v>2804</v>
      </c>
      <c r="AN21" s="160" t="s">
        <v>2913</v>
      </c>
      <c r="AO21" s="160" t="s">
        <v>2804</v>
      </c>
      <c r="AP21" s="160" t="s">
        <v>2804</v>
      </c>
      <c r="AQ21" s="160" t="s">
        <v>2913</v>
      </c>
      <c r="AR21" s="160" t="s">
        <v>2804</v>
      </c>
      <c r="AS21" s="160" t="s">
        <v>2804</v>
      </c>
      <c r="AT21" s="160" t="s">
        <v>2913</v>
      </c>
      <c r="AU21" s="160" t="s">
        <v>2804</v>
      </c>
      <c r="AV21" s="160" t="s">
        <v>2804</v>
      </c>
      <c r="AW21" s="160" t="s">
        <v>2913</v>
      </c>
      <c r="AX21" s="160" t="s">
        <v>2804</v>
      </c>
      <c r="AY21" s="160" t="s">
        <v>2804</v>
      </c>
      <c r="AZ21" s="160" t="s">
        <v>2913</v>
      </c>
      <c r="BA21" s="160" t="s">
        <v>2804</v>
      </c>
      <c r="BB21" s="160" t="s">
        <v>2804</v>
      </c>
      <c r="BC21" s="160" t="s">
        <v>2913</v>
      </c>
      <c r="BD21" s="160" t="s">
        <v>2804</v>
      </c>
      <c r="BE21" s="160" t="s">
        <v>2804</v>
      </c>
      <c r="BF21" s="160" t="s">
        <v>2913</v>
      </c>
      <c r="BG21" s="160" t="s">
        <v>2804</v>
      </c>
      <c r="BH21" s="160" t="s">
        <v>2804</v>
      </c>
      <c r="BI21" s="160" t="s">
        <v>2913</v>
      </c>
      <c r="BJ21" s="160" t="s">
        <v>2804</v>
      </c>
      <c r="BK21" s="160" t="s">
        <v>2804</v>
      </c>
      <c r="BL21" s="160" t="s">
        <v>2913</v>
      </c>
      <c r="BM21" s="160" t="s">
        <v>2804</v>
      </c>
      <c r="BN21" s="160" t="s">
        <v>2804</v>
      </c>
      <c r="BO21" s="160" t="s">
        <v>2913</v>
      </c>
      <c r="BP21" s="160" t="s">
        <v>2804</v>
      </c>
      <c r="BQ21" s="160" t="s">
        <v>2804</v>
      </c>
      <c r="BR21" s="160" t="s">
        <v>2913</v>
      </c>
      <c r="BS21" s="160" t="s">
        <v>2804</v>
      </c>
      <c r="BT21" s="160" t="s">
        <v>2804</v>
      </c>
      <c r="BU21" s="160" t="s">
        <v>2913</v>
      </c>
      <c r="BV21" s="160" t="s">
        <v>2804</v>
      </c>
      <c r="BW21" s="160" t="s">
        <v>2804</v>
      </c>
      <c r="BX21" s="160" t="s">
        <v>2913</v>
      </c>
      <c r="BY21" s="160" t="s">
        <v>2804</v>
      </c>
      <c r="BZ21" s="160" t="s">
        <v>2804</v>
      </c>
      <c r="CA21" s="160" t="s">
        <v>2913</v>
      </c>
      <c r="CB21" s="160" t="s">
        <v>2804</v>
      </c>
      <c r="CC21" s="160" t="s">
        <v>2804</v>
      </c>
      <c r="CD21" s="160" t="s">
        <v>2913</v>
      </c>
      <c r="CE21" s="160" t="s">
        <v>2804</v>
      </c>
      <c r="CF21" s="160" t="s">
        <v>2804</v>
      </c>
      <c r="CG21" s="160" t="s">
        <v>2913</v>
      </c>
      <c r="CH21" s="160" t="s">
        <v>2804</v>
      </c>
      <c r="CI21" s="160" t="s">
        <v>2804</v>
      </c>
      <c r="CJ21" s="160" t="s">
        <v>2913</v>
      </c>
      <c r="CK21" s="160" t="s">
        <v>2804</v>
      </c>
      <c r="CL21" s="160" t="s">
        <v>2804</v>
      </c>
      <c r="CM21" s="160" t="s">
        <v>2913</v>
      </c>
      <c r="CN21" s="160" t="s">
        <v>2804</v>
      </c>
      <c r="CO21" s="160" t="s">
        <v>2804</v>
      </c>
      <c r="CP21" s="160" t="s">
        <v>2913</v>
      </c>
      <c r="CQ21" s="160" t="s">
        <v>2804</v>
      </c>
      <c r="CR21" s="160" t="s">
        <v>2804</v>
      </c>
      <c r="CS21" s="160" t="s">
        <v>2913</v>
      </c>
      <c r="CT21" s="160" t="s">
        <v>2804</v>
      </c>
      <c r="CU21" s="160" t="s">
        <v>2804</v>
      </c>
      <c r="CV21" s="160" t="s">
        <v>2913</v>
      </c>
      <c r="CW21" s="160" t="s">
        <v>2804</v>
      </c>
      <c r="CX21" s="160" t="s">
        <v>2804</v>
      </c>
      <c r="CY21" s="160" t="s">
        <v>2913</v>
      </c>
      <c r="CZ21" s="160" t="s">
        <v>2804</v>
      </c>
      <c r="DA21" s="160" t="s">
        <v>2804</v>
      </c>
      <c r="DB21" s="160" t="s">
        <v>2913</v>
      </c>
      <c r="DC21" s="160" t="s">
        <v>2804</v>
      </c>
      <c r="DD21" s="160" t="s">
        <v>2804</v>
      </c>
      <c r="DE21" s="160" t="s">
        <v>2913</v>
      </c>
      <c r="DF21" s="160" t="s">
        <v>2804</v>
      </c>
      <c r="DG21" s="160" t="s">
        <v>2804</v>
      </c>
      <c r="DH21" s="160" t="s">
        <v>2913</v>
      </c>
      <c r="DI21" s="160" t="s">
        <v>2804</v>
      </c>
      <c r="DJ21" s="160" t="s">
        <v>2804</v>
      </c>
      <c r="DK21" s="160" t="s">
        <v>2913</v>
      </c>
      <c r="DL21" s="160" t="s">
        <v>2804</v>
      </c>
      <c r="DM21" s="160" t="s">
        <v>2804</v>
      </c>
      <c r="DN21" s="160" t="s">
        <v>2913</v>
      </c>
      <c r="DO21" s="160" t="s">
        <v>2804</v>
      </c>
      <c r="DP21" s="160" t="s">
        <v>2804</v>
      </c>
      <c r="DQ21" s="160" t="s">
        <v>2913</v>
      </c>
      <c r="DR21" s="160" t="s">
        <v>2804</v>
      </c>
      <c r="DS21" s="160" t="s">
        <v>2804</v>
      </c>
      <c r="DT21" s="160" t="s">
        <v>2913</v>
      </c>
      <c r="DU21" s="160" t="s">
        <v>2804</v>
      </c>
      <c r="DV21" s="160" t="s">
        <v>2804</v>
      </c>
      <c r="DW21" s="160" t="s">
        <v>2913</v>
      </c>
      <c r="DX21" s="160" t="s">
        <v>2804</v>
      </c>
      <c r="DY21" s="160" t="s">
        <v>2804</v>
      </c>
      <c r="DZ21" s="160" t="s">
        <v>2913</v>
      </c>
      <c r="EA21" s="160" t="s">
        <v>2804</v>
      </c>
      <c r="EB21" s="160" t="s">
        <v>2804</v>
      </c>
      <c r="EC21" s="160" t="s">
        <v>2913</v>
      </c>
      <c r="ED21" s="160" t="s">
        <v>2804</v>
      </c>
      <c r="EE21" s="160" t="s">
        <v>2804</v>
      </c>
      <c r="EF21" s="160" t="s">
        <v>2913</v>
      </c>
      <c r="EG21" s="160" t="s">
        <v>2804</v>
      </c>
      <c r="EH21" s="160" t="s">
        <v>2804</v>
      </c>
      <c r="EI21" s="160" t="s">
        <v>2913</v>
      </c>
      <c r="EJ21" s="160" t="s">
        <v>2804</v>
      </c>
      <c r="EK21" s="160" t="s">
        <v>2804</v>
      </c>
      <c r="EL21" s="160" t="s">
        <v>2913</v>
      </c>
      <c r="EM21" s="160" t="s">
        <v>2804</v>
      </c>
      <c r="EN21" s="160" t="s">
        <v>2804</v>
      </c>
      <c r="EO21" s="160" t="s">
        <v>2913</v>
      </c>
      <c r="EP21" s="160" t="s">
        <v>2804</v>
      </c>
      <c r="EQ21" s="160" t="s">
        <v>2804</v>
      </c>
      <c r="ER21" s="160" t="s">
        <v>2913</v>
      </c>
      <c r="ES21" s="160" t="s">
        <v>2804</v>
      </c>
      <c r="ET21" s="160" t="s">
        <v>2804</v>
      </c>
    </row>
    <row r="22" spans="1:150" x14ac:dyDescent="0.3">
      <c r="A22" s="1"/>
      <c r="B22" s="159" t="s">
        <v>2947</v>
      </c>
      <c r="C22" s="159" t="s">
        <v>161</v>
      </c>
      <c r="D22" s="159" t="s">
        <v>988</v>
      </c>
      <c r="E22" s="159" t="s">
        <v>2948</v>
      </c>
      <c r="F22" s="159" t="s">
        <v>2949</v>
      </c>
      <c r="G22" s="160" t="s">
        <v>2913</v>
      </c>
      <c r="H22" s="160" t="s">
        <v>2804</v>
      </c>
      <c r="I22" s="160" t="s">
        <v>2804</v>
      </c>
      <c r="J22" s="160" t="s">
        <v>2913</v>
      </c>
      <c r="K22" s="160" t="s">
        <v>2804</v>
      </c>
      <c r="L22" s="160" t="s">
        <v>2804</v>
      </c>
      <c r="M22" s="160" t="s">
        <v>2913</v>
      </c>
      <c r="N22" s="160" t="s">
        <v>2804</v>
      </c>
      <c r="O22" s="160" t="s">
        <v>2804</v>
      </c>
      <c r="P22" s="160" t="s">
        <v>2913</v>
      </c>
      <c r="Q22" s="160" t="s">
        <v>2804</v>
      </c>
      <c r="R22" s="160" t="s">
        <v>2804</v>
      </c>
      <c r="S22" s="160" t="s">
        <v>2913</v>
      </c>
      <c r="T22" s="160" t="s">
        <v>2804</v>
      </c>
      <c r="U22" s="160" t="s">
        <v>2804</v>
      </c>
      <c r="V22" s="160" t="s">
        <v>2913</v>
      </c>
      <c r="W22" s="160" t="s">
        <v>2804</v>
      </c>
      <c r="X22" s="160" t="s">
        <v>2804</v>
      </c>
      <c r="Y22" s="160" t="s">
        <v>2913</v>
      </c>
      <c r="Z22" s="160" t="s">
        <v>2804</v>
      </c>
      <c r="AA22" s="160" t="s">
        <v>2804</v>
      </c>
      <c r="AB22" s="160" t="s">
        <v>2913</v>
      </c>
      <c r="AC22" s="160" t="s">
        <v>2804</v>
      </c>
      <c r="AD22" s="160" t="s">
        <v>2804</v>
      </c>
      <c r="AE22" s="160" t="s">
        <v>2913</v>
      </c>
      <c r="AF22" s="160" t="s">
        <v>2804</v>
      </c>
      <c r="AG22" s="160" t="s">
        <v>2804</v>
      </c>
      <c r="AH22" s="160" t="s">
        <v>2913</v>
      </c>
      <c r="AI22" s="160" t="s">
        <v>2804</v>
      </c>
      <c r="AJ22" s="160" t="s">
        <v>2804</v>
      </c>
      <c r="AK22" s="160" t="s">
        <v>2913</v>
      </c>
      <c r="AL22" s="160" t="s">
        <v>2804</v>
      </c>
      <c r="AM22" s="160" t="s">
        <v>2804</v>
      </c>
      <c r="AN22" s="160" t="s">
        <v>2913</v>
      </c>
      <c r="AO22" s="160" t="s">
        <v>2804</v>
      </c>
      <c r="AP22" s="160" t="s">
        <v>2804</v>
      </c>
      <c r="AQ22" s="160" t="s">
        <v>2913</v>
      </c>
      <c r="AR22" s="160" t="s">
        <v>2804</v>
      </c>
      <c r="AS22" s="160" t="s">
        <v>2804</v>
      </c>
      <c r="AT22" s="160" t="s">
        <v>2913</v>
      </c>
      <c r="AU22" s="160" t="s">
        <v>2804</v>
      </c>
      <c r="AV22" s="160" t="s">
        <v>2804</v>
      </c>
      <c r="AW22" s="160" t="s">
        <v>2913</v>
      </c>
      <c r="AX22" s="160" t="s">
        <v>2804</v>
      </c>
      <c r="AY22" s="160" t="s">
        <v>2804</v>
      </c>
      <c r="AZ22" s="160" t="s">
        <v>2913</v>
      </c>
      <c r="BA22" s="160" t="s">
        <v>2804</v>
      </c>
      <c r="BB22" s="160" t="s">
        <v>2804</v>
      </c>
      <c r="BC22" s="160" t="s">
        <v>2913</v>
      </c>
      <c r="BD22" s="160" t="s">
        <v>2804</v>
      </c>
      <c r="BE22" s="160" t="s">
        <v>2804</v>
      </c>
      <c r="BF22" s="160" t="s">
        <v>2913</v>
      </c>
      <c r="BG22" s="160" t="s">
        <v>2804</v>
      </c>
      <c r="BH22" s="160" t="s">
        <v>2804</v>
      </c>
      <c r="BI22" s="160" t="s">
        <v>2913</v>
      </c>
      <c r="BJ22" s="160" t="s">
        <v>2804</v>
      </c>
      <c r="BK22" s="160" t="s">
        <v>2804</v>
      </c>
      <c r="BL22" s="160" t="s">
        <v>2913</v>
      </c>
      <c r="BM22" s="160" t="s">
        <v>2804</v>
      </c>
      <c r="BN22" s="160" t="s">
        <v>2804</v>
      </c>
      <c r="BO22" s="160" t="s">
        <v>2913</v>
      </c>
      <c r="BP22" s="160" t="s">
        <v>2804</v>
      </c>
      <c r="BQ22" s="160" t="s">
        <v>2804</v>
      </c>
      <c r="BR22" s="160" t="s">
        <v>2913</v>
      </c>
      <c r="BS22" s="160" t="s">
        <v>2804</v>
      </c>
      <c r="BT22" s="160" t="s">
        <v>2804</v>
      </c>
      <c r="BU22" s="160" t="s">
        <v>2913</v>
      </c>
      <c r="BV22" s="160" t="s">
        <v>2804</v>
      </c>
      <c r="BW22" s="160" t="s">
        <v>2804</v>
      </c>
      <c r="BX22" s="160" t="s">
        <v>2913</v>
      </c>
      <c r="BY22" s="160" t="s">
        <v>2804</v>
      </c>
      <c r="BZ22" s="160" t="s">
        <v>2804</v>
      </c>
      <c r="CA22" s="160" t="s">
        <v>2913</v>
      </c>
      <c r="CB22" s="160" t="s">
        <v>2804</v>
      </c>
      <c r="CC22" s="160" t="s">
        <v>2804</v>
      </c>
      <c r="CD22" s="160" t="s">
        <v>2913</v>
      </c>
      <c r="CE22" s="160" t="s">
        <v>2804</v>
      </c>
      <c r="CF22" s="160" t="s">
        <v>2804</v>
      </c>
      <c r="CG22" s="160" t="s">
        <v>2913</v>
      </c>
      <c r="CH22" s="160" t="s">
        <v>2804</v>
      </c>
      <c r="CI22" s="160" t="s">
        <v>2804</v>
      </c>
      <c r="CJ22" s="160" t="s">
        <v>2913</v>
      </c>
      <c r="CK22" s="160" t="s">
        <v>2804</v>
      </c>
      <c r="CL22" s="160" t="s">
        <v>2804</v>
      </c>
      <c r="CM22" s="160" t="s">
        <v>2913</v>
      </c>
      <c r="CN22" s="160" t="s">
        <v>2804</v>
      </c>
      <c r="CO22" s="160" t="s">
        <v>2804</v>
      </c>
      <c r="CP22" s="160" t="s">
        <v>2913</v>
      </c>
      <c r="CQ22" s="160" t="s">
        <v>2804</v>
      </c>
      <c r="CR22" s="160" t="s">
        <v>2804</v>
      </c>
      <c r="CS22" s="160" t="s">
        <v>2913</v>
      </c>
      <c r="CT22" s="160" t="s">
        <v>2804</v>
      </c>
      <c r="CU22" s="160" t="s">
        <v>2804</v>
      </c>
      <c r="CV22" s="160" t="s">
        <v>2913</v>
      </c>
      <c r="CW22" s="160" t="s">
        <v>2804</v>
      </c>
      <c r="CX22" s="160" t="s">
        <v>2804</v>
      </c>
      <c r="CY22" s="160" t="s">
        <v>2913</v>
      </c>
      <c r="CZ22" s="160" t="s">
        <v>2804</v>
      </c>
      <c r="DA22" s="160" t="s">
        <v>2804</v>
      </c>
      <c r="DB22" s="160" t="s">
        <v>2913</v>
      </c>
      <c r="DC22" s="160" t="s">
        <v>2804</v>
      </c>
      <c r="DD22" s="160" t="s">
        <v>2804</v>
      </c>
      <c r="DE22" s="160" t="s">
        <v>2913</v>
      </c>
      <c r="DF22" s="160" t="s">
        <v>2804</v>
      </c>
      <c r="DG22" s="160" t="s">
        <v>2804</v>
      </c>
      <c r="DH22" s="160" t="s">
        <v>2913</v>
      </c>
      <c r="DI22" s="160" t="s">
        <v>2804</v>
      </c>
      <c r="DJ22" s="160" t="s">
        <v>2804</v>
      </c>
      <c r="DK22" s="160" t="s">
        <v>2913</v>
      </c>
      <c r="DL22" s="160" t="s">
        <v>2804</v>
      </c>
      <c r="DM22" s="160" t="s">
        <v>2804</v>
      </c>
      <c r="DN22" s="160" t="s">
        <v>2913</v>
      </c>
      <c r="DO22" s="160" t="s">
        <v>2804</v>
      </c>
      <c r="DP22" s="160" t="s">
        <v>2804</v>
      </c>
      <c r="DQ22" s="160" t="s">
        <v>2913</v>
      </c>
      <c r="DR22" s="160" t="s">
        <v>2804</v>
      </c>
      <c r="DS22" s="160" t="s">
        <v>2804</v>
      </c>
      <c r="DT22" s="160" t="s">
        <v>2913</v>
      </c>
      <c r="DU22" s="160" t="s">
        <v>2804</v>
      </c>
      <c r="DV22" s="160" t="s">
        <v>2804</v>
      </c>
      <c r="DW22" s="160" t="s">
        <v>2913</v>
      </c>
      <c r="DX22" s="160" t="s">
        <v>2804</v>
      </c>
      <c r="DY22" s="160" t="s">
        <v>2804</v>
      </c>
      <c r="DZ22" s="160" t="s">
        <v>2913</v>
      </c>
      <c r="EA22" s="160" t="s">
        <v>2804</v>
      </c>
      <c r="EB22" s="160" t="s">
        <v>2804</v>
      </c>
      <c r="EC22" s="160" t="s">
        <v>2913</v>
      </c>
      <c r="ED22" s="160" t="s">
        <v>2804</v>
      </c>
      <c r="EE22" s="160" t="s">
        <v>2804</v>
      </c>
      <c r="EF22" s="160" t="s">
        <v>2913</v>
      </c>
      <c r="EG22" s="160" t="s">
        <v>2804</v>
      </c>
      <c r="EH22" s="160" t="s">
        <v>2804</v>
      </c>
      <c r="EI22" s="160" t="s">
        <v>2913</v>
      </c>
      <c r="EJ22" s="160" t="s">
        <v>2804</v>
      </c>
      <c r="EK22" s="160" t="s">
        <v>2804</v>
      </c>
      <c r="EL22" s="160" t="s">
        <v>2913</v>
      </c>
      <c r="EM22" s="160" t="s">
        <v>2804</v>
      </c>
      <c r="EN22" s="160" t="s">
        <v>2804</v>
      </c>
      <c r="EO22" s="160" t="s">
        <v>2913</v>
      </c>
      <c r="EP22" s="160" t="s">
        <v>2804</v>
      </c>
      <c r="EQ22" s="160" t="s">
        <v>2804</v>
      </c>
      <c r="ER22" s="160" t="s">
        <v>2913</v>
      </c>
      <c r="ES22" s="160" t="s">
        <v>2804</v>
      </c>
      <c r="ET22" s="160" t="s">
        <v>2804</v>
      </c>
    </row>
    <row r="23" spans="1:150" x14ac:dyDescent="0.3">
      <c r="A23" s="1"/>
      <c r="B23" s="159" t="s">
        <v>2950</v>
      </c>
      <c r="C23" s="159" t="s">
        <v>161</v>
      </c>
      <c r="D23" s="159" t="s">
        <v>988</v>
      </c>
      <c r="E23" s="159" t="s">
        <v>2951</v>
      </c>
      <c r="F23" s="159" t="s">
        <v>2952</v>
      </c>
      <c r="G23" s="160" t="s">
        <v>2913</v>
      </c>
      <c r="H23" s="160" t="s">
        <v>2804</v>
      </c>
      <c r="I23" s="160" t="s">
        <v>2804</v>
      </c>
      <c r="J23" s="160" t="s">
        <v>2913</v>
      </c>
      <c r="K23" s="160" t="s">
        <v>2804</v>
      </c>
      <c r="L23" s="160" t="s">
        <v>2804</v>
      </c>
      <c r="M23" s="160" t="s">
        <v>2913</v>
      </c>
      <c r="N23" s="160" t="s">
        <v>2804</v>
      </c>
      <c r="O23" s="160" t="s">
        <v>2804</v>
      </c>
      <c r="P23" s="160" t="s">
        <v>2913</v>
      </c>
      <c r="Q23" s="160" t="s">
        <v>2804</v>
      </c>
      <c r="R23" s="160" t="s">
        <v>2804</v>
      </c>
      <c r="S23" s="160" t="s">
        <v>2913</v>
      </c>
      <c r="T23" s="160" t="s">
        <v>2804</v>
      </c>
      <c r="U23" s="160" t="s">
        <v>2804</v>
      </c>
      <c r="V23" s="160" t="s">
        <v>2913</v>
      </c>
      <c r="W23" s="160" t="s">
        <v>2804</v>
      </c>
      <c r="X23" s="160" t="s">
        <v>2804</v>
      </c>
      <c r="Y23" s="160" t="s">
        <v>2913</v>
      </c>
      <c r="Z23" s="160" t="s">
        <v>2804</v>
      </c>
      <c r="AA23" s="160" t="s">
        <v>2804</v>
      </c>
      <c r="AB23" s="160" t="s">
        <v>2913</v>
      </c>
      <c r="AC23" s="160" t="s">
        <v>2804</v>
      </c>
      <c r="AD23" s="160" t="s">
        <v>2804</v>
      </c>
      <c r="AE23" s="160" t="s">
        <v>2913</v>
      </c>
      <c r="AF23" s="160" t="s">
        <v>2804</v>
      </c>
      <c r="AG23" s="160" t="s">
        <v>2804</v>
      </c>
      <c r="AH23" s="160" t="s">
        <v>2913</v>
      </c>
      <c r="AI23" s="160" t="s">
        <v>2804</v>
      </c>
      <c r="AJ23" s="160" t="s">
        <v>2804</v>
      </c>
      <c r="AK23" s="160" t="s">
        <v>2913</v>
      </c>
      <c r="AL23" s="160" t="s">
        <v>2804</v>
      </c>
      <c r="AM23" s="160" t="s">
        <v>2804</v>
      </c>
      <c r="AN23" s="160" t="s">
        <v>2913</v>
      </c>
      <c r="AO23" s="160" t="s">
        <v>2804</v>
      </c>
      <c r="AP23" s="160" t="s">
        <v>2804</v>
      </c>
      <c r="AQ23" s="160" t="s">
        <v>2913</v>
      </c>
      <c r="AR23" s="160" t="s">
        <v>2804</v>
      </c>
      <c r="AS23" s="160" t="s">
        <v>2804</v>
      </c>
      <c r="AT23" s="160" t="s">
        <v>2913</v>
      </c>
      <c r="AU23" s="160" t="s">
        <v>2804</v>
      </c>
      <c r="AV23" s="160" t="s">
        <v>2804</v>
      </c>
      <c r="AW23" s="160" t="s">
        <v>2913</v>
      </c>
      <c r="AX23" s="160" t="s">
        <v>2804</v>
      </c>
      <c r="AY23" s="160" t="s">
        <v>2804</v>
      </c>
      <c r="AZ23" s="160" t="s">
        <v>2913</v>
      </c>
      <c r="BA23" s="160" t="s">
        <v>2804</v>
      </c>
      <c r="BB23" s="160" t="s">
        <v>2804</v>
      </c>
      <c r="BC23" s="160" t="s">
        <v>2913</v>
      </c>
      <c r="BD23" s="160" t="s">
        <v>2804</v>
      </c>
      <c r="BE23" s="160" t="s">
        <v>2804</v>
      </c>
      <c r="BF23" s="160" t="s">
        <v>2913</v>
      </c>
      <c r="BG23" s="160" t="s">
        <v>2804</v>
      </c>
      <c r="BH23" s="160" t="s">
        <v>2804</v>
      </c>
      <c r="BI23" s="160" t="s">
        <v>2913</v>
      </c>
      <c r="BJ23" s="160" t="s">
        <v>2804</v>
      </c>
      <c r="BK23" s="160" t="s">
        <v>2804</v>
      </c>
      <c r="BL23" s="160" t="s">
        <v>2913</v>
      </c>
      <c r="BM23" s="160" t="s">
        <v>2804</v>
      </c>
      <c r="BN23" s="160" t="s">
        <v>2804</v>
      </c>
      <c r="BO23" s="160" t="s">
        <v>2913</v>
      </c>
      <c r="BP23" s="160" t="s">
        <v>2804</v>
      </c>
      <c r="BQ23" s="160" t="s">
        <v>2804</v>
      </c>
      <c r="BR23" s="160" t="s">
        <v>2913</v>
      </c>
      <c r="BS23" s="160" t="s">
        <v>2804</v>
      </c>
      <c r="BT23" s="160" t="s">
        <v>2804</v>
      </c>
      <c r="BU23" s="160" t="s">
        <v>2913</v>
      </c>
      <c r="BV23" s="160" t="s">
        <v>2804</v>
      </c>
      <c r="BW23" s="160" t="s">
        <v>2804</v>
      </c>
      <c r="BX23" s="160" t="s">
        <v>2913</v>
      </c>
      <c r="BY23" s="160" t="s">
        <v>2804</v>
      </c>
      <c r="BZ23" s="160" t="s">
        <v>2804</v>
      </c>
      <c r="CA23" s="160" t="s">
        <v>2913</v>
      </c>
      <c r="CB23" s="160" t="s">
        <v>2804</v>
      </c>
      <c r="CC23" s="160" t="s">
        <v>2804</v>
      </c>
      <c r="CD23" s="160" t="s">
        <v>2913</v>
      </c>
      <c r="CE23" s="160" t="s">
        <v>2804</v>
      </c>
      <c r="CF23" s="160" t="s">
        <v>2804</v>
      </c>
      <c r="CG23" s="160" t="s">
        <v>2913</v>
      </c>
      <c r="CH23" s="160" t="s">
        <v>2804</v>
      </c>
      <c r="CI23" s="160" t="s">
        <v>2804</v>
      </c>
      <c r="CJ23" s="160" t="s">
        <v>2913</v>
      </c>
      <c r="CK23" s="160" t="s">
        <v>2804</v>
      </c>
      <c r="CL23" s="160" t="s">
        <v>2804</v>
      </c>
      <c r="CM23" s="160" t="s">
        <v>2913</v>
      </c>
      <c r="CN23" s="160" t="s">
        <v>2804</v>
      </c>
      <c r="CO23" s="160" t="s">
        <v>2804</v>
      </c>
      <c r="CP23" s="160" t="s">
        <v>2913</v>
      </c>
      <c r="CQ23" s="160" t="s">
        <v>2804</v>
      </c>
      <c r="CR23" s="160" t="s">
        <v>2804</v>
      </c>
      <c r="CS23" s="160" t="s">
        <v>2913</v>
      </c>
      <c r="CT23" s="160" t="s">
        <v>2804</v>
      </c>
      <c r="CU23" s="160" t="s">
        <v>2804</v>
      </c>
      <c r="CV23" s="160" t="s">
        <v>2913</v>
      </c>
      <c r="CW23" s="160" t="s">
        <v>2804</v>
      </c>
      <c r="CX23" s="160" t="s">
        <v>2804</v>
      </c>
      <c r="CY23" s="160" t="s">
        <v>2913</v>
      </c>
      <c r="CZ23" s="160" t="s">
        <v>2804</v>
      </c>
      <c r="DA23" s="160" t="s">
        <v>2804</v>
      </c>
      <c r="DB23" s="160" t="s">
        <v>2913</v>
      </c>
      <c r="DC23" s="160" t="s">
        <v>2804</v>
      </c>
      <c r="DD23" s="160" t="s">
        <v>2804</v>
      </c>
      <c r="DE23" s="160" t="s">
        <v>2913</v>
      </c>
      <c r="DF23" s="160" t="s">
        <v>2804</v>
      </c>
      <c r="DG23" s="160" t="s">
        <v>2804</v>
      </c>
      <c r="DH23" s="160" t="s">
        <v>2913</v>
      </c>
      <c r="DI23" s="160" t="s">
        <v>2804</v>
      </c>
      <c r="DJ23" s="160" t="s">
        <v>2804</v>
      </c>
      <c r="DK23" s="160" t="s">
        <v>2913</v>
      </c>
      <c r="DL23" s="160" t="s">
        <v>2804</v>
      </c>
      <c r="DM23" s="160" t="s">
        <v>2804</v>
      </c>
      <c r="DN23" s="160" t="s">
        <v>2913</v>
      </c>
      <c r="DO23" s="160" t="s">
        <v>2804</v>
      </c>
      <c r="DP23" s="160" t="s">
        <v>2804</v>
      </c>
      <c r="DQ23" s="160" t="s">
        <v>2913</v>
      </c>
      <c r="DR23" s="160" t="s">
        <v>2804</v>
      </c>
      <c r="DS23" s="160" t="s">
        <v>2804</v>
      </c>
      <c r="DT23" s="160" t="s">
        <v>2913</v>
      </c>
      <c r="DU23" s="160" t="s">
        <v>2804</v>
      </c>
      <c r="DV23" s="160" t="s">
        <v>2804</v>
      </c>
      <c r="DW23" s="160" t="s">
        <v>2913</v>
      </c>
      <c r="DX23" s="160" t="s">
        <v>2804</v>
      </c>
      <c r="DY23" s="160" t="s">
        <v>2804</v>
      </c>
      <c r="DZ23" s="160" t="s">
        <v>2913</v>
      </c>
      <c r="EA23" s="160" t="s">
        <v>2804</v>
      </c>
      <c r="EB23" s="160" t="s">
        <v>2804</v>
      </c>
      <c r="EC23" s="160" t="s">
        <v>2913</v>
      </c>
      <c r="ED23" s="160" t="s">
        <v>2804</v>
      </c>
      <c r="EE23" s="160" t="s">
        <v>2804</v>
      </c>
      <c r="EF23" s="160" t="s">
        <v>2913</v>
      </c>
      <c r="EG23" s="160" t="s">
        <v>2804</v>
      </c>
      <c r="EH23" s="160" t="s">
        <v>2804</v>
      </c>
      <c r="EI23" s="160" t="s">
        <v>2913</v>
      </c>
      <c r="EJ23" s="160" t="s">
        <v>2804</v>
      </c>
      <c r="EK23" s="160" t="s">
        <v>2804</v>
      </c>
      <c r="EL23" s="160" t="s">
        <v>2913</v>
      </c>
      <c r="EM23" s="160" t="s">
        <v>2804</v>
      </c>
      <c r="EN23" s="160" t="s">
        <v>2804</v>
      </c>
      <c r="EO23" s="160" t="s">
        <v>2913</v>
      </c>
      <c r="EP23" s="160" t="s">
        <v>2804</v>
      </c>
      <c r="EQ23" s="160" t="s">
        <v>2804</v>
      </c>
      <c r="ER23" s="160" t="s">
        <v>2913</v>
      </c>
      <c r="ES23" s="160" t="s">
        <v>2804</v>
      </c>
      <c r="ET23" s="160" t="s">
        <v>2804</v>
      </c>
    </row>
    <row r="24" spans="1:150" x14ac:dyDescent="0.3">
      <c r="A24" s="1"/>
      <c r="B24" s="158" t="s">
        <v>2953</v>
      </c>
      <c r="C24" s="158" t="s">
        <v>161</v>
      </c>
      <c r="D24" s="158" t="s">
        <v>987</v>
      </c>
      <c r="E24" s="158" t="s">
        <v>2954</v>
      </c>
      <c r="F24" s="158" t="s">
        <v>2955</v>
      </c>
      <c r="G24" s="158" t="s">
        <v>2913</v>
      </c>
      <c r="H24" s="158" t="s">
        <v>2956</v>
      </c>
      <c r="I24" s="158" t="s">
        <v>2956</v>
      </c>
      <c r="J24" s="158" t="s">
        <v>2913</v>
      </c>
      <c r="K24" s="158" t="s">
        <v>2956</v>
      </c>
      <c r="L24" s="158" t="s">
        <v>2956</v>
      </c>
      <c r="M24" s="158" t="s">
        <v>2913</v>
      </c>
      <c r="N24" s="158" t="s">
        <v>2956</v>
      </c>
      <c r="O24" s="158" t="s">
        <v>2956</v>
      </c>
      <c r="P24" s="158" t="s">
        <v>2913</v>
      </c>
      <c r="Q24" s="158" t="s">
        <v>2956</v>
      </c>
      <c r="R24" s="158" t="s">
        <v>2956</v>
      </c>
      <c r="S24" s="158" t="s">
        <v>2913</v>
      </c>
      <c r="T24" s="158" t="s">
        <v>2956</v>
      </c>
      <c r="U24" s="158" t="s">
        <v>2956</v>
      </c>
      <c r="V24" s="158" t="s">
        <v>2913</v>
      </c>
      <c r="W24" s="158" t="s">
        <v>2956</v>
      </c>
      <c r="X24" s="158" t="s">
        <v>2956</v>
      </c>
      <c r="Y24" s="158" t="s">
        <v>2913</v>
      </c>
      <c r="Z24" s="158" t="s">
        <v>2956</v>
      </c>
      <c r="AA24" s="158" t="s">
        <v>2956</v>
      </c>
      <c r="AB24" s="158" t="s">
        <v>2913</v>
      </c>
      <c r="AC24" s="158" t="s">
        <v>2956</v>
      </c>
      <c r="AD24" s="158" t="s">
        <v>2956</v>
      </c>
      <c r="AE24" s="158" t="s">
        <v>2913</v>
      </c>
      <c r="AF24" s="158" t="s">
        <v>2956</v>
      </c>
      <c r="AG24" s="158" t="s">
        <v>2956</v>
      </c>
      <c r="AH24" s="158" t="s">
        <v>2913</v>
      </c>
      <c r="AI24" s="158" t="s">
        <v>2956</v>
      </c>
      <c r="AJ24" s="158" t="s">
        <v>2956</v>
      </c>
      <c r="AK24" s="158" t="s">
        <v>2913</v>
      </c>
      <c r="AL24" s="158" t="s">
        <v>2956</v>
      </c>
      <c r="AM24" s="158" t="s">
        <v>2956</v>
      </c>
      <c r="AN24" s="158" t="s">
        <v>2913</v>
      </c>
      <c r="AO24" s="158" t="s">
        <v>2956</v>
      </c>
      <c r="AP24" s="158" t="s">
        <v>2956</v>
      </c>
      <c r="AQ24" s="158" t="s">
        <v>2913</v>
      </c>
      <c r="AR24" s="158" t="s">
        <v>2956</v>
      </c>
      <c r="AS24" s="158" t="s">
        <v>2956</v>
      </c>
      <c r="AT24" s="158" t="s">
        <v>2913</v>
      </c>
      <c r="AU24" s="158" t="s">
        <v>2804</v>
      </c>
      <c r="AV24" s="158" t="s">
        <v>2804</v>
      </c>
      <c r="AW24" s="158" t="s">
        <v>2913</v>
      </c>
      <c r="AX24" s="158" t="s">
        <v>2804</v>
      </c>
      <c r="AY24" s="158" t="s">
        <v>2804</v>
      </c>
      <c r="AZ24" s="158" t="s">
        <v>2913</v>
      </c>
      <c r="BA24" s="158" t="s">
        <v>2956</v>
      </c>
      <c r="BB24" s="158" t="s">
        <v>2956</v>
      </c>
      <c r="BC24" s="158" t="s">
        <v>2913</v>
      </c>
      <c r="BD24" s="158" t="s">
        <v>2956</v>
      </c>
      <c r="BE24" s="158" t="s">
        <v>2956</v>
      </c>
      <c r="BF24" s="158" t="s">
        <v>2913</v>
      </c>
      <c r="BG24" s="158" t="s">
        <v>2956</v>
      </c>
      <c r="BH24" s="158" t="s">
        <v>2956</v>
      </c>
      <c r="BI24" s="158" t="s">
        <v>2913</v>
      </c>
      <c r="BJ24" s="158" t="s">
        <v>2804</v>
      </c>
      <c r="BK24" s="158" t="s">
        <v>2804</v>
      </c>
      <c r="BL24" s="158" t="s">
        <v>2913</v>
      </c>
      <c r="BM24" s="158" t="s">
        <v>2804</v>
      </c>
      <c r="BN24" s="158" t="s">
        <v>2804</v>
      </c>
      <c r="BO24" s="158" t="s">
        <v>2913</v>
      </c>
      <c r="BP24" s="158" t="s">
        <v>2804</v>
      </c>
      <c r="BQ24" s="158" t="s">
        <v>2804</v>
      </c>
      <c r="BR24" s="158" t="s">
        <v>2913</v>
      </c>
      <c r="BS24" s="158" t="s">
        <v>2804</v>
      </c>
      <c r="BT24" s="158" t="s">
        <v>2804</v>
      </c>
      <c r="BU24" s="158" t="s">
        <v>2913</v>
      </c>
      <c r="BV24" s="158" t="s">
        <v>2804</v>
      </c>
      <c r="BW24" s="158" t="s">
        <v>2804</v>
      </c>
      <c r="BX24" s="158" t="s">
        <v>2913</v>
      </c>
      <c r="BY24" s="158" t="s">
        <v>2804</v>
      </c>
      <c r="BZ24" s="158" t="s">
        <v>2804</v>
      </c>
      <c r="CA24" s="158" t="s">
        <v>2913</v>
      </c>
      <c r="CB24" s="158" t="s">
        <v>2804</v>
      </c>
      <c r="CC24" s="158" t="s">
        <v>2804</v>
      </c>
      <c r="CD24" s="158" t="s">
        <v>2913</v>
      </c>
      <c r="CE24" s="158" t="s">
        <v>2804</v>
      </c>
      <c r="CF24" s="158" t="s">
        <v>2804</v>
      </c>
      <c r="CG24" s="158" t="s">
        <v>2913</v>
      </c>
      <c r="CH24" s="158" t="s">
        <v>2804</v>
      </c>
      <c r="CI24" s="158" t="s">
        <v>2804</v>
      </c>
      <c r="CJ24" s="158" t="s">
        <v>2913</v>
      </c>
      <c r="CK24" s="158" t="s">
        <v>2804</v>
      </c>
      <c r="CL24" s="158" t="s">
        <v>2804</v>
      </c>
      <c r="CM24" s="158" t="s">
        <v>2913</v>
      </c>
      <c r="CN24" s="158" t="s">
        <v>2804</v>
      </c>
      <c r="CO24" s="158" t="s">
        <v>2804</v>
      </c>
      <c r="CP24" s="158" t="s">
        <v>2913</v>
      </c>
      <c r="CQ24" s="158" t="s">
        <v>2804</v>
      </c>
      <c r="CR24" s="158" t="s">
        <v>2804</v>
      </c>
      <c r="CS24" s="158" t="s">
        <v>2913</v>
      </c>
      <c r="CT24" s="158" t="s">
        <v>2804</v>
      </c>
      <c r="CU24" s="158" t="s">
        <v>2804</v>
      </c>
      <c r="CV24" s="158" t="s">
        <v>2913</v>
      </c>
      <c r="CW24" s="158" t="s">
        <v>2804</v>
      </c>
      <c r="CX24" s="158" t="s">
        <v>2804</v>
      </c>
      <c r="CY24" s="158" t="s">
        <v>2913</v>
      </c>
      <c r="CZ24" s="158" t="s">
        <v>2804</v>
      </c>
      <c r="DA24" s="158" t="s">
        <v>2804</v>
      </c>
      <c r="DB24" s="158" t="s">
        <v>2913</v>
      </c>
      <c r="DC24" s="158" t="s">
        <v>2804</v>
      </c>
      <c r="DD24" s="158" t="s">
        <v>2804</v>
      </c>
      <c r="DE24" s="158" t="s">
        <v>2913</v>
      </c>
      <c r="DF24" s="158" t="s">
        <v>2804</v>
      </c>
      <c r="DG24" s="158" t="s">
        <v>2804</v>
      </c>
      <c r="DH24" s="158" t="s">
        <v>2913</v>
      </c>
      <c r="DI24" s="158" t="s">
        <v>2804</v>
      </c>
      <c r="DJ24" s="158" t="s">
        <v>2804</v>
      </c>
      <c r="DK24" s="158" t="s">
        <v>2913</v>
      </c>
      <c r="DL24" s="158" t="s">
        <v>2804</v>
      </c>
      <c r="DM24" s="158" t="s">
        <v>2804</v>
      </c>
      <c r="DN24" s="158" t="s">
        <v>2913</v>
      </c>
      <c r="DO24" s="158" t="s">
        <v>2804</v>
      </c>
      <c r="DP24" s="158" t="s">
        <v>2804</v>
      </c>
      <c r="DQ24" s="158" t="s">
        <v>2913</v>
      </c>
      <c r="DR24" s="158" t="s">
        <v>2804</v>
      </c>
      <c r="DS24" s="158" t="s">
        <v>2804</v>
      </c>
      <c r="DT24" s="158" t="s">
        <v>2913</v>
      </c>
      <c r="DU24" s="158" t="s">
        <v>2804</v>
      </c>
      <c r="DV24" s="158" t="s">
        <v>2804</v>
      </c>
      <c r="DW24" s="158" t="s">
        <v>2913</v>
      </c>
      <c r="DX24" s="158" t="s">
        <v>2804</v>
      </c>
      <c r="DY24" s="158" t="s">
        <v>2804</v>
      </c>
      <c r="DZ24" s="158" t="s">
        <v>2913</v>
      </c>
      <c r="EA24" s="158" t="s">
        <v>2804</v>
      </c>
      <c r="EB24" s="158" t="s">
        <v>2804</v>
      </c>
      <c r="EC24" s="158" t="s">
        <v>2913</v>
      </c>
      <c r="ED24" s="158" t="s">
        <v>2804</v>
      </c>
      <c r="EE24" s="158" t="s">
        <v>2804</v>
      </c>
      <c r="EF24" s="158" t="s">
        <v>2913</v>
      </c>
      <c r="EG24" s="158" t="s">
        <v>2804</v>
      </c>
      <c r="EH24" s="158" t="s">
        <v>2804</v>
      </c>
      <c r="EI24" s="158" t="s">
        <v>2913</v>
      </c>
      <c r="EJ24" s="158" t="s">
        <v>2804</v>
      </c>
      <c r="EK24" s="158" t="s">
        <v>2804</v>
      </c>
      <c r="EL24" s="158" t="s">
        <v>2913</v>
      </c>
      <c r="EM24" s="158" t="s">
        <v>2804</v>
      </c>
      <c r="EN24" s="158" t="s">
        <v>2804</v>
      </c>
      <c r="EO24" s="158" t="s">
        <v>2913</v>
      </c>
      <c r="EP24" s="158" t="s">
        <v>2804</v>
      </c>
      <c r="EQ24" s="158" t="s">
        <v>2804</v>
      </c>
      <c r="ER24" s="158" t="s">
        <v>2913</v>
      </c>
      <c r="ES24" s="158" t="s">
        <v>2804</v>
      </c>
      <c r="ET24" s="158" t="s">
        <v>2804</v>
      </c>
    </row>
    <row r="25" spans="1:150" x14ac:dyDescent="0.3">
      <c r="A25" s="1"/>
      <c r="B25" s="159" t="s">
        <v>2957</v>
      </c>
      <c r="C25" s="159" t="s">
        <v>161</v>
      </c>
      <c r="D25" s="159" t="s">
        <v>987</v>
      </c>
      <c r="E25" s="159" t="s">
        <v>2958</v>
      </c>
      <c r="F25" s="159" t="s">
        <v>2959</v>
      </c>
      <c r="G25" s="160" t="s">
        <v>2913</v>
      </c>
      <c r="H25" s="160" t="s">
        <v>2960</v>
      </c>
      <c r="I25" s="160" t="s">
        <v>2960</v>
      </c>
      <c r="J25" s="160" t="s">
        <v>2913</v>
      </c>
      <c r="K25" s="160" t="s">
        <v>2960</v>
      </c>
      <c r="L25" s="160" t="s">
        <v>2960</v>
      </c>
      <c r="M25" s="160" t="s">
        <v>2913</v>
      </c>
      <c r="N25" s="160" t="s">
        <v>2960</v>
      </c>
      <c r="O25" s="160" t="s">
        <v>2960</v>
      </c>
      <c r="P25" s="160" t="s">
        <v>2913</v>
      </c>
      <c r="Q25" s="160" t="s">
        <v>2960</v>
      </c>
      <c r="R25" s="160" t="s">
        <v>2960</v>
      </c>
      <c r="S25" s="160" t="s">
        <v>2913</v>
      </c>
      <c r="T25" s="160" t="s">
        <v>2960</v>
      </c>
      <c r="U25" s="160" t="s">
        <v>2960</v>
      </c>
      <c r="V25" s="160" t="s">
        <v>2913</v>
      </c>
      <c r="W25" s="160" t="s">
        <v>2960</v>
      </c>
      <c r="X25" s="160" t="s">
        <v>2960</v>
      </c>
      <c r="Y25" s="160" t="s">
        <v>2913</v>
      </c>
      <c r="Z25" s="160" t="s">
        <v>2960</v>
      </c>
      <c r="AA25" s="160" t="s">
        <v>2960</v>
      </c>
      <c r="AB25" s="160" t="s">
        <v>2913</v>
      </c>
      <c r="AC25" s="160" t="s">
        <v>2960</v>
      </c>
      <c r="AD25" s="160" t="s">
        <v>2960</v>
      </c>
      <c r="AE25" s="160" t="s">
        <v>2913</v>
      </c>
      <c r="AF25" s="160" t="s">
        <v>2960</v>
      </c>
      <c r="AG25" s="160" t="s">
        <v>2960</v>
      </c>
      <c r="AH25" s="160" t="s">
        <v>2913</v>
      </c>
      <c r="AI25" s="160" t="s">
        <v>2960</v>
      </c>
      <c r="AJ25" s="160" t="s">
        <v>2960</v>
      </c>
      <c r="AK25" s="160" t="s">
        <v>2913</v>
      </c>
      <c r="AL25" s="160" t="s">
        <v>2960</v>
      </c>
      <c r="AM25" s="160" t="s">
        <v>2960</v>
      </c>
      <c r="AN25" s="160" t="s">
        <v>2913</v>
      </c>
      <c r="AO25" s="160" t="s">
        <v>2960</v>
      </c>
      <c r="AP25" s="160" t="s">
        <v>2960</v>
      </c>
      <c r="AQ25" s="160" t="s">
        <v>2913</v>
      </c>
      <c r="AR25" s="160" t="s">
        <v>2960</v>
      </c>
      <c r="AS25" s="160" t="s">
        <v>2960</v>
      </c>
      <c r="AT25" s="160" t="s">
        <v>2913</v>
      </c>
      <c r="AU25" s="160" t="s">
        <v>2804</v>
      </c>
      <c r="AV25" s="160" t="s">
        <v>2804</v>
      </c>
      <c r="AW25" s="160" t="s">
        <v>2913</v>
      </c>
      <c r="AX25" s="160" t="s">
        <v>2804</v>
      </c>
      <c r="AY25" s="160" t="s">
        <v>2804</v>
      </c>
      <c r="AZ25" s="160" t="s">
        <v>2913</v>
      </c>
      <c r="BA25" s="160" t="s">
        <v>2960</v>
      </c>
      <c r="BB25" s="160" t="s">
        <v>2960</v>
      </c>
      <c r="BC25" s="160" t="s">
        <v>2913</v>
      </c>
      <c r="BD25" s="160" t="s">
        <v>2960</v>
      </c>
      <c r="BE25" s="160" t="s">
        <v>2960</v>
      </c>
      <c r="BF25" s="160" t="s">
        <v>2913</v>
      </c>
      <c r="BG25" s="160" t="s">
        <v>2960</v>
      </c>
      <c r="BH25" s="160" t="s">
        <v>2960</v>
      </c>
      <c r="BI25" s="160" t="s">
        <v>2913</v>
      </c>
      <c r="BJ25" s="160" t="s">
        <v>2804</v>
      </c>
      <c r="BK25" s="160" t="s">
        <v>2804</v>
      </c>
      <c r="BL25" s="160" t="s">
        <v>2913</v>
      </c>
      <c r="BM25" s="160" t="s">
        <v>2804</v>
      </c>
      <c r="BN25" s="160" t="s">
        <v>2804</v>
      </c>
      <c r="BO25" s="160" t="s">
        <v>2913</v>
      </c>
      <c r="BP25" s="160" t="s">
        <v>2804</v>
      </c>
      <c r="BQ25" s="160" t="s">
        <v>2804</v>
      </c>
      <c r="BR25" s="160" t="s">
        <v>2913</v>
      </c>
      <c r="BS25" s="160" t="s">
        <v>2804</v>
      </c>
      <c r="BT25" s="160" t="s">
        <v>2804</v>
      </c>
      <c r="BU25" s="160" t="s">
        <v>2913</v>
      </c>
      <c r="BV25" s="160" t="s">
        <v>2804</v>
      </c>
      <c r="BW25" s="160" t="s">
        <v>2804</v>
      </c>
      <c r="BX25" s="160" t="s">
        <v>2913</v>
      </c>
      <c r="BY25" s="160" t="s">
        <v>2804</v>
      </c>
      <c r="BZ25" s="160" t="s">
        <v>2804</v>
      </c>
      <c r="CA25" s="160" t="s">
        <v>2913</v>
      </c>
      <c r="CB25" s="160" t="s">
        <v>2804</v>
      </c>
      <c r="CC25" s="160" t="s">
        <v>2804</v>
      </c>
      <c r="CD25" s="160" t="s">
        <v>2913</v>
      </c>
      <c r="CE25" s="160" t="s">
        <v>2804</v>
      </c>
      <c r="CF25" s="160" t="s">
        <v>2804</v>
      </c>
      <c r="CG25" s="160" t="s">
        <v>2913</v>
      </c>
      <c r="CH25" s="160" t="s">
        <v>2804</v>
      </c>
      <c r="CI25" s="160" t="s">
        <v>2804</v>
      </c>
      <c r="CJ25" s="160" t="s">
        <v>2913</v>
      </c>
      <c r="CK25" s="160" t="s">
        <v>2804</v>
      </c>
      <c r="CL25" s="160" t="s">
        <v>2804</v>
      </c>
      <c r="CM25" s="160" t="s">
        <v>2913</v>
      </c>
      <c r="CN25" s="160" t="s">
        <v>2804</v>
      </c>
      <c r="CO25" s="160" t="s">
        <v>2804</v>
      </c>
      <c r="CP25" s="160" t="s">
        <v>2913</v>
      </c>
      <c r="CQ25" s="160" t="s">
        <v>2804</v>
      </c>
      <c r="CR25" s="160" t="s">
        <v>2804</v>
      </c>
      <c r="CS25" s="160" t="s">
        <v>2913</v>
      </c>
      <c r="CT25" s="160" t="s">
        <v>2804</v>
      </c>
      <c r="CU25" s="160" t="s">
        <v>2804</v>
      </c>
      <c r="CV25" s="160" t="s">
        <v>2913</v>
      </c>
      <c r="CW25" s="160" t="s">
        <v>2804</v>
      </c>
      <c r="CX25" s="160" t="s">
        <v>2804</v>
      </c>
      <c r="CY25" s="160" t="s">
        <v>2913</v>
      </c>
      <c r="CZ25" s="160" t="s">
        <v>2804</v>
      </c>
      <c r="DA25" s="160" t="s">
        <v>2804</v>
      </c>
      <c r="DB25" s="160" t="s">
        <v>2913</v>
      </c>
      <c r="DC25" s="160" t="s">
        <v>2804</v>
      </c>
      <c r="DD25" s="160" t="s">
        <v>2804</v>
      </c>
      <c r="DE25" s="160" t="s">
        <v>2913</v>
      </c>
      <c r="DF25" s="160" t="s">
        <v>2804</v>
      </c>
      <c r="DG25" s="160" t="s">
        <v>2804</v>
      </c>
      <c r="DH25" s="160" t="s">
        <v>2913</v>
      </c>
      <c r="DI25" s="160" t="s">
        <v>2804</v>
      </c>
      <c r="DJ25" s="160" t="s">
        <v>2804</v>
      </c>
      <c r="DK25" s="160" t="s">
        <v>2913</v>
      </c>
      <c r="DL25" s="160" t="s">
        <v>2804</v>
      </c>
      <c r="DM25" s="160" t="s">
        <v>2804</v>
      </c>
      <c r="DN25" s="160" t="s">
        <v>2913</v>
      </c>
      <c r="DO25" s="160" t="s">
        <v>2804</v>
      </c>
      <c r="DP25" s="160" t="s">
        <v>2804</v>
      </c>
      <c r="DQ25" s="160" t="s">
        <v>2913</v>
      </c>
      <c r="DR25" s="160" t="s">
        <v>2804</v>
      </c>
      <c r="DS25" s="160" t="s">
        <v>2804</v>
      </c>
      <c r="DT25" s="160" t="s">
        <v>2913</v>
      </c>
      <c r="DU25" s="160" t="s">
        <v>2804</v>
      </c>
      <c r="DV25" s="160" t="s">
        <v>2804</v>
      </c>
      <c r="DW25" s="160" t="s">
        <v>2913</v>
      </c>
      <c r="DX25" s="160" t="s">
        <v>2804</v>
      </c>
      <c r="DY25" s="160" t="s">
        <v>2804</v>
      </c>
      <c r="DZ25" s="160" t="s">
        <v>2913</v>
      </c>
      <c r="EA25" s="160" t="s">
        <v>2804</v>
      </c>
      <c r="EB25" s="160" t="s">
        <v>2804</v>
      </c>
      <c r="EC25" s="160" t="s">
        <v>2913</v>
      </c>
      <c r="ED25" s="160" t="s">
        <v>2804</v>
      </c>
      <c r="EE25" s="160" t="s">
        <v>2804</v>
      </c>
      <c r="EF25" s="160" t="s">
        <v>2913</v>
      </c>
      <c r="EG25" s="160" t="s">
        <v>2804</v>
      </c>
      <c r="EH25" s="160" t="s">
        <v>2804</v>
      </c>
      <c r="EI25" s="160" t="s">
        <v>2913</v>
      </c>
      <c r="EJ25" s="160" t="s">
        <v>2804</v>
      </c>
      <c r="EK25" s="160" t="s">
        <v>2804</v>
      </c>
      <c r="EL25" s="160" t="s">
        <v>2913</v>
      </c>
      <c r="EM25" s="160" t="s">
        <v>2804</v>
      </c>
      <c r="EN25" s="160" t="s">
        <v>2804</v>
      </c>
      <c r="EO25" s="160" t="s">
        <v>2913</v>
      </c>
      <c r="EP25" s="160" t="s">
        <v>2804</v>
      </c>
      <c r="EQ25" s="160" t="s">
        <v>2804</v>
      </c>
      <c r="ER25" s="160" t="s">
        <v>2913</v>
      </c>
      <c r="ES25" s="160" t="s">
        <v>2804</v>
      </c>
      <c r="ET25" s="160" t="s">
        <v>2804</v>
      </c>
    </row>
    <row r="26" spans="1:150" x14ac:dyDescent="0.3">
      <c r="A26" s="1"/>
      <c r="B26" s="159" t="s">
        <v>2961</v>
      </c>
      <c r="C26" s="159" t="s">
        <v>161</v>
      </c>
      <c r="D26" s="159" t="s">
        <v>987</v>
      </c>
      <c r="E26" s="159" t="s">
        <v>2962</v>
      </c>
      <c r="F26" s="159" t="s">
        <v>2963</v>
      </c>
      <c r="G26" s="160" t="s">
        <v>2913</v>
      </c>
      <c r="H26" s="160" t="s">
        <v>2960</v>
      </c>
      <c r="I26" s="160" t="s">
        <v>2960</v>
      </c>
      <c r="J26" s="160" t="s">
        <v>2913</v>
      </c>
      <c r="K26" s="160" t="s">
        <v>2960</v>
      </c>
      <c r="L26" s="160" t="s">
        <v>2960</v>
      </c>
      <c r="M26" s="160" t="s">
        <v>2913</v>
      </c>
      <c r="N26" s="160" t="s">
        <v>2960</v>
      </c>
      <c r="O26" s="160" t="s">
        <v>2960</v>
      </c>
      <c r="P26" s="160" t="s">
        <v>2913</v>
      </c>
      <c r="Q26" s="160" t="s">
        <v>2960</v>
      </c>
      <c r="R26" s="160" t="s">
        <v>2960</v>
      </c>
      <c r="S26" s="160" t="s">
        <v>2913</v>
      </c>
      <c r="T26" s="160" t="s">
        <v>2960</v>
      </c>
      <c r="U26" s="160" t="s">
        <v>2960</v>
      </c>
      <c r="V26" s="160" t="s">
        <v>2913</v>
      </c>
      <c r="W26" s="160" t="s">
        <v>2960</v>
      </c>
      <c r="X26" s="160" t="s">
        <v>2960</v>
      </c>
      <c r="Y26" s="160" t="s">
        <v>2913</v>
      </c>
      <c r="Z26" s="160" t="s">
        <v>2960</v>
      </c>
      <c r="AA26" s="160" t="s">
        <v>2960</v>
      </c>
      <c r="AB26" s="160" t="s">
        <v>2913</v>
      </c>
      <c r="AC26" s="160" t="s">
        <v>2960</v>
      </c>
      <c r="AD26" s="160" t="s">
        <v>2960</v>
      </c>
      <c r="AE26" s="160" t="s">
        <v>2913</v>
      </c>
      <c r="AF26" s="160" t="s">
        <v>2960</v>
      </c>
      <c r="AG26" s="160" t="s">
        <v>2960</v>
      </c>
      <c r="AH26" s="160" t="s">
        <v>2913</v>
      </c>
      <c r="AI26" s="160" t="s">
        <v>2960</v>
      </c>
      <c r="AJ26" s="160" t="s">
        <v>2960</v>
      </c>
      <c r="AK26" s="160" t="s">
        <v>2913</v>
      </c>
      <c r="AL26" s="160" t="s">
        <v>2960</v>
      </c>
      <c r="AM26" s="160" t="s">
        <v>2960</v>
      </c>
      <c r="AN26" s="160" t="s">
        <v>2913</v>
      </c>
      <c r="AO26" s="160" t="s">
        <v>2960</v>
      </c>
      <c r="AP26" s="160" t="s">
        <v>2960</v>
      </c>
      <c r="AQ26" s="160" t="s">
        <v>2913</v>
      </c>
      <c r="AR26" s="160" t="s">
        <v>2960</v>
      </c>
      <c r="AS26" s="160" t="s">
        <v>2960</v>
      </c>
      <c r="AT26" s="160" t="s">
        <v>2913</v>
      </c>
      <c r="AU26" s="160" t="s">
        <v>2804</v>
      </c>
      <c r="AV26" s="160" t="s">
        <v>2804</v>
      </c>
      <c r="AW26" s="160" t="s">
        <v>2913</v>
      </c>
      <c r="AX26" s="160" t="s">
        <v>2804</v>
      </c>
      <c r="AY26" s="160" t="s">
        <v>2804</v>
      </c>
      <c r="AZ26" s="160" t="s">
        <v>2913</v>
      </c>
      <c r="BA26" s="160" t="s">
        <v>2960</v>
      </c>
      <c r="BB26" s="160" t="s">
        <v>2960</v>
      </c>
      <c r="BC26" s="160" t="s">
        <v>2913</v>
      </c>
      <c r="BD26" s="160" t="s">
        <v>2960</v>
      </c>
      <c r="BE26" s="160" t="s">
        <v>2960</v>
      </c>
      <c r="BF26" s="160" t="s">
        <v>2913</v>
      </c>
      <c r="BG26" s="160" t="s">
        <v>2960</v>
      </c>
      <c r="BH26" s="160" t="s">
        <v>2960</v>
      </c>
      <c r="BI26" s="160" t="s">
        <v>2913</v>
      </c>
      <c r="BJ26" s="160" t="s">
        <v>2804</v>
      </c>
      <c r="BK26" s="160" t="s">
        <v>2804</v>
      </c>
      <c r="BL26" s="160" t="s">
        <v>2913</v>
      </c>
      <c r="BM26" s="160" t="s">
        <v>2804</v>
      </c>
      <c r="BN26" s="160" t="s">
        <v>2804</v>
      </c>
      <c r="BO26" s="160" t="s">
        <v>2913</v>
      </c>
      <c r="BP26" s="160" t="s">
        <v>2804</v>
      </c>
      <c r="BQ26" s="160" t="s">
        <v>2804</v>
      </c>
      <c r="BR26" s="160" t="s">
        <v>2913</v>
      </c>
      <c r="BS26" s="160" t="s">
        <v>2804</v>
      </c>
      <c r="BT26" s="160" t="s">
        <v>2804</v>
      </c>
      <c r="BU26" s="160" t="s">
        <v>2913</v>
      </c>
      <c r="BV26" s="160" t="s">
        <v>2804</v>
      </c>
      <c r="BW26" s="160" t="s">
        <v>2804</v>
      </c>
      <c r="BX26" s="160" t="s">
        <v>2913</v>
      </c>
      <c r="BY26" s="160" t="s">
        <v>2804</v>
      </c>
      <c r="BZ26" s="160" t="s">
        <v>2804</v>
      </c>
      <c r="CA26" s="160" t="s">
        <v>2913</v>
      </c>
      <c r="CB26" s="160" t="s">
        <v>2804</v>
      </c>
      <c r="CC26" s="160" t="s">
        <v>2804</v>
      </c>
      <c r="CD26" s="160" t="s">
        <v>2913</v>
      </c>
      <c r="CE26" s="160" t="s">
        <v>2804</v>
      </c>
      <c r="CF26" s="160" t="s">
        <v>2804</v>
      </c>
      <c r="CG26" s="160" t="s">
        <v>2913</v>
      </c>
      <c r="CH26" s="160" t="s">
        <v>2804</v>
      </c>
      <c r="CI26" s="160" t="s">
        <v>2804</v>
      </c>
      <c r="CJ26" s="160" t="s">
        <v>2913</v>
      </c>
      <c r="CK26" s="160" t="s">
        <v>2804</v>
      </c>
      <c r="CL26" s="160" t="s">
        <v>2804</v>
      </c>
      <c r="CM26" s="160" t="s">
        <v>2913</v>
      </c>
      <c r="CN26" s="160" t="s">
        <v>2804</v>
      </c>
      <c r="CO26" s="160" t="s">
        <v>2804</v>
      </c>
      <c r="CP26" s="160" t="s">
        <v>2913</v>
      </c>
      <c r="CQ26" s="160" t="s">
        <v>2804</v>
      </c>
      <c r="CR26" s="160" t="s">
        <v>2804</v>
      </c>
      <c r="CS26" s="160" t="s">
        <v>2913</v>
      </c>
      <c r="CT26" s="160" t="s">
        <v>2804</v>
      </c>
      <c r="CU26" s="160" t="s">
        <v>2804</v>
      </c>
      <c r="CV26" s="160" t="s">
        <v>2913</v>
      </c>
      <c r="CW26" s="160" t="s">
        <v>2804</v>
      </c>
      <c r="CX26" s="160" t="s">
        <v>2804</v>
      </c>
      <c r="CY26" s="160" t="s">
        <v>2913</v>
      </c>
      <c r="CZ26" s="160" t="s">
        <v>2804</v>
      </c>
      <c r="DA26" s="160" t="s">
        <v>2804</v>
      </c>
      <c r="DB26" s="160" t="s">
        <v>2913</v>
      </c>
      <c r="DC26" s="160" t="s">
        <v>2804</v>
      </c>
      <c r="DD26" s="160" t="s">
        <v>2804</v>
      </c>
      <c r="DE26" s="160" t="s">
        <v>2913</v>
      </c>
      <c r="DF26" s="160" t="s">
        <v>2804</v>
      </c>
      <c r="DG26" s="160" t="s">
        <v>2804</v>
      </c>
      <c r="DH26" s="160" t="s">
        <v>2913</v>
      </c>
      <c r="DI26" s="160" t="s">
        <v>2804</v>
      </c>
      <c r="DJ26" s="160" t="s">
        <v>2804</v>
      </c>
      <c r="DK26" s="160" t="s">
        <v>2913</v>
      </c>
      <c r="DL26" s="160" t="s">
        <v>2804</v>
      </c>
      <c r="DM26" s="160" t="s">
        <v>2804</v>
      </c>
      <c r="DN26" s="160" t="s">
        <v>2913</v>
      </c>
      <c r="DO26" s="160" t="s">
        <v>2804</v>
      </c>
      <c r="DP26" s="160" t="s">
        <v>2804</v>
      </c>
      <c r="DQ26" s="160" t="s">
        <v>2913</v>
      </c>
      <c r="DR26" s="160" t="s">
        <v>2804</v>
      </c>
      <c r="DS26" s="160" t="s">
        <v>2804</v>
      </c>
      <c r="DT26" s="160" t="s">
        <v>2913</v>
      </c>
      <c r="DU26" s="160" t="s">
        <v>2804</v>
      </c>
      <c r="DV26" s="160" t="s">
        <v>2804</v>
      </c>
      <c r="DW26" s="160" t="s">
        <v>2913</v>
      </c>
      <c r="DX26" s="160" t="s">
        <v>2804</v>
      </c>
      <c r="DY26" s="160" t="s">
        <v>2804</v>
      </c>
      <c r="DZ26" s="160" t="s">
        <v>2913</v>
      </c>
      <c r="EA26" s="160" t="s">
        <v>2804</v>
      </c>
      <c r="EB26" s="160" t="s">
        <v>2804</v>
      </c>
      <c r="EC26" s="160" t="s">
        <v>2913</v>
      </c>
      <c r="ED26" s="160" t="s">
        <v>2804</v>
      </c>
      <c r="EE26" s="160" t="s">
        <v>2804</v>
      </c>
      <c r="EF26" s="160" t="s">
        <v>2913</v>
      </c>
      <c r="EG26" s="160" t="s">
        <v>2804</v>
      </c>
      <c r="EH26" s="160" t="s">
        <v>2804</v>
      </c>
      <c r="EI26" s="160" t="s">
        <v>2913</v>
      </c>
      <c r="EJ26" s="160" t="s">
        <v>2804</v>
      </c>
      <c r="EK26" s="160" t="s">
        <v>2804</v>
      </c>
      <c r="EL26" s="160" t="s">
        <v>2913</v>
      </c>
      <c r="EM26" s="160" t="s">
        <v>2804</v>
      </c>
      <c r="EN26" s="160" t="s">
        <v>2804</v>
      </c>
      <c r="EO26" s="160" t="s">
        <v>2913</v>
      </c>
      <c r="EP26" s="160" t="s">
        <v>2804</v>
      </c>
      <c r="EQ26" s="160" t="s">
        <v>2804</v>
      </c>
      <c r="ER26" s="160" t="s">
        <v>2913</v>
      </c>
      <c r="ES26" s="160" t="s">
        <v>2804</v>
      </c>
      <c r="ET26" s="160" t="s">
        <v>2804</v>
      </c>
    </row>
    <row r="27" spans="1:150" x14ac:dyDescent="0.3">
      <c r="A27" s="1"/>
      <c r="B27" s="159" t="s">
        <v>2964</v>
      </c>
      <c r="C27" s="159" t="s">
        <v>161</v>
      </c>
      <c r="D27" s="159" t="s">
        <v>987</v>
      </c>
      <c r="E27" s="159" t="s">
        <v>2965</v>
      </c>
      <c r="F27" s="159" t="s">
        <v>2966</v>
      </c>
      <c r="G27" s="160" t="s">
        <v>2913</v>
      </c>
      <c r="H27" s="160" t="s">
        <v>2960</v>
      </c>
      <c r="I27" s="160" t="s">
        <v>2960</v>
      </c>
      <c r="J27" s="160" t="s">
        <v>2913</v>
      </c>
      <c r="K27" s="160" t="s">
        <v>2960</v>
      </c>
      <c r="L27" s="160" t="s">
        <v>2960</v>
      </c>
      <c r="M27" s="160" t="s">
        <v>2913</v>
      </c>
      <c r="N27" s="160" t="s">
        <v>2960</v>
      </c>
      <c r="O27" s="160" t="s">
        <v>2960</v>
      </c>
      <c r="P27" s="160" t="s">
        <v>2913</v>
      </c>
      <c r="Q27" s="160" t="s">
        <v>2960</v>
      </c>
      <c r="R27" s="160" t="s">
        <v>2960</v>
      </c>
      <c r="S27" s="160" t="s">
        <v>2913</v>
      </c>
      <c r="T27" s="160" t="s">
        <v>2960</v>
      </c>
      <c r="U27" s="160" t="s">
        <v>2960</v>
      </c>
      <c r="V27" s="160" t="s">
        <v>2913</v>
      </c>
      <c r="W27" s="160" t="s">
        <v>2960</v>
      </c>
      <c r="X27" s="160" t="s">
        <v>2960</v>
      </c>
      <c r="Y27" s="160" t="s">
        <v>2913</v>
      </c>
      <c r="Z27" s="160" t="s">
        <v>2960</v>
      </c>
      <c r="AA27" s="160" t="s">
        <v>2960</v>
      </c>
      <c r="AB27" s="160" t="s">
        <v>2913</v>
      </c>
      <c r="AC27" s="160" t="s">
        <v>2960</v>
      </c>
      <c r="AD27" s="160" t="s">
        <v>2960</v>
      </c>
      <c r="AE27" s="160" t="s">
        <v>2913</v>
      </c>
      <c r="AF27" s="160" t="s">
        <v>2960</v>
      </c>
      <c r="AG27" s="160" t="s">
        <v>2960</v>
      </c>
      <c r="AH27" s="160" t="s">
        <v>2913</v>
      </c>
      <c r="AI27" s="160" t="s">
        <v>2960</v>
      </c>
      <c r="AJ27" s="160" t="s">
        <v>2960</v>
      </c>
      <c r="AK27" s="160" t="s">
        <v>2913</v>
      </c>
      <c r="AL27" s="160" t="s">
        <v>2960</v>
      </c>
      <c r="AM27" s="160" t="s">
        <v>2960</v>
      </c>
      <c r="AN27" s="160" t="s">
        <v>2913</v>
      </c>
      <c r="AO27" s="160" t="s">
        <v>2960</v>
      </c>
      <c r="AP27" s="160" t="s">
        <v>2960</v>
      </c>
      <c r="AQ27" s="160" t="s">
        <v>2913</v>
      </c>
      <c r="AR27" s="160" t="s">
        <v>2960</v>
      </c>
      <c r="AS27" s="160" t="s">
        <v>2960</v>
      </c>
      <c r="AT27" s="160" t="s">
        <v>2913</v>
      </c>
      <c r="AU27" s="160" t="s">
        <v>2804</v>
      </c>
      <c r="AV27" s="160" t="s">
        <v>2804</v>
      </c>
      <c r="AW27" s="160" t="s">
        <v>2913</v>
      </c>
      <c r="AX27" s="160" t="s">
        <v>2804</v>
      </c>
      <c r="AY27" s="160" t="s">
        <v>2804</v>
      </c>
      <c r="AZ27" s="160" t="s">
        <v>2913</v>
      </c>
      <c r="BA27" s="160" t="s">
        <v>2960</v>
      </c>
      <c r="BB27" s="160" t="s">
        <v>2960</v>
      </c>
      <c r="BC27" s="160" t="s">
        <v>2913</v>
      </c>
      <c r="BD27" s="160" t="s">
        <v>2960</v>
      </c>
      <c r="BE27" s="160" t="s">
        <v>2960</v>
      </c>
      <c r="BF27" s="160" t="s">
        <v>2913</v>
      </c>
      <c r="BG27" s="160" t="s">
        <v>2960</v>
      </c>
      <c r="BH27" s="160" t="s">
        <v>2960</v>
      </c>
      <c r="BI27" s="160" t="s">
        <v>2913</v>
      </c>
      <c r="BJ27" s="160" t="s">
        <v>2804</v>
      </c>
      <c r="BK27" s="160" t="s">
        <v>2804</v>
      </c>
      <c r="BL27" s="160" t="s">
        <v>2913</v>
      </c>
      <c r="BM27" s="160" t="s">
        <v>2804</v>
      </c>
      <c r="BN27" s="160" t="s">
        <v>2804</v>
      </c>
      <c r="BO27" s="160" t="s">
        <v>2913</v>
      </c>
      <c r="BP27" s="160" t="s">
        <v>2804</v>
      </c>
      <c r="BQ27" s="160" t="s">
        <v>2804</v>
      </c>
      <c r="BR27" s="160" t="s">
        <v>2913</v>
      </c>
      <c r="BS27" s="160" t="s">
        <v>2804</v>
      </c>
      <c r="BT27" s="160" t="s">
        <v>2804</v>
      </c>
      <c r="BU27" s="160" t="s">
        <v>2913</v>
      </c>
      <c r="BV27" s="160" t="s">
        <v>2804</v>
      </c>
      <c r="BW27" s="160" t="s">
        <v>2804</v>
      </c>
      <c r="BX27" s="160" t="s">
        <v>2913</v>
      </c>
      <c r="BY27" s="160" t="s">
        <v>2804</v>
      </c>
      <c r="BZ27" s="160" t="s">
        <v>2804</v>
      </c>
      <c r="CA27" s="160" t="s">
        <v>2913</v>
      </c>
      <c r="CB27" s="160" t="s">
        <v>2804</v>
      </c>
      <c r="CC27" s="160" t="s">
        <v>2804</v>
      </c>
      <c r="CD27" s="160" t="s">
        <v>2913</v>
      </c>
      <c r="CE27" s="160" t="s">
        <v>2804</v>
      </c>
      <c r="CF27" s="160" t="s">
        <v>2804</v>
      </c>
      <c r="CG27" s="160" t="s">
        <v>2913</v>
      </c>
      <c r="CH27" s="160" t="s">
        <v>2804</v>
      </c>
      <c r="CI27" s="160" t="s">
        <v>2804</v>
      </c>
      <c r="CJ27" s="160" t="s">
        <v>2913</v>
      </c>
      <c r="CK27" s="160" t="s">
        <v>2804</v>
      </c>
      <c r="CL27" s="160" t="s">
        <v>2804</v>
      </c>
      <c r="CM27" s="160" t="s">
        <v>2913</v>
      </c>
      <c r="CN27" s="160" t="s">
        <v>2804</v>
      </c>
      <c r="CO27" s="160" t="s">
        <v>2804</v>
      </c>
      <c r="CP27" s="160" t="s">
        <v>2913</v>
      </c>
      <c r="CQ27" s="160" t="s">
        <v>2804</v>
      </c>
      <c r="CR27" s="160" t="s">
        <v>2804</v>
      </c>
      <c r="CS27" s="160" t="s">
        <v>2913</v>
      </c>
      <c r="CT27" s="160" t="s">
        <v>2804</v>
      </c>
      <c r="CU27" s="160" t="s">
        <v>2804</v>
      </c>
      <c r="CV27" s="160" t="s">
        <v>2913</v>
      </c>
      <c r="CW27" s="160" t="s">
        <v>2804</v>
      </c>
      <c r="CX27" s="160" t="s">
        <v>2804</v>
      </c>
      <c r="CY27" s="160" t="s">
        <v>2913</v>
      </c>
      <c r="CZ27" s="160" t="s">
        <v>2804</v>
      </c>
      <c r="DA27" s="160" t="s">
        <v>2804</v>
      </c>
      <c r="DB27" s="160" t="s">
        <v>2913</v>
      </c>
      <c r="DC27" s="160" t="s">
        <v>2804</v>
      </c>
      <c r="DD27" s="160" t="s">
        <v>2804</v>
      </c>
      <c r="DE27" s="160" t="s">
        <v>2913</v>
      </c>
      <c r="DF27" s="160" t="s">
        <v>2804</v>
      </c>
      <c r="DG27" s="160" t="s">
        <v>2804</v>
      </c>
      <c r="DH27" s="160" t="s">
        <v>2913</v>
      </c>
      <c r="DI27" s="160" t="s">
        <v>2804</v>
      </c>
      <c r="DJ27" s="160" t="s">
        <v>2804</v>
      </c>
      <c r="DK27" s="160" t="s">
        <v>2913</v>
      </c>
      <c r="DL27" s="160" t="s">
        <v>2804</v>
      </c>
      <c r="DM27" s="160" t="s">
        <v>2804</v>
      </c>
      <c r="DN27" s="160" t="s">
        <v>2913</v>
      </c>
      <c r="DO27" s="160" t="s">
        <v>2804</v>
      </c>
      <c r="DP27" s="160" t="s">
        <v>2804</v>
      </c>
      <c r="DQ27" s="160" t="s">
        <v>2913</v>
      </c>
      <c r="DR27" s="160" t="s">
        <v>2804</v>
      </c>
      <c r="DS27" s="160" t="s">
        <v>2804</v>
      </c>
      <c r="DT27" s="160" t="s">
        <v>2913</v>
      </c>
      <c r="DU27" s="160" t="s">
        <v>2804</v>
      </c>
      <c r="DV27" s="160" t="s">
        <v>2804</v>
      </c>
      <c r="DW27" s="160" t="s">
        <v>2913</v>
      </c>
      <c r="DX27" s="160" t="s">
        <v>2804</v>
      </c>
      <c r="DY27" s="160" t="s">
        <v>2804</v>
      </c>
      <c r="DZ27" s="160" t="s">
        <v>2913</v>
      </c>
      <c r="EA27" s="160" t="s">
        <v>2804</v>
      </c>
      <c r="EB27" s="160" t="s">
        <v>2804</v>
      </c>
      <c r="EC27" s="160" t="s">
        <v>2913</v>
      </c>
      <c r="ED27" s="160" t="s">
        <v>2804</v>
      </c>
      <c r="EE27" s="160" t="s">
        <v>2804</v>
      </c>
      <c r="EF27" s="160" t="s">
        <v>2913</v>
      </c>
      <c r="EG27" s="160" t="s">
        <v>2804</v>
      </c>
      <c r="EH27" s="160" t="s">
        <v>2804</v>
      </c>
      <c r="EI27" s="160" t="s">
        <v>2913</v>
      </c>
      <c r="EJ27" s="160" t="s">
        <v>2804</v>
      </c>
      <c r="EK27" s="160" t="s">
        <v>2804</v>
      </c>
      <c r="EL27" s="160" t="s">
        <v>2913</v>
      </c>
      <c r="EM27" s="160" t="s">
        <v>2804</v>
      </c>
      <c r="EN27" s="160" t="s">
        <v>2804</v>
      </c>
      <c r="EO27" s="160" t="s">
        <v>2913</v>
      </c>
      <c r="EP27" s="160" t="s">
        <v>2804</v>
      </c>
      <c r="EQ27" s="160" t="s">
        <v>2804</v>
      </c>
      <c r="ER27" s="160" t="s">
        <v>2913</v>
      </c>
      <c r="ES27" s="160" t="s">
        <v>2804</v>
      </c>
      <c r="ET27" s="160" t="s">
        <v>2804</v>
      </c>
    </row>
    <row r="28" spans="1:150" x14ac:dyDescent="0.3">
      <c r="A28" s="1"/>
      <c r="B28" s="159" t="s">
        <v>2967</v>
      </c>
      <c r="C28" s="159" t="s">
        <v>161</v>
      </c>
      <c r="D28" s="159" t="s">
        <v>987</v>
      </c>
      <c r="E28" s="159" t="s">
        <v>2968</v>
      </c>
      <c r="F28" s="159" t="s">
        <v>2969</v>
      </c>
      <c r="G28" s="160" t="s">
        <v>2913</v>
      </c>
      <c r="H28" s="160" t="s">
        <v>2960</v>
      </c>
      <c r="I28" s="160" t="s">
        <v>2960</v>
      </c>
      <c r="J28" s="160" t="s">
        <v>2913</v>
      </c>
      <c r="K28" s="160" t="s">
        <v>2960</v>
      </c>
      <c r="L28" s="160" t="s">
        <v>2960</v>
      </c>
      <c r="M28" s="160" t="s">
        <v>2913</v>
      </c>
      <c r="N28" s="160" t="s">
        <v>2960</v>
      </c>
      <c r="O28" s="160" t="s">
        <v>2960</v>
      </c>
      <c r="P28" s="160" t="s">
        <v>2913</v>
      </c>
      <c r="Q28" s="160" t="s">
        <v>2960</v>
      </c>
      <c r="R28" s="160" t="s">
        <v>2960</v>
      </c>
      <c r="S28" s="160" t="s">
        <v>2913</v>
      </c>
      <c r="T28" s="160" t="s">
        <v>2960</v>
      </c>
      <c r="U28" s="160" t="s">
        <v>2960</v>
      </c>
      <c r="V28" s="160" t="s">
        <v>2913</v>
      </c>
      <c r="W28" s="160" t="s">
        <v>2960</v>
      </c>
      <c r="X28" s="160" t="s">
        <v>2960</v>
      </c>
      <c r="Y28" s="160" t="s">
        <v>2913</v>
      </c>
      <c r="Z28" s="160" t="s">
        <v>2960</v>
      </c>
      <c r="AA28" s="160" t="s">
        <v>2960</v>
      </c>
      <c r="AB28" s="160" t="s">
        <v>2913</v>
      </c>
      <c r="AC28" s="160" t="s">
        <v>2960</v>
      </c>
      <c r="AD28" s="160" t="s">
        <v>2960</v>
      </c>
      <c r="AE28" s="160" t="s">
        <v>2913</v>
      </c>
      <c r="AF28" s="160" t="s">
        <v>2960</v>
      </c>
      <c r="AG28" s="160" t="s">
        <v>2960</v>
      </c>
      <c r="AH28" s="160" t="s">
        <v>2913</v>
      </c>
      <c r="AI28" s="160" t="s">
        <v>2960</v>
      </c>
      <c r="AJ28" s="160" t="s">
        <v>2960</v>
      </c>
      <c r="AK28" s="160" t="s">
        <v>2913</v>
      </c>
      <c r="AL28" s="160" t="s">
        <v>2960</v>
      </c>
      <c r="AM28" s="160" t="s">
        <v>2960</v>
      </c>
      <c r="AN28" s="160" t="s">
        <v>2913</v>
      </c>
      <c r="AO28" s="160" t="s">
        <v>2960</v>
      </c>
      <c r="AP28" s="160" t="s">
        <v>2960</v>
      </c>
      <c r="AQ28" s="160" t="s">
        <v>2913</v>
      </c>
      <c r="AR28" s="160" t="s">
        <v>2960</v>
      </c>
      <c r="AS28" s="160" t="s">
        <v>2960</v>
      </c>
      <c r="AT28" s="160" t="s">
        <v>2913</v>
      </c>
      <c r="AU28" s="160" t="s">
        <v>2804</v>
      </c>
      <c r="AV28" s="160" t="s">
        <v>2804</v>
      </c>
      <c r="AW28" s="160" t="s">
        <v>2913</v>
      </c>
      <c r="AX28" s="160" t="s">
        <v>2804</v>
      </c>
      <c r="AY28" s="160" t="s">
        <v>2804</v>
      </c>
      <c r="AZ28" s="160" t="s">
        <v>2913</v>
      </c>
      <c r="BA28" s="160" t="s">
        <v>2960</v>
      </c>
      <c r="BB28" s="160" t="s">
        <v>2960</v>
      </c>
      <c r="BC28" s="160" t="s">
        <v>2913</v>
      </c>
      <c r="BD28" s="160" t="s">
        <v>2960</v>
      </c>
      <c r="BE28" s="160" t="s">
        <v>2960</v>
      </c>
      <c r="BF28" s="160" t="s">
        <v>2913</v>
      </c>
      <c r="BG28" s="160" t="s">
        <v>2960</v>
      </c>
      <c r="BH28" s="160" t="s">
        <v>2960</v>
      </c>
      <c r="BI28" s="160" t="s">
        <v>2913</v>
      </c>
      <c r="BJ28" s="160" t="s">
        <v>2804</v>
      </c>
      <c r="BK28" s="160" t="s">
        <v>2804</v>
      </c>
      <c r="BL28" s="160" t="s">
        <v>2913</v>
      </c>
      <c r="BM28" s="160" t="s">
        <v>2804</v>
      </c>
      <c r="BN28" s="160" t="s">
        <v>2804</v>
      </c>
      <c r="BO28" s="160" t="s">
        <v>2913</v>
      </c>
      <c r="BP28" s="160" t="s">
        <v>2804</v>
      </c>
      <c r="BQ28" s="160" t="s">
        <v>2804</v>
      </c>
      <c r="BR28" s="160" t="s">
        <v>2913</v>
      </c>
      <c r="BS28" s="160" t="s">
        <v>2804</v>
      </c>
      <c r="BT28" s="160" t="s">
        <v>2804</v>
      </c>
      <c r="BU28" s="160" t="s">
        <v>2913</v>
      </c>
      <c r="BV28" s="160" t="s">
        <v>2804</v>
      </c>
      <c r="BW28" s="160" t="s">
        <v>2804</v>
      </c>
      <c r="BX28" s="160" t="s">
        <v>2913</v>
      </c>
      <c r="BY28" s="160" t="s">
        <v>2804</v>
      </c>
      <c r="BZ28" s="160" t="s">
        <v>2804</v>
      </c>
      <c r="CA28" s="160" t="s">
        <v>2913</v>
      </c>
      <c r="CB28" s="160" t="s">
        <v>2804</v>
      </c>
      <c r="CC28" s="160" t="s">
        <v>2804</v>
      </c>
      <c r="CD28" s="160" t="s">
        <v>2913</v>
      </c>
      <c r="CE28" s="160" t="s">
        <v>2804</v>
      </c>
      <c r="CF28" s="160" t="s">
        <v>2804</v>
      </c>
      <c r="CG28" s="160" t="s">
        <v>2913</v>
      </c>
      <c r="CH28" s="160" t="s">
        <v>2804</v>
      </c>
      <c r="CI28" s="160" t="s">
        <v>2804</v>
      </c>
      <c r="CJ28" s="160" t="s">
        <v>2913</v>
      </c>
      <c r="CK28" s="160" t="s">
        <v>2804</v>
      </c>
      <c r="CL28" s="160" t="s">
        <v>2804</v>
      </c>
      <c r="CM28" s="160" t="s">
        <v>2913</v>
      </c>
      <c r="CN28" s="160" t="s">
        <v>2804</v>
      </c>
      <c r="CO28" s="160" t="s">
        <v>2804</v>
      </c>
      <c r="CP28" s="160" t="s">
        <v>2913</v>
      </c>
      <c r="CQ28" s="160" t="s">
        <v>2804</v>
      </c>
      <c r="CR28" s="160" t="s">
        <v>2804</v>
      </c>
      <c r="CS28" s="160" t="s">
        <v>2913</v>
      </c>
      <c r="CT28" s="160" t="s">
        <v>2804</v>
      </c>
      <c r="CU28" s="160" t="s">
        <v>2804</v>
      </c>
      <c r="CV28" s="160" t="s">
        <v>2913</v>
      </c>
      <c r="CW28" s="160" t="s">
        <v>2804</v>
      </c>
      <c r="CX28" s="160" t="s">
        <v>2804</v>
      </c>
      <c r="CY28" s="160" t="s">
        <v>2913</v>
      </c>
      <c r="CZ28" s="160" t="s">
        <v>2804</v>
      </c>
      <c r="DA28" s="160" t="s">
        <v>2804</v>
      </c>
      <c r="DB28" s="160" t="s">
        <v>2913</v>
      </c>
      <c r="DC28" s="160" t="s">
        <v>2804</v>
      </c>
      <c r="DD28" s="160" t="s">
        <v>2804</v>
      </c>
      <c r="DE28" s="160" t="s">
        <v>2913</v>
      </c>
      <c r="DF28" s="160" t="s">
        <v>2804</v>
      </c>
      <c r="DG28" s="160" t="s">
        <v>2804</v>
      </c>
      <c r="DH28" s="160" t="s">
        <v>2913</v>
      </c>
      <c r="DI28" s="160" t="s">
        <v>2804</v>
      </c>
      <c r="DJ28" s="160" t="s">
        <v>2804</v>
      </c>
      <c r="DK28" s="160" t="s">
        <v>2913</v>
      </c>
      <c r="DL28" s="160" t="s">
        <v>2804</v>
      </c>
      <c r="DM28" s="160" t="s">
        <v>2804</v>
      </c>
      <c r="DN28" s="160" t="s">
        <v>2913</v>
      </c>
      <c r="DO28" s="160" t="s">
        <v>2804</v>
      </c>
      <c r="DP28" s="160" t="s">
        <v>2804</v>
      </c>
      <c r="DQ28" s="160" t="s">
        <v>2913</v>
      </c>
      <c r="DR28" s="160" t="s">
        <v>2804</v>
      </c>
      <c r="DS28" s="160" t="s">
        <v>2804</v>
      </c>
      <c r="DT28" s="160" t="s">
        <v>2913</v>
      </c>
      <c r="DU28" s="160" t="s">
        <v>2804</v>
      </c>
      <c r="DV28" s="160" t="s">
        <v>2804</v>
      </c>
      <c r="DW28" s="160" t="s">
        <v>2913</v>
      </c>
      <c r="DX28" s="160" t="s">
        <v>2804</v>
      </c>
      <c r="DY28" s="160" t="s">
        <v>2804</v>
      </c>
      <c r="DZ28" s="160" t="s">
        <v>2913</v>
      </c>
      <c r="EA28" s="160" t="s">
        <v>2804</v>
      </c>
      <c r="EB28" s="160" t="s">
        <v>2804</v>
      </c>
      <c r="EC28" s="160" t="s">
        <v>2913</v>
      </c>
      <c r="ED28" s="160" t="s">
        <v>2804</v>
      </c>
      <c r="EE28" s="160" t="s">
        <v>2804</v>
      </c>
      <c r="EF28" s="160" t="s">
        <v>2913</v>
      </c>
      <c r="EG28" s="160" t="s">
        <v>2804</v>
      </c>
      <c r="EH28" s="160" t="s">
        <v>2804</v>
      </c>
      <c r="EI28" s="160" t="s">
        <v>2913</v>
      </c>
      <c r="EJ28" s="160" t="s">
        <v>2804</v>
      </c>
      <c r="EK28" s="160" t="s">
        <v>2804</v>
      </c>
      <c r="EL28" s="160" t="s">
        <v>2913</v>
      </c>
      <c r="EM28" s="160" t="s">
        <v>2804</v>
      </c>
      <c r="EN28" s="160" t="s">
        <v>2804</v>
      </c>
      <c r="EO28" s="160" t="s">
        <v>2913</v>
      </c>
      <c r="EP28" s="160" t="s">
        <v>2804</v>
      </c>
      <c r="EQ28" s="160" t="s">
        <v>2804</v>
      </c>
      <c r="ER28" s="160" t="s">
        <v>2913</v>
      </c>
      <c r="ES28" s="160" t="s">
        <v>2804</v>
      </c>
      <c r="ET28" s="160" t="s">
        <v>2804</v>
      </c>
    </row>
    <row r="29" spans="1:150" x14ac:dyDescent="0.3">
      <c r="A29" s="1"/>
      <c r="B29" s="158" t="s">
        <v>2970</v>
      </c>
      <c r="C29" s="158" t="s">
        <v>161</v>
      </c>
      <c r="D29" s="158" t="s">
        <v>162</v>
      </c>
      <c r="E29" s="158" t="s">
        <v>2971</v>
      </c>
      <c r="F29" s="158" t="s">
        <v>2972</v>
      </c>
      <c r="G29" s="158" t="s">
        <v>2913</v>
      </c>
      <c r="H29" s="158" t="s">
        <v>2804</v>
      </c>
      <c r="I29" s="158" t="s">
        <v>2956</v>
      </c>
      <c r="J29" s="158" t="s">
        <v>2913</v>
      </c>
      <c r="K29" s="158" t="s">
        <v>2804</v>
      </c>
      <c r="L29" s="158" t="s">
        <v>2956</v>
      </c>
      <c r="M29" s="158" t="s">
        <v>2913</v>
      </c>
      <c r="N29" s="158" t="s">
        <v>2804</v>
      </c>
      <c r="O29" s="158" t="s">
        <v>2956</v>
      </c>
      <c r="P29" s="158" t="s">
        <v>2913</v>
      </c>
      <c r="Q29" s="158" t="s">
        <v>2804</v>
      </c>
      <c r="R29" s="158" t="s">
        <v>2956</v>
      </c>
      <c r="S29" s="158" t="s">
        <v>2913</v>
      </c>
      <c r="T29" s="158" t="s">
        <v>2956</v>
      </c>
      <c r="U29" s="158" t="s">
        <v>2804</v>
      </c>
      <c r="V29" s="158" t="s">
        <v>2913</v>
      </c>
      <c r="W29" s="158" t="s">
        <v>2804</v>
      </c>
      <c r="X29" s="158" t="s">
        <v>2956</v>
      </c>
      <c r="Y29" s="158" t="s">
        <v>2913</v>
      </c>
      <c r="Z29" s="158" t="s">
        <v>2804</v>
      </c>
      <c r="AA29" s="158" t="s">
        <v>2956</v>
      </c>
      <c r="AB29" s="158" t="s">
        <v>2913</v>
      </c>
      <c r="AC29" s="158" t="s">
        <v>2804</v>
      </c>
      <c r="AD29" s="158" t="s">
        <v>2956</v>
      </c>
      <c r="AE29" s="158" t="s">
        <v>2913</v>
      </c>
      <c r="AF29" s="158" t="s">
        <v>2804</v>
      </c>
      <c r="AG29" s="158" t="s">
        <v>2956</v>
      </c>
      <c r="AH29" s="158" t="s">
        <v>2913</v>
      </c>
      <c r="AI29" s="158" t="s">
        <v>2804</v>
      </c>
      <c r="AJ29" s="158" t="s">
        <v>2956</v>
      </c>
      <c r="AK29" s="158" t="s">
        <v>2913</v>
      </c>
      <c r="AL29" s="158" t="s">
        <v>2804</v>
      </c>
      <c r="AM29" s="158" t="s">
        <v>2956</v>
      </c>
      <c r="AN29" s="158" t="s">
        <v>2913</v>
      </c>
      <c r="AO29" s="158" t="s">
        <v>2804</v>
      </c>
      <c r="AP29" s="158" t="s">
        <v>2956</v>
      </c>
      <c r="AQ29" s="158" t="s">
        <v>2913</v>
      </c>
      <c r="AR29" s="158" t="s">
        <v>2804</v>
      </c>
      <c r="AS29" s="158" t="s">
        <v>2956</v>
      </c>
      <c r="AT29" s="158" t="s">
        <v>2913</v>
      </c>
      <c r="AU29" s="158" t="s">
        <v>2804</v>
      </c>
      <c r="AV29" s="158" t="s">
        <v>2804</v>
      </c>
      <c r="AW29" s="158" t="s">
        <v>2913</v>
      </c>
      <c r="AX29" s="158" t="s">
        <v>2804</v>
      </c>
      <c r="AY29" s="158" t="s">
        <v>2804</v>
      </c>
      <c r="AZ29" s="158" t="s">
        <v>2913</v>
      </c>
      <c r="BA29" s="158" t="s">
        <v>2956</v>
      </c>
      <c r="BB29" s="158" t="s">
        <v>2956</v>
      </c>
      <c r="BC29" s="158" t="s">
        <v>2913</v>
      </c>
      <c r="BD29" s="158" t="s">
        <v>2804</v>
      </c>
      <c r="BE29" s="158" t="s">
        <v>2956</v>
      </c>
      <c r="BF29" s="158" t="s">
        <v>2913</v>
      </c>
      <c r="BG29" s="158" t="s">
        <v>2804</v>
      </c>
      <c r="BH29" s="158" t="s">
        <v>2956</v>
      </c>
      <c r="BI29" s="158" t="s">
        <v>2913</v>
      </c>
      <c r="BJ29" s="158" t="s">
        <v>2804</v>
      </c>
      <c r="BK29" s="158" t="s">
        <v>2804</v>
      </c>
      <c r="BL29" s="158" t="s">
        <v>2913</v>
      </c>
      <c r="BM29" s="158" t="s">
        <v>2804</v>
      </c>
      <c r="BN29" s="158" t="s">
        <v>2804</v>
      </c>
      <c r="BO29" s="158" t="s">
        <v>2913</v>
      </c>
      <c r="BP29" s="158" t="s">
        <v>2804</v>
      </c>
      <c r="BQ29" s="158" t="s">
        <v>2804</v>
      </c>
      <c r="BR29" s="158" t="s">
        <v>2913</v>
      </c>
      <c r="BS29" s="158" t="s">
        <v>2804</v>
      </c>
      <c r="BT29" s="158" t="s">
        <v>2804</v>
      </c>
      <c r="BU29" s="158" t="s">
        <v>2913</v>
      </c>
      <c r="BV29" s="158" t="s">
        <v>2804</v>
      </c>
      <c r="BW29" s="158" t="s">
        <v>2804</v>
      </c>
      <c r="BX29" s="158" t="s">
        <v>2913</v>
      </c>
      <c r="BY29" s="158" t="s">
        <v>2804</v>
      </c>
      <c r="BZ29" s="158" t="s">
        <v>2804</v>
      </c>
      <c r="CA29" s="158" t="s">
        <v>2913</v>
      </c>
      <c r="CB29" s="158" t="s">
        <v>2804</v>
      </c>
      <c r="CC29" s="158" t="s">
        <v>2804</v>
      </c>
      <c r="CD29" s="158" t="s">
        <v>2913</v>
      </c>
      <c r="CE29" s="158" t="s">
        <v>2804</v>
      </c>
      <c r="CF29" s="158" t="s">
        <v>2804</v>
      </c>
      <c r="CG29" s="158" t="s">
        <v>2913</v>
      </c>
      <c r="CH29" s="158" t="s">
        <v>2804</v>
      </c>
      <c r="CI29" s="158" t="s">
        <v>2804</v>
      </c>
      <c r="CJ29" s="158" t="s">
        <v>2913</v>
      </c>
      <c r="CK29" s="158" t="s">
        <v>2804</v>
      </c>
      <c r="CL29" s="158" t="s">
        <v>2804</v>
      </c>
      <c r="CM29" s="158" t="s">
        <v>2913</v>
      </c>
      <c r="CN29" s="158" t="s">
        <v>2804</v>
      </c>
      <c r="CO29" s="158" t="s">
        <v>2804</v>
      </c>
      <c r="CP29" s="158" t="s">
        <v>2913</v>
      </c>
      <c r="CQ29" s="158" t="s">
        <v>2804</v>
      </c>
      <c r="CR29" s="158" t="s">
        <v>2804</v>
      </c>
      <c r="CS29" s="158" t="s">
        <v>2913</v>
      </c>
      <c r="CT29" s="158" t="s">
        <v>2804</v>
      </c>
      <c r="CU29" s="158" t="s">
        <v>2804</v>
      </c>
      <c r="CV29" s="158" t="s">
        <v>2913</v>
      </c>
      <c r="CW29" s="158" t="s">
        <v>2804</v>
      </c>
      <c r="CX29" s="158" t="s">
        <v>2804</v>
      </c>
      <c r="CY29" s="158" t="s">
        <v>2913</v>
      </c>
      <c r="CZ29" s="158" t="s">
        <v>2804</v>
      </c>
      <c r="DA29" s="158" t="s">
        <v>2804</v>
      </c>
      <c r="DB29" s="158" t="s">
        <v>2913</v>
      </c>
      <c r="DC29" s="158" t="s">
        <v>2804</v>
      </c>
      <c r="DD29" s="158" t="s">
        <v>2804</v>
      </c>
      <c r="DE29" s="158" t="s">
        <v>2913</v>
      </c>
      <c r="DF29" s="158" t="s">
        <v>2804</v>
      </c>
      <c r="DG29" s="158" t="s">
        <v>2804</v>
      </c>
      <c r="DH29" s="158" t="s">
        <v>2913</v>
      </c>
      <c r="DI29" s="158" t="s">
        <v>2804</v>
      </c>
      <c r="DJ29" s="158" t="s">
        <v>2804</v>
      </c>
      <c r="DK29" s="158" t="s">
        <v>2913</v>
      </c>
      <c r="DL29" s="158" t="s">
        <v>2804</v>
      </c>
      <c r="DM29" s="158" t="s">
        <v>2804</v>
      </c>
      <c r="DN29" s="158" t="s">
        <v>2913</v>
      </c>
      <c r="DO29" s="158" t="s">
        <v>2804</v>
      </c>
      <c r="DP29" s="158" t="s">
        <v>2804</v>
      </c>
      <c r="DQ29" s="158" t="s">
        <v>2913</v>
      </c>
      <c r="DR29" s="158" t="s">
        <v>2804</v>
      </c>
      <c r="DS29" s="158" t="s">
        <v>2804</v>
      </c>
      <c r="DT29" s="158" t="s">
        <v>2913</v>
      </c>
      <c r="DU29" s="158" t="s">
        <v>2804</v>
      </c>
      <c r="DV29" s="158" t="s">
        <v>2804</v>
      </c>
      <c r="DW29" s="158" t="s">
        <v>2913</v>
      </c>
      <c r="DX29" s="158" t="s">
        <v>2804</v>
      </c>
      <c r="DY29" s="158" t="s">
        <v>2804</v>
      </c>
      <c r="DZ29" s="158" t="s">
        <v>2913</v>
      </c>
      <c r="EA29" s="158" t="s">
        <v>2804</v>
      </c>
      <c r="EB29" s="158" t="s">
        <v>2804</v>
      </c>
      <c r="EC29" s="158" t="s">
        <v>2913</v>
      </c>
      <c r="ED29" s="158" t="s">
        <v>2804</v>
      </c>
      <c r="EE29" s="158" t="s">
        <v>2804</v>
      </c>
      <c r="EF29" s="158" t="s">
        <v>2913</v>
      </c>
      <c r="EG29" s="158" t="s">
        <v>2804</v>
      </c>
      <c r="EH29" s="158" t="s">
        <v>2804</v>
      </c>
      <c r="EI29" s="158" t="s">
        <v>2913</v>
      </c>
      <c r="EJ29" s="158" t="s">
        <v>2804</v>
      </c>
      <c r="EK29" s="158" t="s">
        <v>2804</v>
      </c>
      <c r="EL29" s="158" t="s">
        <v>2913</v>
      </c>
      <c r="EM29" s="158" t="s">
        <v>2804</v>
      </c>
      <c r="EN29" s="158" t="s">
        <v>2804</v>
      </c>
      <c r="EO29" s="158" t="s">
        <v>2913</v>
      </c>
      <c r="EP29" s="158" t="s">
        <v>2804</v>
      </c>
      <c r="EQ29" s="158" t="s">
        <v>2804</v>
      </c>
      <c r="ER29" s="158" t="s">
        <v>2913</v>
      </c>
      <c r="ES29" s="158" t="s">
        <v>2804</v>
      </c>
      <c r="ET29" s="158" t="s">
        <v>2804</v>
      </c>
    </row>
    <row r="30" spans="1:150" x14ac:dyDescent="0.3">
      <c r="A30" s="1"/>
      <c r="B30" s="159" t="s">
        <v>2973</v>
      </c>
      <c r="C30" s="159" t="s">
        <v>161</v>
      </c>
      <c r="D30" s="159" t="s">
        <v>162</v>
      </c>
      <c r="E30" s="159" t="s">
        <v>2974</v>
      </c>
      <c r="F30" s="159" t="s">
        <v>2975</v>
      </c>
      <c r="G30" s="160" t="s">
        <v>2913</v>
      </c>
      <c r="H30" s="160" t="s">
        <v>2804</v>
      </c>
      <c r="I30" s="160" t="s">
        <v>2804</v>
      </c>
      <c r="J30" s="160" t="s">
        <v>2913</v>
      </c>
      <c r="K30" s="160" t="s">
        <v>2804</v>
      </c>
      <c r="L30" s="160" t="s">
        <v>2804</v>
      </c>
      <c r="M30" s="160" t="s">
        <v>2913</v>
      </c>
      <c r="N30" s="160" t="s">
        <v>2804</v>
      </c>
      <c r="O30" s="160" t="s">
        <v>2804</v>
      </c>
      <c r="P30" s="160" t="s">
        <v>2913</v>
      </c>
      <c r="Q30" s="160" t="s">
        <v>2804</v>
      </c>
      <c r="R30" s="160" t="s">
        <v>2804</v>
      </c>
      <c r="S30" s="160" t="s">
        <v>2913</v>
      </c>
      <c r="T30" s="160" t="s">
        <v>2804</v>
      </c>
      <c r="U30" s="160" t="s">
        <v>2804</v>
      </c>
      <c r="V30" s="160" t="s">
        <v>2913</v>
      </c>
      <c r="W30" s="160" t="s">
        <v>2804</v>
      </c>
      <c r="X30" s="160" t="s">
        <v>2804</v>
      </c>
      <c r="Y30" s="160" t="s">
        <v>2913</v>
      </c>
      <c r="Z30" s="160" t="s">
        <v>2804</v>
      </c>
      <c r="AA30" s="160" t="s">
        <v>2804</v>
      </c>
      <c r="AB30" s="160" t="s">
        <v>2913</v>
      </c>
      <c r="AC30" s="160" t="s">
        <v>2804</v>
      </c>
      <c r="AD30" s="160" t="s">
        <v>2804</v>
      </c>
      <c r="AE30" s="160" t="s">
        <v>2913</v>
      </c>
      <c r="AF30" s="160" t="s">
        <v>2804</v>
      </c>
      <c r="AG30" s="160" t="s">
        <v>2804</v>
      </c>
      <c r="AH30" s="160" t="s">
        <v>2913</v>
      </c>
      <c r="AI30" s="160" t="s">
        <v>2804</v>
      </c>
      <c r="AJ30" s="160" t="s">
        <v>2804</v>
      </c>
      <c r="AK30" s="160" t="s">
        <v>2913</v>
      </c>
      <c r="AL30" s="160" t="s">
        <v>2804</v>
      </c>
      <c r="AM30" s="160" t="s">
        <v>2804</v>
      </c>
      <c r="AN30" s="160" t="s">
        <v>2913</v>
      </c>
      <c r="AO30" s="160" t="s">
        <v>2804</v>
      </c>
      <c r="AP30" s="160" t="s">
        <v>2804</v>
      </c>
      <c r="AQ30" s="160" t="s">
        <v>2913</v>
      </c>
      <c r="AR30" s="160" t="s">
        <v>2804</v>
      </c>
      <c r="AS30" s="160" t="s">
        <v>2804</v>
      </c>
      <c r="AT30" s="160" t="s">
        <v>2913</v>
      </c>
      <c r="AU30" s="160" t="s">
        <v>2804</v>
      </c>
      <c r="AV30" s="160" t="s">
        <v>2804</v>
      </c>
      <c r="AW30" s="160" t="s">
        <v>2913</v>
      </c>
      <c r="AX30" s="160" t="s">
        <v>2804</v>
      </c>
      <c r="AY30" s="160" t="s">
        <v>2804</v>
      </c>
      <c r="AZ30" s="160" t="s">
        <v>2913</v>
      </c>
      <c r="BA30" s="160" t="s">
        <v>2956</v>
      </c>
      <c r="BB30" s="160" t="s">
        <v>2804</v>
      </c>
      <c r="BC30" s="160" t="s">
        <v>2913</v>
      </c>
      <c r="BD30" s="160" t="s">
        <v>2804</v>
      </c>
      <c r="BE30" s="160" t="s">
        <v>2804</v>
      </c>
      <c r="BF30" s="160" t="s">
        <v>2913</v>
      </c>
      <c r="BG30" s="160" t="s">
        <v>2804</v>
      </c>
      <c r="BH30" s="160" t="s">
        <v>2804</v>
      </c>
      <c r="BI30" s="160" t="s">
        <v>2913</v>
      </c>
      <c r="BJ30" s="160" t="s">
        <v>2804</v>
      </c>
      <c r="BK30" s="160" t="s">
        <v>2804</v>
      </c>
      <c r="BL30" s="160" t="s">
        <v>2913</v>
      </c>
      <c r="BM30" s="160" t="s">
        <v>2804</v>
      </c>
      <c r="BN30" s="160" t="s">
        <v>2804</v>
      </c>
      <c r="BO30" s="160" t="s">
        <v>2913</v>
      </c>
      <c r="BP30" s="160" t="s">
        <v>2804</v>
      </c>
      <c r="BQ30" s="160" t="s">
        <v>2804</v>
      </c>
      <c r="BR30" s="160" t="s">
        <v>2913</v>
      </c>
      <c r="BS30" s="160" t="s">
        <v>2804</v>
      </c>
      <c r="BT30" s="160" t="s">
        <v>2804</v>
      </c>
      <c r="BU30" s="160" t="s">
        <v>2913</v>
      </c>
      <c r="BV30" s="160" t="s">
        <v>2804</v>
      </c>
      <c r="BW30" s="160" t="s">
        <v>2804</v>
      </c>
      <c r="BX30" s="160" t="s">
        <v>2913</v>
      </c>
      <c r="BY30" s="160" t="s">
        <v>2804</v>
      </c>
      <c r="BZ30" s="160" t="s">
        <v>2804</v>
      </c>
      <c r="CA30" s="160" t="s">
        <v>2913</v>
      </c>
      <c r="CB30" s="160" t="s">
        <v>2804</v>
      </c>
      <c r="CC30" s="160" t="s">
        <v>2804</v>
      </c>
      <c r="CD30" s="160" t="s">
        <v>2913</v>
      </c>
      <c r="CE30" s="160" t="s">
        <v>2804</v>
      </c>
      <c r="CF30" s="160" t="s">
        <v>2804</v>
      </c>
      <c r="CG30" s="160" t="s">
        <v>2913</v>
      </c>
      <c r="CH30" s="160" t="s">
        <v>2804</v>
      </c>
      <c r="CI30" s="160" t="s">
        <v>2804</v>
      </c>
      <c r="CJ30" s="160" t="s">
        <v>2913</v>
      </c>
      <c r="CK30" s="160" t="s">
        <v>2804</v>
      </c>
      <c r="CL30" s="160" t="s">
        <v>2804</v>
      </c>
      <c r="CM30" s="160" t="s">
        <v>2913</v>
      </c>
      <c r="CN30" s="160" t="s">
        <v>2804</v>
      </c>
      <c r="CO30" s="160" t="s">
        <v>2804</v>
      </c>
      <c r="CP30" s="160" t="s">
        <v>2913</v>
      </c>
      <c r="CQ30" s="160" t="s">
        <v>2804</v>
      </c>
      <c r="CR30" s="160" t="s">
        <v>2804</v>
      </c>
      <c r="CS30" s="160" t="s">
        <v>2913</v>
      </c>
      <c r="CT30" s="160" t="s">
        <v>2804</v>
      </c>
      <c r="CU30" s="160" t="s">
        <v>2804</v>
      </c>
      <c r="CV30" s="160" t="s">
        <v>2913</v>
      </c>
      <c r="CW30" s="160" t="s">
        <v>2804</v>
      </c>
      <c r="CX30" s="160" t="s">
        <v>2804</v>
      </c>
      <c r="CY30" s="160" t="s">
        <v>2913</v>
      </c>
      <c r="CZ30" s="160" t="s">
        <v>2804</v>
      </c>
      <c r="DA30" s="160" t="s">
        <v>2804</v>
      </c>
      <c r="DB30" s="160" t="s">
        <v>2913</v>
      </c>
      <c r="DC30" s="160" t="s">
        <v>2804</v>
      </c>
      <c r="DD30" s="160" t="s">
        <v>2804</v>
      </c>
      <c r="DE30" s="160" t="s">
        <v>2913</v>
      </c>
      <c r="DF30" s="160" t="s">
        <v>2804</v>
      </c>
      <c r="DG30" s="160" t="s">
        <v>2804</v>
      </c>
      <c r="DH30" s="160" t="s">
        <v>2913</v>
      </c>
      <c r="DI30" s="160" t="s">
        <v>2804</v>
      </c>
      <c r="DJ30" s="160" t="s">
        <v>2804</v>
      </c>
      <c r="DK30" s="160" t="s">
        <v>2913</v>
      </c>
      <c r="DL30" s="160" t="s">
        <v>2804</v>
      </c>
      <c r="DM30" s="160" t="s">
        <v>2804</v>
      </c>
      <c r="DN30" s="160" t="s">
        <v>2913</v>
      </c>
      <c r="DO30" s="160" t="s">
        <v>2804</v>
      </c>
      <c r="DP30" s="160" t="s">
        <v>2804</v>
      </c>
      <c r="DQ30" s="160" t="s">
        <v>2913</v>
      </c>
      <c r="DR30" s="160" t="s">
        <v>2804</v>
      </c>
      <c r="DS30" s="160" t="s">
        <v>2804</v>
      </c>
      <c r="DT30" s="160" t="s">
        <v>2913</v>
      </c>
      <c r="DU30" s="160" t="s">
        <v>2804</v>
      </c>
      <c r="DV30" s="160" t="s">
        <v>2804</v>
      </c>
      <c r="DW30" s="160" t="s">
        <v>2913</v>
      </c>
      <c r="DX30" s="160" t="s">
        <v>2804</v>
      </c>
      <c r="DY30" s="160" t="s">
        <v>2804</v>
      </c>
      <c r="DZ30" s="160" t="s">
        <v>2913</v>
      </c>
      <c r="EA30" s="160" t="s">
        <v>2804</v>
      </c>
      <c r="EB30" s="160" t="s">
        <v>2804</v>
      </c>
      <c r="EC30" s="160" t="s">
        <v>2913</v>
      </c>
      <c r="ED30" s="160" t="s">
        <v>2804</v>
      </c>
      <c r="EE30" s="160" t="s">
        <v>2804</v>
      </c>
      <c r="EF30" s="160" t="s">
        <v>2913</v>
      </c>
      <c r="EG30" s="160" t="s">
        <v>2804</v>
      </c>
      <c r="EH30" s="160" t="s">
        <v>2804</v>
      </c>
      <c r="EI30" s="160" t="s">
        <v>2913</v>
      </c>
      <c r="EJ30" s="160" t="s">
        <v>2804</v>
      </c>
      <c r="EK30" s="160" t="s">
        <v>2804</v>
      </c>
      <c r="EL30" s="160" t="s">
        <v>2913</v>
      </c>
      <c r="EM30" s="160" t="s">
        <v>2804</v>
      </c>
      <c r="EN30" s="160" t="s">
        <v>2804</v>
      </c>
      <c r="EO30" s="160" t="s">
        <v>2913</v>
      </c>
      <c r="EP30" s="160" t="s">
        <v>2804</v>
      </c>
      <c r="EQ30" s="160" t="s">
        <v>2804</v>
      </c>
      <c r="ER30" s="160" t="s">
        <v>2913</v>
      </c>
      <c r="ES30" s="160" t="s">
        <v>2804</v>
      </c>
      <c r="ET30" s="160" t="s">
        <v>2804</v>
      </c>
    </row>
    <row r="31" spans="1:150" x14ac:dyDescent="0.3">
      <c r="A31" s="1"/>
      <c r="B31" s="159" t="s">
        <v>2976</v>
      </c>
      <c r="C31" s="159" t="s">
        <v>161</v>
      </c>
      <c r="D31" s="159" t="s">
        <v>162</v>
      </c>
      <c r="E31" s="159" t="s">
        <v>2977</v>
      </c>
      <c r="F31" s="159" t="s">
        <v>2978</v>
      </c>
      <c r="G31" s="160" t="s">
        <v>2913</v>
      </c>
      <c r="H31" s="160" t="s">
        <v>2804</v>
      </c>
      <c r="I31" s="160" t="s">
        <v>2956</v>
      </c>
      <c r="J31" s="160" t="s">
        <v>2913</v>
      </c>
      <c r="K31" s="160" t="s">
        <v>2804</v>
      </c>
      <c r="L31" s="160" t="s">
        <v>2956</v>
      </c>
      <c r="M31" s="160" t="s">
        <v>2913</v>
      </c>
      <c r="N31" s="160" t="s">
        <v>2804</v>
      </c>
      <c r="O31" s="160" t="s">
        <v>2956</v>
      </c>
      <c r="P31" s="160" t="s">
        <v>2913</v>
      </c>
      <c r="Q31" s="160" t="s">
        <v>2804</v>
      </c>
      <c r="R31" s="160" t="s">
        <v>2956</v>
      </c>
      <c r="S31" s="160" t="s">
        <v>2913</v>
      </c>
      <c r="T31" s="160" t="s">
        <v>2956</v>
      </c>
      <c r="U31" s="160" t="s">
        <v>2804</v>
      </c>
      <c r="V31" s="160" t="s">
        <v>2913</v>
      </c>
      <c r="W31" s="160" t="s">
        <v>2804</v>
      </c>
      <c r="X31" s="160" t="s">
        <v>2956</v>
      </c>
      <c r="Y31" s="160" t="s">
        <v>2913</v>
      </c>
      <c r="Z31" s="160" t="s">
        <v>2804</v>
      </c>
      <c r="AA31" s="160" t="s">
        <v>2956</v>
      </c>
      <c r="AB31" s="160" t="s">
        <v>2913</v>
      </c>
      <c r="AC31" s="160" t="s">
        <v>2804</v>
      </c>
      <c r="AD31" s="160" t="s">
        <v>2956</v>
      </c>
      <c r="AE31" s="160" t="s">
        <v>2913</v>
      </c>
      <c r="AF31" s="160" t="s">
        <v>2804</v>
      </c>
      <c r="AG31" s="160" t="s">
        <v>2956</v>
      </c>
      <c r="AH31" s="160" t="s">
        <v>2913</v>
      </c>
      <c r="AI31" s="160" t="s">
        <v>2804</v>
      </c>
      <c r="AJ31" s="160" t="s">
        <v>2956</v>
      </c>
      <c r="AK31" s="160" t="s">
        <v>2913</v>
      </c>
      <c r="AL31" s="160" t="s">
        <v>2804</v>
      </c>
      <c r="AM31" s="160" t="s">
        <v>2956</v>
      </c>
      <c r="AN31" s="160" t="s">
        <v>2913</v>
      </c>
      <c r="AO31" s="160" t="s">
        <v>2804</v>
      </c>
      <c r="AP31" s="160" t="s">
        <v>2956</v>
      </c>
      <c r="AQ31" s="160" t="s">
        <v>2913</v>
      </c>
      <c r="AR31" s="160" t="s">
        <v>2804</v>
      </c>
      <c r="AS31" s="160" t="s">
        <v>2956</v>
      </c>
      <c r="AT31" s="160" t="s">
        <v>2913</v>
      </c>
      <c r="AU31" s="160" t="s">
        <v>2804</v>
      </c>
      <c r="AV31" s="160" t="s">
        <v>2804</v>
      </c>
      <c r="AW31" s="160" t="s">
        <v>2913</v>
      </c>
      <c r="AX31" s="160" t="s">
        <v>2804</v>
      </c>
      <c r="AY31" s="160" t="s">
        <v>2804</v>
      </c>
      <c r="AZ31" s="160" t="s">
        <v>2913</v>
      </c>
      <c r="BA31" s="160" t="s">
        <v>2804</v>
      </c>
      <c r="BB31" s="160" t="s">
        <v>2956</v>
      </c>
      <c r="BC31" s="160" t="s">
        <v>2913</v>
      </c>
      <c r="BD31" s="160" t="s">
        <v>2804</v>
      </c>
      <c r="BE31" s="160" t="s">
        <v>2956</v>
      </c>
      <c r="BF31" s="160" t="s">
        <v>2913</v>
      </c>
      <c r="BG31" s="160" t="s">
        <v>2804</v>
      </c>
      <c r="BH31" s="160" t="s">
        <v>2956</v>
      </c>
      <c r="BI31" s="160" t="s">
        <v>2913</v>
      </c>
      <c r="BJ31" s="160" t="s">
        <v>2804</v>
      </c>
      <c r="BK31" s="160" t="s">
        <v>2804</v>
      </c>
      <c r="BL31" s="160" t="s">
        <v>2913</v>
      </c>
      <c r="BM31" s="160" t="s">
        <v>2804</v>
      </c>
      <c r="BN31" s="160" t="s">
        <v>2804</v>
      </c>
      <c r="BO31" s="160" t="s">
        <v>2913</v>
      </c>
      <c r="BP31" s="160" t="s">
        <v>2804</v>
      </c>
      <c r="BQ31" s="160" t="s">
        <v>2804</v>
      </c>
      <c r="BR31" s="160" t="s">
        <v>2913</v>
      </c>
      <c r="BS31" s="160" t="s">
        <v>2804</v>
      </c>
      <c r="BT31" s="160" t="s">
        <v>2804</v>
      </c>
      <c r="BU31" s="160" t="s">
        <v>2913</v>
      </c>
      <c r="BV31" s="160" t="s">
        <v>2804</v>
      </c>
      <c r="BW31" s="160" t="s">
        <v>2804</v>
      </c>
      <c r="BX31" s="160" t="s">
        <v>2913</v>
      </c>
      <c r="BY31" s="160" t="s">
        <v>2804</v>
      </c>
      <c r="BZ31" s="160" t="s">
        <v>2804</v>
      </c>
      <c r="CA31" s="160" t="s">
        <v>2913</v>
      </c>
      <c r="CB31" s="160" t="s">
        <v>2804</v>
      </c>
      <c r="CC31" s="160" t="s">
        <v>2804</v>
      </c>
      <c r="CD31" s="160" t="s">
        <v>2913</v>
      </c>
      <c r="CE31" s="160" t="s">
        <v>2804</v>
      </c>
      <c r="CF31" s="160" t="s">
        <v>2804</v>
      </c>
      <c r="CG31" s="160" t="s">
        <v>2913</v>
      </c>
      <c r="CH31" s="160" t="s">
        <v>2804</v>
      </c>
      <c r="CI31" s="160" t="s">
        <v>2804</v>
      </c>
      <c r="CJ31" s="160" t="s">
        <v>2913</v>
      </c>
      <c r="CK31" s="160" t="s">
        <v>2804</v>
      </c>
      <c r="CL31" s="160" t="s">
        <v>2804</v>
      </c>
      <c r="CM31" s="160" t="s">
        <v>2913</v>
      </c>
      <c r="CN31" s="160" t="s">
        <v>2804</v>
      </c>
      <c r="CO31" s="160" t="s">
        <v>2804</v>
      </c>
      <c r="CP31" s="160" t="s">
        <v>2913</v>
      </c>
      <c r="CQ31" s="160" t="s">
        <v>2804</v>
      </c>
      <c r="CR31" s="160" t="s">
        <v>2804</v>
      </c>
      <c r="CS31" s="160" t="s">
        <v>2913</v>
      </c>
      <c r="CT31" s="160" t="s">
        <v>2804</v>
      </c>
      <c r="CU31" s="160" t="s">
        <v>2804</v>
      </c>
      <c r="CV31" s="160" t="s">
        <v>2913</v>
      </c>
      <c r="CW31" s="160" t="s">
        <v>2804</v>
      </c>
      <c r="CX31" s="160" t="s">
        <v>2804</v>
      </c>
      <c r="CY31" s="160" t="s">
        <v>2913</v>
      </c>
      <c r="CZ31" s="160" t="s">
        <v>2804</v>
      </c>
      <c r="DA31" s="160" t="s">
        <v>2804</v>
      </c>
      <c r="DB31" s="160" t="s">
        <v>2913</v>
      </c>
      <c r="DC31" s="160" t="s">
        <v>2804</v>
      </c>
      <c r="DD31" s="160" t="s">
        <v>2804</v>
      </c>
      <c r="DE31" s="160" t="s">
        <v>2913</v>
      </c>
      <c r="DF31" s="160" t="s">
        <v>2804</v>
      </c>
      <c r="DG31" s="160" t="s">
        <v>2804</v>
      </c>
      <c r="DH31" s="160" t="s">
        <v>2913</v>
      </c>
      <c r="DI31" s="160" t="s">
        <v>2804</v>
      </c>
      <c r="DJ31" s="160" t="s">
        <v>2804</v>
      </c>
      <c r="DK31" s="160" t="s">
        <v>2913</v>
      </c>
      <c r="DL31" s="160" t="s">
        <v>2804</v>
      </c>
      <c r="DM31" s="160" t="s">
        <v>2804</v>
      </c>
      <c r="DN31" s="160" t="s">
        <v>2913</v>
      </c>
      <c r="DO31" s="160" t="s">
        <v>2804</v>
      </c>
      <c r="DP31" s="160" t="s">
        <v>2804</v>
      </c>
      <c r="DQ31" s="160" t="s">
        <v>2913</v>
      </c>
      <c r="DR31" s="160" t="s">
        <v>2804</v>
      </c>
      <c r="DS31" s="160" t="s">
        <v>2804</v>
      </c>
      <c r="DT31" s="160" t="s">
        <v>2913</v>
      </c>
      <c r="DU31" s="160" t="s">
        <v>2804</v>
      </c>
      <c r="DV31" s="160" t="s">
        <v>2804</v>
      </c>
      <c r="DW31" s="160" t="s">
        <v>2913</v>
      </c>
      <c r="DX31" s="160" t="s">
        <v>2804</v>
      </c>
      <c r="DY31" s="160" t="s">
        <v>2804</v>
      </c>
      <c r="DZ31" s="160" t="s">
        <v>2913</v>
      </c>
      <c r="EA31" s="160" t="s">
        <v>2804</v>
      </c>
      <c r="EB31" s="160" t="s">
        <v>2804</v>
      </c>
      <c r="EC31" s="160" t="s">
        <v>2913</v>
      </c>
      <c r="ED31" s="160" t="s">
        <v>2804</v>
      </c>
      <c r="EE31" s="160" t="s">
        <v>2804</v>
      </c>
      <c r="EF31" s="160" t="s">
        <v>2913</v>
      </c>
      <c r="EG31" s="160" t="s">
        <v>2804</v>
      </c>
      <c r="EH31" s="160" t="s">
        <v>2804</v>
      </c>
      <c r="EI31" s="160" t="s">
        <v>2913</v>
      </c>
      <c r="EJ31" s="160" t="s">
        <v>2804</v>
      </c>
      <c r="EK31" s="160" t="s">
        <v>2804</v>
      </c>
      <c r="EL31" s="160" t="s">
        <v>2913</v>
      </c>
      <c r="EM31" s="160" t="s">
        <v>2804</v>
      </c>
      <c r="EN31" s="160" t="s">
        <v>2804</v>
      </c>
      <c r="EO31" s="160" t="s">
        <v>2913</v>
      </c>
      <c r="EP31" s="160" t="s">
        <v>2804</v>
      </c>
      <c r="EQ31" s="160" t="s">
        <v>2804</v>
      </c>
      <c r="ER31" s="160" t="s">
        <v>2913</v>
      </c>
      <c r="ES31" s="160" t="s">
        <v>2804</v>
      </c>
      <c r="ET31" s="160" t="s">
        <v>2804</v>
      </c>
    </row>
    <row r="32" spans="1:150" x14ac:dyDescent="0.3">
      <c r="A32" s="1"/>
      <c r="B32" s="158" t="s">
        <v>2979</v>
      </c>
      <c r="C32" s="158" t="s">
        <v>129</v>
      </c>
      <c r="D32" s="158" t="s">
        <v>2980</v>
      </c>
      <c r="E32" s="158" t="s">
        <v>2981</v>
      </c>
      <c r="F32" s="158" t="s">
        <v>2982</v>
      </c>
      <c r="G32" s="158" t="s">
        <v>2913</v>
      </c>
      <c r="H32" s="158" t="s">
        <v>2804</v>
      </c>
      <c r="I32" s="158" t="s">
        <v>2804</v>
      </c>
      <c r="J32" s="158" t="s">
        <v>2913</v>
      </c>
      <c r="K32" s="158" t="s">
        <v>2804</v>
      </c>
      <c r="L32" s="158" t="s">
        <v>2804</v>
      </c>
      <c r="M32" s="158" t="s">
        <v>2913</v>
      </c>
      <c r="N32" s="158" t="s">
        <v>2804</v>
      </c>
      <c r="O32" s="158" t="s">
        <v>2804</v>
      </c>
      <c r="P32" s="158" t="s">
        <v>2913</v>
      </c>
      <c r="Q32" s="158" t="s">
        <v>2804</v>
      </c>
      <c r="R32" s="158" t="s">
        <v>2804</v>
      </c>
      <c r="S32" s="158" t="s">
        <v>2913</v>
      </c>
      <c r="T32" s="158" t="s">
        <v>2804</v>
      </c>
      <c r="U32" s="158" t="s">
        <v>2804</v>
      </c>
      <c r="V32" s="158" t="s">
        <v>2913</v>
      </c>
      <c r="W32" s="158" t="s">
        <v>2804</v>
      </c>
      <c r="X32" s="158" t="s">
        <v>2804</v>
      </c>
      <c r="Y32" s="158" t="s">
        <v>2913</v>
      </c>
      <c r="Z32" s="158" t="s">
        <v>2804</v>
      </c>
      <c r="AA32" s="158" t="s">
        <v>2804</v>
      </c>
      <c r="AB32" s="158" t="s">
        <v>2913</v>
      </c>
      <c r="AC32" s="158" t="s">
        <v>2804</v>
      </c>
      <c r="AD32" s="158" t="s">
        <v>2804</v>
      </c>
      <c r="AE32" s="158" t="s">
        <v>2913</v>
      </c>
      <c r="AF32" s="158" t="s">
        <v>2804</v>
      </c>
      <c r="AG32" s="158" t="s">
        <v>2804</v>
      </c>
      <c r="AH32" s="158" t="s">
        <v>2913</v>
      </c>
      <c r="AI32" s="158" t="s">
        <v>2804</v>
      </c>
      <c r="AJ32" s="158" t="s">
        <v>2804</v>
      </c>
      <c r="AK32" s="158" t="s">
        <v>2913</v>
      </c>
      <c r="AL32" s="158" t="s">
        <v>2804</v>
      </c>
      <c r="AM32" s="158" t="s">
        <v>2804</v>
      </c>
      <c r="AN32" s="158" t="s">
        <v>2913</v>
      </c>
      <c r="AO32" s="158" t="s">
        <v>2804</v>
      </c>
      <c r="AP32" s="158" t="s">
        <v>2804</v>
      </c>
      <c r="AQ32" s="158" t="s">
        <v>2913</v>
      </c>
      <c r="AR32" s="158" t="s">
        <v>2804</v>
      </c>
      <c r="AS32" s="158" t="s">
        <v>2804</v>
      </c>
      <c r="AT32" s="158" t="s">
        <v>2913</v>
      </c>
      <c r="AU32" s="158" t="s">
        <v>2804</v>
      </c>
      <c r="AV32" s="158" t="s">
        <v>2804</v>
      </c>
      <c r="AW32" s="158" t="s">
        <v>2913</v>
      </c>
      <c r="AX32" s="158" t="s">
        <v>2804</v>
      </c>
      <c r="AY32" s="158" t="s">
        <v>2804</v>
      </c>
      <c r="AZ32" s="158" t="s">
        <v>2913</v>
      </c>
      <c r="BA32" s="158" t="s">
        <v>2804</v>
      </c>
      <c r="BB32" s="158" t="s">
        <v>2804</v>
      </c>
      <c r="BC32" s="158" t="s">
        <v>2913</v>
      </c>
      <c r="BD32" s="158" t="s">
        <v>2804</v>
      </c>
      <c r="BE32" s="158" t="s">
        <v>2804</v>
      </c>
      <c r="BF32" s="158" t="s">
        <v>2913</v>
      </c>
      <c r="BG32" s="158" t="s">
        <v>2804</v>
      </c>
      <c r="BH32" s="158" t="s">
        <v>2804</v>
      </c>
      <c r="BI32" s="158" t="s">
        <v>2913</v>
      </c>
      <c r="BJ32" s="158" t="s">
        <v>2804</v>
      </c>
      <c r="BK32" s="158" t="s">
        <v>2804</v>
      </c>
      <c r="BL32" s="158" t="s">
        <v>2913</v>
      </c>
      <c r="BM32" s="158" t="s">
        <v>2804</v>
      </c>
      <c r="BN32" s="158" t="s">
        <v>2804</v>
      </c>
      <c r="BO32" s="158" t="s">
        <v>2913</v>
      </c>
      <c r="BP32" s="158" t="s">
        <v>2804</v>
      </c>
      <c r="BQ32" s="158" t="s">
        <v>2804</v>
      </c>
      <c r="BR32" s="158" t="s">
        <v>2913</v>
      </c>
      <c r="BS32" s="158" t="s">
        <v>2804</v>
      </c>
      <c r="BT32" s="158" t="s">
        <v>2804</v>
      </c>
      <c r="BU32" s="158" t="s">
        <v>2913</v>
      </c>
      <c r="BV32" s="158" t="s">
        <v>2804</v>
      </c>
      <c r="BW32" s="158" t="s">
        <v>2804</v>
      </c>
      <c r="BX32" s="158" t="s">
        <v>2913</v>
      </c>
      <c r="BY32" s="158" t="s">
        <v>2804</v>
      </c>
      <c r="BZ32" s="158" t="s">
        <v>2804</v>
      </c>
      <c r="CA32" s="158" t="s">
        <v>2913</v>
      </c>
      <c r="CB32" s="158" t="s">
        <v>2804</v>
      </c>
      <c r="CC32" s="158" t="s">
        <v>2804</v>
      </c>
      <c r="CD32" s="158" t="s">
        <v>2913</v>
      </c>
      <c r="CE32" s="158" t="s">
        <v>2804</v>
      </c>
      <c r="CF32" s="158" t="s">
        <v>2804</v>
      </c>
      <c r="CG32" s="158" t="s">
        <v>2913</v>
      </c>
      <c r="CH32" s="158" t="s">
        <v>2804</v>
      </c>
      <c r="CI32" s="158" t="s">
        <v>2804</v>
      </c>
      <c r="CJ32" s="158" t="s">
        <v>2913</v>
      </c>
      <c r="CK32" s="158" t="s">
        <v>2804</v>
      </c>
      <c r="CL32" s="158" t="s">
        <v>2804</v>
      </c>
      <c r="CM32" s="158" t="s">
        <v>2913</v>
      </c>
      <c r="CN32" s="158" t="s">
        <v>2804</v>
      </c>
      <c r="CO32" s="158" t="s">
        <v>2804</v>
      </c>
      <c r="CP32" s="158" t="s">
        <v>2913</v>
      </c>
      <c r="CQ32" s="158" t="s">
        <v>2804</v>
      </c>
      <c r="CR32" s="158" t="s">
        <v>2804</v>
      </c>
      <c r="CS32" s="158" t="s">
        <v>2913</v>
      </c>
      <c r="CT32" s="158" t="s">
        <v>2804</v>
      </c>
      <c r="CU32" s="158" t="s">
        <v>2804</v>
      </c>
      <c r="CV32" s="158" t="s">
        <v>2913</v>
      </c>
      <c r="CW32" s="158" t="s">
        <v>2804</v>
      </c>
      <c r="CX32" s="158" t="s">
        <v>2804</v>
      </c>
      <c r="CY32" s="158" t="s">
        <v>2913</v>
      </c>
      <c r="CZ32" s="158" t="s">
        <v>2804</v>
      </c>
      <c r="DA32" s="158" t="s">
        <v>2804</v>
      </c>
      <c r="DB32" s="158" t="s">
        <v>2913</v>
      </c>
      <c r="DC32" s="158" t="s">
        <v>2804</v>
      </c>
      <c r="DD32" s="158" t="s">
        <v>2804</v>
      </c>
      <c r="DE32" s="158" t="s">
        <v>2913</v>
      </c>
      <c r="DF32" s="158" t="s">
        <v>2804</v>
      </c>
      <c r="DG32" s="158" t="s">
        <v>2804</v>
      </c>
      <c r="DH32" s="158" t="s">
        <v>2913</v>
      </c>
      <c r="DI32" s="158" t="s">
        <v>2804</v>
      </c>
      <c r="DJ32" s="158" t="s">
        <v>2804</v>
      </c>
      <c r="DK32" s="158" t="s">
        <v>2913</v>
      </c>
      <c r="DL32" s="158" t="s">
        <v>2804</v>
      </c>
      <c r="DM32" s="158" t="s">
        <v>2804</v>
      </c>
      <c r="DN32" s="158" t="s">
        <v>2913</v>
      </c>
      <c r="DO32" s="158" t="s">
        <v>2804</v>
      </c>
      <c r="DP32" s="158" t="s">
        <v>2804</v>
      </c>
      <c r="DQ32" s="158" t="s">
        <v>2913</v>
      </c>
      <c r="DR32" s="158" t="s">
        <v>2804</v>
      </c>
      <c r="DS32" s="158" t="s">
        <v>2804</v>
      </c>
      <c r="DT32" s="158" t="s">
        <v>2913</v>
      </c>
      <c r="DU32" s="158" t="s">
        <v>2804</v>
      </c>
      <c r="DV32" s="158" t="s">
        <v>2804</v>
      </c>
      <c r="DW32" s="158" t="s">
        <v>2913</v>
      </c>
      <c r="DX32" s="158" t="s">
        <v>2804</v>
      </c>
      <c r="DY32" s="158" t="s">
        <v>2804</v>
      </c>
      <c r="DZ32" s="158" t="s">
        <v>2913</v>
      </c>
      <c r="EA32" s="158" t="s">
        <v>2804</v>
      </c>
      <c r="EB32" s="158" t="s">
        <v>2804</v>
      </c>
      <c r="EC32" s="158" t="s">
        <v>2913</v>
      </c>
      <c r="ED32" s="158" t="s">
        <v>2804</v>
      </c>
      <c r="EE32" s="158" t="s">
        <v>2804</v>
      </c>
      <c r="EF32" s="158" t="s">
        <v>2913</v>
      </c>
      <c r="EG32" s="158" t="s">
        <v>2804</v>
      </c>
      <c r="EH32" s="158" t="s">
        <v>2804</v>
      </c>
      <c r="EI32" s="158" t="s">
        <v>2913</v>
      </c>
      <c r="EJ32" s="158" t="s">
        <v>2804</v>
      </c>
      <c r="EK32" s="158" t="s">
        <v>2804</v>
      </c>
      <c r="EL32" s="158" t="s">
        <v>2913</v>
      </c>
      <c r="EM32" s="158" t="s">
        <v>2804</v>
      </c>
      <c r="EN32" s="158" t="s">
        <v>2804</v>
      </c>
      <c r="EO32" s="158" t="s">
        <v>2913</v>
      </c>
      <c r="EP32" s="158" t="s">
        <v>2804</v>
      </c>
      <c r="EQ32" s="158" t="s">
        <v>2804</v>
      </c>
      <c r="ER32" s="158" t="s">
        <v>2913</v>
      </c>
      <c r="ES32" s="158" t="s">
        <v>2804</v>
      </c>
      <c r="ET32" s="158" t="s">
        <v>2804</v>
      </c>
    </row>
    <row r="33" spans="1:150" x14ac:dyDescent="0.3">
      <c r="A33" s="1"/>
      <c r="B33" s="159" t="s">
        <v>2983</v>
      </c>
      <c r="C33" s="159" t="s">
        <v>129</v>
      </c>
      <c r="D33" s="159" t="s">
        <v>2980</v>
      </c>
      <c r="E33" s="159" t="s">
        <v>2984</v>
      </c>
      <c r="F33" s="159" t="s">
        <v>2985</v>
      </c>
      <c r="G33" s="160" t="s">
        <v>2913</v>
      </c>
      <c r="H33" s="160" t="s">
        <v>931</v>
      </c>
      <c r="I33" s="160" t="s">
        <v>931</v>
      </c>
      <c r="J33" s="160" t="s">
        <v>2913</v>
      </c>
      <c r="K33" s="160" t="s">
        <v>931</v>
      </c>
      <c r="L33" s="160" t="s">
        <v>931</v>
      </c>
      <c r="M33" s="160" t="s">
        <v>2913</v>
      </c>
      <c r="N33" s="160" t="s">
        <v>931</v>
      </c>
      <c r="O33" s="160" t="s">
        <v>931</v>
      </c>
      <c r="P33" s="160" t="s">
        <v>2913</v>
      </c>
      <c r="Q33" s="160" t="s">
        <v>931</v>
      </c>
      <c r="R33" s="160" t="s">
        <v>931</v>
      </c>
      <c r="S33" s="160" t="s">
        <v>2913</v>
      </c>
      <c r="T33" s="160" t="s">
        <v>931</v>
      </c>
      <c r="U33" s="160" t="s">
        <v>931</v>
      </c>
      <c r="V33" s="160" t="s">
        <v>2913</v>
      </c>
      <c r="W33" s="160" t="s">
        <v>931</v>
      </c>
      <c r="X33" s="160" t="s">
        <v>931</v>
      </c>
      <c r="Y33" s="160" t="s">
        <v>2913</v>
      </c>
      <c r="Z33" s="160" t="s">
        <v>931</v>
      </c>
      <c r="AA33" s="160" t="s">
        <v>931</v>
      </c>
      <c r="AB33" s="160" t="s">
        <v>2913</v>
      </c>
      <c r="AC33" s="160" t="s">
        <v>931</v>
      </c>
      <c r="AD33" s="160" t="s">
        <v>931</v>
      </c>
      <c r="AE33" s="160" t="s">
        <v>2913</v>
      </c>
      <c r="AF33" s="160" t="s">
        <v>931</v>
      </c>
      <c r="AG33" s="160" t="s">
        <v>931</v>
      </c>
      <c r="AH33" s="160" t="s">
        <v>2913</v>
      </c>
      <c r="AI33" s="160" t="s">
        <v>931</v>
      </c>
      <c r="AJ33" s="160" t="s">
        <v>931</v>
      </c>
      <c r="AK33" s="160" t="s">
        <v>2913</v>
      </c>
      <c r="AL33" s="160" t="s">
        <v>931</v>
      </c>
      <c r="AM33" s="160" t="s">
        <v>931</v>
      </c>
      <c r="AN33" s="160" t="s">
        <v>2913</v>
      </c>
      <c r="AO33" s="160" t="s">
        <v>931</v>
      </c>
      <c r="AP33" s="160" t="s">
        <v>931</v>
      </c>
      <c r="AQ33" s="160" t="s">
        <v>2913</v>
      </c>
      <c r="AR33" s="160" t="s">
        <v>931</v>
      </c>
      <c r="AS33" s="160" t="s">
        <v>931</v>
      </c>
      <c r="AT33" s="160" t="s">
        <v>2913</v>
      </c>
      <c r="AU33" s="160" t="s">
        <v>931</v>
      </c>
      <c r="AV33" s="160" t="s">
        <v>931</v>
      </c>
      <c r="AW33" s="160" t="s">
        <v>2913</v>
      </c>
      <c r="AX33" s="160" t="s">
        <v>931</v>
      </c>
      <c r="AY33" s="160" t="s">
        <v>931</v>
      </c>
      <c r="AZ33" s="160" t="s">
        <v>2913</v>
      </c>
      <c r="BA33" s="160" t="s">
        <v>931</v>
      </c>
      <c r="BB33" s="160" t="s">
        <v>931</v>
      </c>
      <c r="BC33" s="160" t="s">
        <v>2913</v>
      </c>
      <c r="BD33" s="160" t="s">
        <v>931</v>
      </c>
      <c r="BE33" s="160" t="s">
        <v>931</v>
      </c>
      <c r="BF33" s="160" t="s">
        <v>2913</v>
      </c>
      <c r="BG33" s="160" t="s">
        <v>931</v>
      </c>
      <c r="BH33" s="160" t="s">
        <v>931</v>
      </c>
      <c r="BI33" s="160" t="s">
        <v>2913</v>
      </c>
      <c r="BJ33" s="160" t="s">
        <v>931</v>
      </c>
      <c r="BK33" s="160" t="s">
        <v>931</v>
      </c>
      <c r="BL33" s="160" t="s">
        <v>2913</v>
      </c>
      <c r="BM33" s="160" t="s">
        <v>931</v>
      </c>
      <c r="BN33" s="160" t="s">
        <v>931</v>
      </c>
      <c r="BO33" s="160" t="s">
        <v>2913</v>
      </c>
      <c r="BP33" s="160" t="s">
        <v>931</v>
      </c>
      <c r="BQ33" s="160" t="s">
        <v>931</v>
      </c>
      <c r="BR33" s="160" t="s">
        <v>2913</v>
      </c>
      <c r="BS33" s="160" t="s">
        <v>931</v>
      </c>
      <c r="BT33" s="160" t="s">
        <v>931</v>
      </c>
      <c r="BU33" s="160" t="s">
        <v>2913</v>
      </c>
      <c r="BV33" s="160" t="s">
        <v>931</v>
      </c>
      <c r="BW33" s="160" t="s">
        <v>931</v>
      </c>
      <c r="BX33" s="160" t="s">
        <v>2913</v>
      </c>
      <c r="BY33" s="160" t="s">
        <v>931</v>
      </c>
      <c r="BZ33" s="160" t="s">
        <v>931</v>
      </c>
      <c r="CA33" s="160" t="s">
        <v>2913</v>
      </c>
      <c r="CB33" s="160" t="s">
        <v>931</v>
      </c>
      <c r="CC33" s="160" t="s">
        <v>931</v>
      </c>
      <c r="CD33" s="160" t="s">
        <v>2913</v>
      </c>
      <c r="CE33" s="160" t="s">
        <v>931</v>
      </c>
      <c r="CF33" s="160" t="s">
        <v>931</v>
      </c>
      <c r="CG33" s="160" t="s">
        <v>2913</v>
      </c>
      <c r="CH33" s="160" t="s">
        <v>931</v>
      </c>
      <c r="CI33" s="160" t="s">
        <v>931</v>
      </c>
      <c r="CJ33" s="160" t="s">
        <v>2913</v>
      </c>
      <c r="CK33" s="160" t="s">
        <v>931</v>
      </c>
      <c r="CL33" s="160" t="s">
        <v>931</v>
      </c>
      <c r="CM33" s="160" t="s">
        <v>2913</v>
      </c>
      <c r="CN33" s="160" t="s">
        <v>931</v>
      </c>
      <c r="CO33" s="160" t="s">
        <v>931</v>
      </c>
      <c r="CP33" s="160" t="s">
        <v>2913</v>
      </c>
      <c r="CQ33" s="160" t="s">
        <v>931</v>
      </c>
      <c r="CR33" s="160" t="s">
        <v>931</v>
      </c>
      <c r="CS33" s="160" t="s">
        <v>2913</v>
      </c>
      <c r="CT33" s="160" t="s">
        <v>931</v>
      </c>
      <c r="CU33" s="160" t="s">
        <v>931</v>
      </c>
      <c r="CV33" s="160" t="s">
        <v>2913</v>
      </c>
      <c r="CW33" s="160" t="s">
        <v>931</v>
      </c>
      <c r="CX33" s="160" t="s">
        <v>931</v>
      </c>
      <c r="CY33" s="160" t="s">
        <v>2913</v>
      </c>
      <c r="CZ33" s="160" t="s">
        <v>931</v>
      </c>
      <c r="DA33" s="160" t="s">
        <v>931</v>
      </c>
      <c r="DB33" s="160" t="s">
        <v>2913</v>
      </c>
      <c r="DC33" s="160" t="s">
        <v>931</v>
      </c>
      <c r="DD33" s="160" t="s">
        <v>931</v>
      </c>
      <c r="DE33" s="160" t="s">
        <v>2913</v>
      </c>
      <c r="DF33" s="160" t="s">
        <v>931</v>
      </c>
      <c r="DG33" s="160" t="s">
        <v>931</v>
      </c>
      <c r="DH33" s="160" t="s">
        <v>2913</v>
      </c>
      <c r="DI33" s="160" t="s">
        <v>931</v>
      </c>
      <c r="DJ33" s="160" t="s">
        <v>931</v>
      </c>
      <c r="DK33" s="160" t="s">
        <v>2913</v>
      </c>
      <c r="DL33" s="160" t="s">
        <v>931</v>
      </c>
      <c r="DM33" s="160" t="s">
        <v>931</v>
      </c>
      <c r="DN33" s="160" t="s">
        <v>2913</v>
      </c>
      <c r="DO33" s="160" t="s">
        <v>931</v>
      </c>
      <c r="DP33" s="160" t="s">
        <v>931</v>
      </c>
      <c r="DQ33" s="160" t="s">
        <v>2913</v>
      </c>
      <c r="DR33" s="160" t="s">
        <v>931</v>
      </c>
      <c r="DS33" s="160" t="s">
        <v>931</v>
      </c>
      <c r="DT33" s="160" t="s">
        <v>2913</v>
      </c>
      <c r="DU33" s="160" t="s">
        <v>931</v>
      </c>
      <c r="DV33" s="160" t="s">
        <v>931</v>
      </c>
      <c r="DW33" s="160" t="s">
        <v>2913</v>
      </c>
      <c r="DX33" s="160" t="s">
        <v>931</v>
      </c>
      <c r="DY33" s="160" t="s">
        <v>931</v>
      </c>
      <c r="DZ33" s="160" t="s">
        <v>2913</v>
      </c>
      <c r="EA33" s="160" t="s">
        <v>931</v>
      </c>
      <c r="EB33" s="160" t="s">
        <v>931</v>
      </c>
      <c r="EC33" s="160" t="s">
        <v>2913</v>
      </c>
      <c r="ED33" s="160" t="s">
        <v>931</v>
      </c>
      <c r="EE33" s="160" t="s">
        <v>931</v>
      </c>
      <c r="EF33" s="160" t="s">
        <v>2913</v>
      </c>
      <c r="EG33" s="160" t="s">
        <v>931</v>
      </c>
      <c r="EH33" s="160" t="s">
        <v>931</v>
      </c>
      <c r="EI33" s="160" t="s">
        <v>2913</v>
      </c>
      <c r="EJ33" s="160" t="s">
        <v>931</v>
      </c>
      <c r="EK33" s="160" t="s">
        <v>931</v>
      </c>
      <c r="EL33" s="160" t="s">
        <v>2913</v>
      </c>
      <c r="EM33" s="160" t="s">
        <v>931</v>
      </c>
      <c r="EN33" s="160" t="s">
        <v>931</v>
      </c>
      <c r="EO33" s="160" t="s">
        <v>2913</v>
      </c>
      <c r="EP33" s="160" t="s">
        <v>931</v>
      </c>
      <c r="EQ33" s="160" t="s">
        <v>931</v>
      </c>
      <c r="ER33" s="160" t="s">
        <v>2913</v>
      </c>
      <c r="ES33" s="160" t="s">
        <v>931</v>
      </c>
      <c r="ET33" s="160" t="s">
        <v>931</v>
      </c>
    </row>
    <row r="34" spans="1:150" x14ac:dyDescent="0.3">
      <c r="A34" s="1"/>
      <c r="B34" s="159" t="s">
        <v>2986</v>
      </c>
      <c r="C34" s="159" t="s">
        <v>129</v>
      </c>
      <c r="D34" s="159" t="s">
        <v>2980</v>
      </c>
      <c r="E34" s="159" t="s">
        <v>2987</v>
      </c>
      <c r="F34" s="159" t="s">
        <v>2988</v>
      </c>
      <c r="G34" s="160" t="s">
        <v>2913</v>
      </c>
      <c r="H34" s="160" t="s">
        <v>931</v>
      </c>
      <c r="I34" s="160" t="s">
        <v>931</v>
      </c>
      <c r="J34" s="160" t="s">
        <v>2913</v>
      </c>
      <c r="K34" s="160" t="s">
        <v>931</v>
      </c>
      <c r="L34" s="160" t="s">
        <v>931</v>
      </c>
      <c r="M34" s="160" t="s">
        <v>2913</v>
      </c>
      <c r="N34" s="160" t="s">
        <v>931</v>
      </c>
      <c r="O34" s="160" t="s">
        <v>931</v>
      </c>
      <c r="P34" s="160" t="s">
        <v>2913</v>
      </c>
      <c r="Q34" s="160" t="s">
        <v>931</v>
      </c>
      <c r="R34" s="160" t="s">
        <v>931</v>
      </c>
      <c r="S34" s="160" t="s">
        <v>2913</v>
      </c>
      <c r="T34" s="160" t="s">
        <v>931</v>
      </c>
      <c r="U34" s="160" t="s">
        <v>931</v>
      </c>
      <c r="V34" s="160" t="s">
        <v>2913</v>
      </c>
      <c r="W34" s="160" t="s">
        <v>931</v>
      </c>
      <c r="X34" s="160" t="s">
        <v>931</v>
      </c>
      <c r="Y34" s="160" t="s">
        <v>2913</v>
      </c>
      <c r="Z34" s="160" t="s">
        <v>931</v>
      </c>
      <c r="AA34" s="160" t="s">
        <v>931</v>
      </c>
      <c r="AB34" s="160" t="s">
        <v>2913</v>
      </c>
      <c r="AC34" s="160" t="s">
        <v>931</v>
      </c>
      <c r="AD34" s="160" t="s">
        <v>931</v>
      </c>
      <c r="AE34" s="160" t="s">
        <v>2913</v>
      </c>
      <c r="AF34" s="160" t="s">
        <v>931</v>
      </c>
      <c r="AG34" s="160" t="s">
        <v>931</v>
      </c>
      <c r="AH34" s="160" t="s">
        <v>2913</v>
      </c>
      <c r="AI34" s="160" t="s">
        <v>931</v>
      </c>
      <c r="AJ34" s="160" t="s">
        <v>931</v>
      </c>
      <c r="AK34" s="160" t="s">
        <v>2913</v>
      </c>
      <c r="AL34" s="160" t="s">
        <v>931</v>
      </c>
      <c r="AM34" s="160" t="s">
        <v>931</v>
      </c>
      <c r="AN34" s="160" t="s">
        <v>2913</v>
      </c>
      <c r="AO34" s="160" t="s">
        <v>931</v>
      </c>
      <c r="AP34" s="160" t="s">
        <v>931</v>
      </c>
      <c r="AQ34" s="160" t="s">
        <v>2913</v>
      </c>
      <c r="AR34" s="160" t="s">
        <v>931</v>
      </c>
      <c r="AS34" s="160" t="s">
        <v>931</v>
      </c>
      <c r="AT34" s="160" t="s">
        <v>2913</v>
      </c>
      <c r="AU34" s="160" t="s">
        <v>931</v>
      </c>
      <c r="AV34" s="160" t="s">
        <v>931</v>
      </c>
      <c r="AW34" s="160" t="s">
        <v>2913</v>
      </c>
      <c r="AX34" s="160" t="s">
        <v>931</v>
      </c>
      <c r="AY34" s="160" t="s">
        <v>931</v>
      </c>
      <c r="AZ34" s="160" t="s">
        <v>2913</v>
      </c>
      <c r="BA34" s="160" t="s">
        <v>931</v>
      </c>
      <c r="BB34" s="160" t="s">
        <v>931</v>
      </c>
      <c r="BC34" s="160" t="s">
        <v>2913</v>
      </c>
      <c r="BD34" s="160" t="s">
        <v>931</v>
      </c>
      <c r="BE34" s="160" t="s">
        <v>931</v>
      </c>
      <c r="BF34" s="160" t="s">
        <v>2913</v>
      </c>
      <c r="BG34" s="160" t="s">
        <v>931</v>
      </c>
      <c r="BH34" s="160" t="s">
        <v>931</v>
      </c>
      <c r="BI34" s="160" t="s">
        <v>2913</v>
      </c>
      <c r="BJ34" s="160" t="s">
        <v>931</v>
      </c>
      <c r="BK34" s="160" t="s">
        <v>931</v>
      </c>
      <c r="BL34" s="160" t="s">
        <v>2913</v>
      </c>
      <c r="BM34" s="160" t="s">
        <v>931</v>
      </c>
      <c r="BN34" s="160" t="s">
        <v>931</v>
      </c>
      <c r="BO34" s="160" t="s">
        <v>2913</v>
      </c>
      <c r="BP34" s="160" t="s">
        <v>931</v>
      </c>
      <c r="BQ34" s="160" t="s">
        <v>931</v>
      </c>
      <c r="BR34" s="160" t="s">
        <v>2913</v>
      </c>
      <c r="BS34" s="160" t="s">
        <v>931</v>
      </c>
      <c r="BT34" s="160" t="s">
        <v>931</v>
      </c>
      <c r="BU34" s="160" t="s">
        <v>2913</v>
      </c>
      <c r="BV34" s="160" t="s">
        <v>931</v>
      </c>
      <c r="BW34" s="160" t="s">
        <v>931</v>
      </c>
      <c r="BX34" s="160" t="s">
        <v>2913</v>
      </c>
      <c r="BY34" s="160" t="s">
        <v>931</v>
      </c>
      <c r="BZ34" s="160" t="s">
        <v>931</v>
      </c>
      <c r="CA34" s="160" t="s">
        <v>2913</v>
      </c>
      <c r="CB34" s="160" t="s">
        <v>931</v>
      </c>
      <c r="CC34" s="160" t="s">
        <v>931</v>
      </c>
      <c r="CD34" s="160" t="s">
        <v>2913</v>
      </c>
      <c r="CE34" s="160" t="s">
        <v>931</v>
      </c>
      <c r="CF34" s="160" t="s">
        <v>931</v>
      </c>
      <c r="CG34" s="160" t="s">
        <v>2913</v>
      </c>
      <c r="CH34" s="160" t="s">
        <v>931</v>
      </c>
      <c r="CI34" s="160" t="s">
        <v>931</v>
      </c>
      <c r="CJ34" s="160" t="s">
        <v>2913</v>
      </c>
      <c r="CK34" s="160" t="s">
        <v>931</v>
      </c>
      <c r="CL34" s="160" t="s">
        <v>931</v>
      </c>
      <c r="CM34" s="160" t="s">
        <v>2913</v>
      </c>
      <c r="CN34" s="160" t="s">
        <v>931</v>
      </c>
      <c r="CO34" s="160" t="s">
        <v>931</v>
      </c>
      <c r="CP34" s="160" t="s">
        <v>2913</v>
      </c>
      <c r="CQ34" s="160" t="s">
        <v>931</v>
      </c>
      <c r="CR34" s="160" t="s">
        <v>931</v>
      </c>
      <c r="CS34" s="160" t="s">
        <v>2913</v>
      </c>
      <c r="CT34" s="160" t="s">
        <v>931</v>
      </c>
      <c r="CU34" s="160" t="s">
        <v>931</v>
      </c>
      <c r="CV34" s="160" t="s">
        <v>2913</v>
      </c>
      <c r="CW34" s="160" t="s">
        <v>931</v>
      </c>
      <c r="CX34" s="160" t="s">
        <v>931</v>
      </c>
      <c r="CY34" s="160" t="s">
        <v>2913</v>
      </c>
      <c r="CZ34" s="160" t="s">
        <v>931</v>
      </c>
      <c r="DA34" s="160" t="s">
        <v>931</v>
      </c>
      <c r="DB34" s="160" t="s">
        <v>2913</v>
      </c>
      <c r="DC34" s="160" t="s">
        <v>931</v>
      </c>
      <c r="DD34" s="160" t="s">
        <v>931</v>
      </c>
      <c r="DE34" s="160" t="s">
        <v>2913</v>
      </c>
      <c r="DF34" s="160" t="s">
        <v>931</v>
      </c>
      <c r="DG34" s="160" t="s">
        <v>931</v>
      </c>
      <c r="DH34" s="160" t="s">
        <v>2913</v>
      </c>
      <c r="DI34" s="160" t="s">
        <v>931</v>
      </c>
      <c r="DJ34" s="160" t="s">
        <v>931</v>
      </c>
      <c r="DK34" s="160" t="s">
        <v>2913</v>
      </c>
      <c r="DL34" s="160" t="s">
        <v>931</v>
      </c>
      <c r="DM34" s="160" t="s">
        <v>931</v>
      </c>
      <c r="DN34" s="160" t="s">
        <v>2913</v>
      </c>
      <c r="DO34" s="160" t="s">
        <v>931</v>
      </c>
      <c r="DP34" s="160" t="s">
        <v>931</v>
      </c>
      <c r="DQ34" s="160" t="s">
        <v>2913</v>
      </c>
      <c r="DR34" s="160" t="s">
        <v>931</v>
      </c>
      <c r="DS34" s="160" t="s">
        <v>931</v>
      </c>
      <c r="DT34" s="160" t="s">
        <v>2913</v>
      </c>
      <c r="DU34" s="160" t="s">
        <v>931</v>
      </c>
      <c r="DV34" s="160" t="s">
        <v>931</v>
      </c>
      <c r="DW34" s="160" t="s">
        <v>2913</v>
      </c>
      <c r="DX34" s="160" t="s">
        <v>931</v>
      </c>
      <c r="DY34" s="160" t="s">
        <v>931</v>
      </c>
      <c r="DZ34" s="160" t="s">
        <v>2913</v>
      </c>
      <c r="EA34" s="160" t="s">
        <v>931</v>
      </c>
      <c r="EB34" s="160" t="s">
        <v>931</v>
      </c>
      <c r="EC34" s="160" t="s">
        <v>2913</v>
      </c>
      <c r="ED34" s="160" t="s">
        <v>931</v>
      </c>
      <c r="EE34" s="160" t="s">
        <v>931</v>
      </c>
      <c r="EF34" s="160" t="s">
        <v>2913</v>
      </c>
      <c r="EG34" s="160" t="s">
        <v>931</v>
      </c>
      <c r="EH34" s="160" t="s">
        <v>931</v>
      </c>
      <c r="EI34" s="160" t="s">
        <v>2913</v>
      </c>
      <c r="EJ34" s="160" t="s">
        <v>931</v>
      </c>
      <c r="EK34" s="160" t="s">
        <v>931</v>
      </c>
      <c r="EL34" s="160" t="s">
        <v>2913</v>
      </c>
      <c r="EM34" s="160" t="s">
        <v>931</v>
      </c>
      <c r="EN34" s="160" t="s">
        <v>931</v>
      </c>
      <c r="EO34" s="160" t="s">
        <v>2913</v>
      </c>
      <c r="EP34" s="160" t="s">
        <v>931</v>
      </c>
      <c r="EQ34" s="160" t="s">
        <v>931</v>
      </c>
      <c r="ER34" s="160" t="s">
        <v>2913</v>
      </c>
      <c r="ES34" s="160" t="s">
        <v>931</v>
      </c>
      <c r="ET34" s="160" t="s">
        <v>931</v>
      </c>
    </row>
    <row r="35" spans="1:150" x14ac:dyDescent="0.3">
      <c r="A35" s="1"/>
      <c r="B35" s="159" t="s">
        <v>2989</v>
      </c>
      <c r="C35" s="159" t="s">
        <v>129</v>
      </c>
      <c r="D35" s="159" t="s">
        <v>2980</v>
      </c>
      <c r="E35" s="159" t="s">
        <v>2990</v>
      </c>
      <c r="F35" s="159" t="s">
        <v>2991</v>
      </c>
      <c r="G35" s="160" t="s">
        <v>2913</v>
      </c>
      <c r="H35" s="160" t="s">
        <v>931</v>
      </c>
      <c r="I35" s="160" t="s">
        <v>931</v>
      </c>
      <c r="J35" s="160" t="s">
        <v>2913</v>
      </c>
      <c r="K35" s="160" t="s">
        <v>931</v>
      </c>
      <c r="L35" s="160" t="s">
        <v>931</v>
      </c>
      <c r="M35" s="160" t="s">
        <v>2913</v>
      </c>
      <c r="N35" s="160" t="s">
        <v>931</v>
      </c>
      <c r="O35" s="160" t="s">
        <v>931</v>
      </c>
      <c r="P35" s="160" t="s">
        <v>2913</v>
      </c>
      <c r="Q35" s="160" t="s">
        <v>931</v>
      </c>
      <c r="R35" s="160" t="s">
        <v>931</v>
      </c>
      <c r="S35" s="160" t="s">
        <v>2913</v>
      </c>
      <c r="T35" s="160" t="s">
        <v>931</v>
      </c>
      <c r="U35" s="160" t="s">
        <v>931</v>
      </c>
      <c r="V35" s="160" t="s">
        <v>2913</v>
      </c>
      <c r="W35" s="160" t="s">
        <v>931</v>
      </c>
      <c r="X35" s="160" t="s">
        <v>931</v>
      </c>
      <c r="Y35" s="160" t="s">
        <v>2913</v>
      </c>
      <c r="Z35" s="160" t="s">
        <v>931</v>
      </c>
      <c r="AA35" s="160" t="s">
        <v>931</v>
      </c>
      <c r="AB35" s="160" t="s">
        <v>2913</v>
      </c>
      <c r="AC35" s="160" t="s">
        <v>931</v>
      </c>
      <c r="AD35" s="160" t="s">
        <v>931</v>
      </c>
      <c r="AE35" s="160" t="s">
        <v>2913</v>
      </c>
      <c r="AF35" s="160" t="s">
        <v>931</v>
      </c>
      <c r="AG35" s="160" t="s">
        <v>931</v>
      </c>
      <c r="AH35" s="160" t="s">
        <v>2913</v>
      </c>
      <c r="AI35" s="160" t="s">
        <v>931</v>
      </c>
      <c r="AJ35" s="160" t="s">
        <v>931</v>
      </c>
      <c r="AK35" s="160" t="s">
        <v>2913</v>
      </c>
      <c r="AL35" s="160" t="s">
        <v>931</v>
      </c>
      <c r="AM35" s="160" t="s">
        <v>931</v>
      </c>
      <c r="AN35" s="160" t="s">
        <v>2913</v>
      </c>
      <c r="AO35" s="160" t="s">
        <v>931</v>
      </c>
      <c r="AP35" s="160" t="s">
        <v>931</v>
      </c>
      <c r="AQ35" s="160" t="s">
        <v>2913</v>
      </c>
      <c r="AR35" s="160" t="s">
        <v>931</v>
      </c>
      <c r="AS35" s="160" t="s">
        <v>931</v>
      </c>
      <c r="AT35" s="160" t="s">
        <v>2913</v>
      </c>
      <c r="AU35" s="160" t="s">
        <v>931</v>
      </c>
      <c r="AV35" s="160" t="s">
        <v>931</v>
      </c>
      <c r="AW35" s="160" t="s">
        <v>2913</v>
      </c>
      <c r="AX35" s="160" t="s">
        <v>931</v>
      </c>
      <c r="AY35" s="160" t="s">
        <v>931</v>
      </c>
      <c r="AZ35" s="160" t="s">
        <v>2913</v>
      </c>
      <c r="BA35" s="160" t="s">
        <v>931</v>
      </c>
      <c r="BB35" s="160" t="s">
        <v>931</v>
      </c>
      <c r="BC35" s="160" t="s">
        <v>2913</v>
      </c>
      <c r="BD35" s="160" t="s">
        <v>931</v>
      </c>
      <c r="BE35" s="160" t="s">
        <v>931</v>
      </c>
      <c r="BF35" s="160" t="s">
        <v>2913</v>
      </c>
      <c r="BG35" s="160" t="s">
        <v>931</v>
      </c>
      <c r="BH35" s="160" t="s">
        <v>931</v>
      </c>
      <c r="BI35" s="160" t="s">
        <v>2913</v>
      </c>
      <c r="BJ35" s="160" t="s">
        <v>931</v>
      </c>
      <c r="BK35" s="160" t="s">
        <v>931</v>
      </c>
      <c r="BL35" s="160" t="s">
        <v>2913</v>
      </c>
      <c r="BM35" s="160" t="s">
        <v>931</v>
      </c>
      <c r="BN35" s="160" t="s">
        <v>931</v>
      </c>
      <c r="BO35" s="160" t="s">
        <v>2913</v>
      </c>
      <c r="BP35" s="160" t="s">
        <v>931</v>
      </c>
      <c r="BQ35" s="160" t="s">
        <v>931</v>
      </c>
      <c r="BR35" s="160" t="s">
        <v>2913</v>
      </c>
      <c r="BS35" s="160" t="s">
        <v>931</v>
      </c>
      <c r="BT35" s="160" t="s">
        <v>931</v>
      </c>
      <c r="BU35" s="160" t="s">
        <v>2913</v>
      </c>
      <c r="BV35" s="160" t="s">
        <v>931</v>
      </c>
      <c r="BW35" s="160" t="s">
        <v>931</v>
      </c>
      <c r="BX35" s="160" t="s">
        <v>2913</v>
      </c>
      <c r="BY35" s="160" t="s">
        <v>931</v>
      </c>
      <c r="BZ35" s="160" t="s">
        <v>931</v>
      </c>
      <c r="CA35" s="160" t="s">
        <v>2913</v>
      </c>
      <c r="CB35" s="160" t="s">
        <v>931</v>
      </c>
      <c r="CC35" s="160" t="s">
        <v>931</v>
      </c>
      <c r="CD35" s="160" t="s">
        <v>2913</v>
      </c>
      <c r="CE35" s="160" t="s">
        <v>931</v>
      </c>
      <c r="CF35" s="160" t="s">
        <v>931</v>
      </c>
      <c r="CG35" s="160" t="s">
        <v>2913</v>
      </c>
      <c r="CH35" s="160" t="s">
        <v>931</v>
      </c>
      <c r="CI35" s="160" t="s">
        <v>931</v>
      </c>
      <c r="CJ35" s="160" t="s">
        <v>2913</v>
      </c>
      <c r="CK35" s="160" t="s">
        <v>931</v>
      </c>
      <c r="CL35" s="160" t="s">
        <v>931</v>
      </c>
      <c r="CM35" s="160" t="s">
        <v>2913</v>
      </c>
      <c r="CN35" s="160" t="s">
        <v>931</v>
      </c>
      <c r="CO35" s="160" t="s">
        <v>931</v>
      </c>
      <c r="CP35" s="160" t="s">
        <v>2913</v>
      </c>
      <c r="CQ35" s="160" t="s">
        <v>931</v>
      </c>
      <c r="CR35" s="160" t="s">
        <v>931</v>
      </c>
      <c r="CS35" s="160" t="s">
        <v>2913</v>
      </c>
      <c r="CT35" s="160" t="s">
        <v>931</v>
      </c>
      <c r="CU35" s="160" t="s">
        <v>931</v>
      </c>
      <c r="CV35" s="160" t="s">
        <v>2913</v>
      </c>
      <c r="CW35" s="160" t="s">
        <v>931</v>
      </c>
      <c r="CX35" s="160" t="s">
        <v>931</v>
      </c>
      <c r="CY35" s="160" t="s">
        <v>2913</v>
      </c>
      <c r="CZ35" s="160" t="s">
        <v>931</v>
      </c>
      <c r="DA35" s="160" t="s">
        <v>931</v>
      </c>
      <c r="DB35" s="160" t="s">
        <v>2913</v>
      </c>
      <c r="DC35" s="160" t="s">
        <v>931</v>
      </c>
      <c r="DD35" s="160" t="s">
        <v>931</v>
      </c>
      <c r="DE35" s="160" t="s">
        <v>2913</v>
      </c>
      <c r="DF35" s="160" t="s">
        <v>931</v>
      </c>
      <c r="DG35" s="160" t="s">
        <v>931</v>
      </c>
      <c r="DH35" s="160" t="s">
        <v>2913</v>
      </c>
      <c r="DI35" s="160" t="s">
        <v>931</v>
      </c>
      <c r="DJ35" s="160" t="s">
        <v>931</v>
      </c>
      <c r="DK35" s="160" t="s">
        <v>2913</v>
      </c>
      <c r="DL35" s="160" t="s">
        <v>931</v>
      </c>
      <c r="DM35" s="160" t="s">
        <v>931</v>
      </c>
      <c r="DN35" s="160" t="s">
        <v>2913</v>
      </c>
      <c r="DO35" s="160" t="s">
        <v>931</v>
      </c>
      <c r="DP35" s="160" t="s">
        <v>931</v>
      </c>
      <c r="DQ35" s="160" t="s">
        <v>2913</v>
      </c>
      <c r="DR35" s="160" t="s">
        <v>931</v>
      </c>
      <c r="DS35" s="160" t="s">
        <v>931</v>
      </c>
      <c r="DT35" s="160" t="s">
        <v>2913</v>
      </c>
      <c r="DU35" s="160" t="s">
        <v>931</v>
      </c>
      <c r="DV35" s="160" t="s">
        <v>931</v>
      </c>
      <c r="DW35" s="160" t="s">
        <v>2913</v>
      </c>
      <c r="DX35" s="160" t="s">
        <v>931</v>
      </c>
      <c r="DY35" s="160" t="s">
        <v>931</v>
      </c>
      <c r="DZ35" s="160" t="s">
        <v>2913</v>
      </c>
      <c r="EA35" s="160" t="s">
        <v>931</v>
      </c>
      <c r="EB35" s="160" t="s">
        <v>931</v>
      </c>
      <c r="EC35" s="160" t="s">
        <v>2913</v>
      </c>
      <c r="ED35" s="160" t="s">
        <v>931</v>
      </c>
      <c r="EE35" s="160" t="s">
        <v>931</v>
      </c>
      <c r="EF35" s="160" t="s">
        <v>2913</v>
      </c>
      <c r="EG35" s="160" t="s">
        <v>931</v>
      </c>
      <c r="EH35" s="160" t="s">
        <v>931</v>
      </c>
      <c r="EI35" s="160" t="s">
        <v>2913</v>
      </c>
      <c r="EJ35" s="160" t="s">
        <v>931</v>
      </c>
      <c r="EK35" s="160" t="s">
        <v>931</v>
      </c>
      <c r="EL35" s="160" t="s">
        <v>2913</v>
      </c>
      <c r="EM35" s="160" t="s">
        <v>931</v>
      </c>
      <c r="EN35" s="160" t="s">
        <v>931</v>
      </c>
      <c r="EO35" s="160" t="s">
        <v>2913</v>
      </c>
      <c r="EP35" s="160" t="s">
        <v>931</v>
      </c>
      <c r="EQ35" s="160" t="s">
        <v>931</v>
      </c>
      <c r="ER35" s="160" t="s">
        <v>2913</v>
      </c>
      <c r="ES35" s="160" t="s">
        <v>931</v>
      </c>
      <c r="ET35" s="160" t="s">
        <v>931</v>
      </c>
    </row>
    <row r="36" spans="1:150" x14ac:dyDescent="0.3">
      <c r="A36" s="1"/>
      <c r="B36" s="159" t="s">
        <v>2992</v>
      </c>
      <c r="C36" s="159" t="s">
        <v>129</v>
      </c>
      <c r="D36" s="159" t="s">
        <v>2980</v>
      </c>
      <c r="E36" s="159" t="s">
        <v>2993</v>
      </c>
      <c r="F36" s="159" t="s">
        <v>2994</v>
      </c>
      <c r="G36" s="160" t="s">
        <v>2913</v>
      </c>
      <c r="H36" s="160" t="s">
        <v>931</v>
      </c>
      <c r="I36" s="160" t="s">
        <v>931</v>
      </c>
      <c r="J36" s="160" t="s">
        <v>2913</v>
      </c>
      <c r="K36" s="160" t="s">
        <v>931</v>
      </c>
      <c r="L36" s="160" t="s">
        <v>931</v>
      </c>
      <c r="M36" s="160" t="s">
        <v>2913</v>
      </c>
      <c r="N36" s="160" t="s">
        <v>931</v>
      </c>
      <c r="O36" s="160" t="s">
        <v>931</v>
      </c>
      <c r="P36" s="160" t="s">
        <v>2913</v>
      </c>
      <c r="Q36" s="160" t="s">
        <v>931</v>
      </c>
      <c r="R36" s="160" t="s">
        <v>931</v>
      </c>
      <c r="S36" s="160" t="s">
        <v>2913</v>
      </c>
      <c r="T36" s="160" t="s">
        <v>931</v>
      </c>
      <c r="U36" s="160" t="s">
        <v>931</v>
      </c>
      <c r="V36" s="160" t="s">
        <v>2913</v>
      </c>
      <c r="W36" s="160" t="s">
        <v>931</v>
      </c>
      <c r="X36" s="160" t="s">
        <v>931</v>
      </c>
      <c r="Y36" s="160" t="s">
        <v>2913</v>
      </c>
      <c r="Z36" s="160" t="s">
        <v>931</v>
      </c>
      <c r="AA36" s="160" t="s">
        <v>931</v>
      </c>
      <c r="AB36" s="160" t="s">
        <v>2913</v>
      </c>
      <c r="AC36" s="160" t="s">
        <v>931</v>
      </c>
      <c r="AD36" s="160" t="s">
        <v>931</v>
      </c>
      <c r="AE36" s="160" t="s">
        <v>2913</v>
      </c>
      <c r="AF36" s="160" t="s">
        <v>931</v>
      </c>
      <c r="AG36" s="160" t="s">
        <v>931</v>
      </c>
      <c r="AH36" s="160" t="s">
        <v>2913</v>
      </c>
      <c r="AI36" s="160" t="s">
        <v>931</v>
      </c>
      <c r="AJ36" s="160" t="s">
        <v>931</v>
      </c>
      <c r="AK36" s="160" t="s">
        <v>2913</v>
      </c>
      <c r="AL36" s="160" t="s">
        <v>931</v>
      </c>
      <c r="AM36" s="160" t="s">
        <v>931</v>
      </c>
      <c r="AN36" s="160" t="s">
        <v>2913</v>
      </c>
      <c r="AO36" s="160" t="s">
        <v>931</v>
      </c>
      <c r="AP36" s="160" t="s">
        <v>931</v>
      </c>
      <c r="AQ36" s="160" t="s">
        <v>2913</v>
      </c>
      <c r="AR36" s="160" t="s">
        <v>931</v>
      </c>
      <c r="AS36" s="160" t="s">
        <v>931</v>
      </c>
      <c r="AT36" s="160" t="s">
        <v>2913</v>
      </c>
      <c r="AU36" s="160" t="s">
        <v>931</v>
      </c>
      <c r="AV36" s="160" t="s">
        <v>931</v>
      </c>
      <c r="AW36" s="160" t="s">
        <v>2913</v>
      </c>
      <c r="AX36" s="160" t="s">
        <v>931</v>
      </c>
      <c r="AY36" s="160" t="s">
        <v>931</v>
      </c>
      <c r="AZ36" s="160" t="s">
        <v>2913</v>
      </c>
      <c r="BA36" s="160" t="s">
        <v>931</v>
      </c>
      <c r="BB36" s="160" t="s">
        <v>931</v>
      </c>
      <c r="BC36" s="160" t="s">
        <v>2913</v>
      </c>
      <c r="BD36" s="160" t="s">
        <v>931</v>
      </c>
      <c r="BE36" s="160" t="s">
        <v>931</v>
      </c>
      <c r="BF36" s="160" t="s">
        <v>2913</v>
      </c>
      <c r="BG36" s="160" t="s">
        <v>931</v>
      </c>
      <c r="BH36" s="160" t="s">
        <v>931</v>
      </c>
      <c r="BI36" s="160" t="s">
        <v>2913</v>
      </c>
      <c r="BJ36" s="160" t="s">
        <v>931</v>
      </c>
      <c r="BK36" s="160" t="s">
        <v>931</v>
      </c>
      <c r="BL36" s="160" t="s">
        <v>2913</v>
      </c>
      <c r="BM36" s="160" t="s">
        <v>931</v>
      </c>
      <c r="BN36" s="160" t="s">
        <v>931</v>
      </c>
      <c r="BO36" s="160" t="s">
        <v>2913</v>
      </c>
      <c r="BP36" s="160" t="s">
        <v>931</v>
      </c>
      <c r="BQ36" s="160" t="s">
        <v>931</v>
      </c>
      <c r="BR36" s="160" t="s">
        <v>2913</v>
      </c>
      <c r="BS36" s="160" t="s">
        <v>931</v>
      </c>
      <c r="BT36" s="160" t="s">
        <v>931</v>
      </c>
      <c r="BU36" s="160" t="s">
        <v>2913</v>
      </c>
      <c r="BV36" s="160" t="s">
        <v>931</v>
      </c>
      <c r="BW36" s="160" t="s">
        <v>931</v>
      </c>
      <c r="BX36" s="160" t="s">
        <v>2913</v>
      </c>
      <c r="BY36" s="160" t="s">
        <v>931</v>
      </c>
      <c r="BZ36" s="160" t="s">
        <v>931</v>
      </c>
      <c r="CA36" s="160" t="s">
        <v>2913</v>
      </c>
      <c r="CB36" s="160" t="s">
        <v>931</v>
      </c>
      <c r="CC36" s="160" t="s">
        <v>931</v>
      </c>
      <c r="CD36" s="160" t="s">
        <v>2913</v>
      </c>
      <c r="CE36" s="160" t="s">
        <v>931</v>
      </c>
      <c r="CF36" s="160" t="s">
        <v>931</v>
      </c>
      <c r="CG36" s="160" t="s">
        <v>2913</v>
      </c>
      <c r="CH36" s="160" t="s">
        <v>931</v>
      </c>
      <c r="CI36" s="160" t="s">
        <v>931</v>
      </c>
      <c r="CJ36" s="160" t="s">
        <v>2913</v>
      </c>
      <c r="CK36" s="160" t="s">
        <v>931</v>
      </c>
      <c r="CL36" s="160" t="s">
        <v>931</v>
      </c>
      <c r="CM36" s="160" t="s">
        <v>2913</v>
      </c>
      <c r="CN36" s="160" t="s">
        <v>931</v>
      </c>
      <c r="CO36" s="160" t="s">
        <v>931</v>
      </c>
      <c r="CP36" s="160" t="s">
        <v>2913</v>
      </c>
      <c r="CQ36" s="160" t="s">
        <v>931</v>
      </c>
      <c r="CR36" s="160" t="s">
        <v>931</v>
      </c>
      <c r="CS36" s="160" t="s">
        <v>2913</v>
      </c>
      <c r="CT36" s="160" t="s">
        <v>931</v>
      </c>
      <c r="CU36" s="160" t="s">
        <v>931</v>
      </c>
      <c r="CV36" s="160" t="s">
        <v>2913</v>
      </c>
      <c r="CW36" s="160" t="s">
        <v>931</v>
      </c>
      <c r="CX36" s="160" t="s">
        <v>931</v>
      </c>
      <c r="CY36" s="160" t="s">
        <v>2913</v>
      </c>
      <c r="CZ36" s="160" t="s">
        <v>931</v>
      </c>
      <c r="DA36" s="160" t="s">
        <v>931</v>
      </c>
      <c r="DB36" s="160" t="s">
        <v>2913</v>
      </c>
      <c r="DC36" s="160" t="s">
        <v>931</v>
      </c>
      <c r="DD36" s="160" t="s">
        <v>931</v>
      </c>
      <c r="DE36" s="160" t="s">
        <v>2913</v>
      </c>
      <c r="DF36" s="160" t="s">
        <v>931</v>
      </c>
      <c r="DG36" s="160" t="s">
        <v>931</v>
      </c>
      <c r="DH36" s="160" t="s">
        <v>2913</v>
      </c>
      <c r="DI36" s="160" t="s">
        <v>931</v>
      </c>
      <c r="DJ36" s="160" t="s">
        <v>931</v>
      </c>
      <c r="DK36" s="160" t="s">
        <v>2913</v>
      </c>
      <c r="DL36" s="160" t="s">
        <v>931</v>
      </c>
      <c r="DM36" s="160" t="s">
        <v>931</v>
      </c>
      <c r="DN36" s="160" t="s">
        <v>2913</v>
      </c>
      <c r="DO36" s="160" t="s">
        <v>931</v>
      </c>
      <c r="DP36" s="160" t="s">
        <v>931</v>
      </c>
      <c r="DQ36" s="160" t="s">
        <v>2913</v>
      </c>
      <c r="DR36" s="160" t="s">
        <v>931</v>
      </c>
      <c r="DS36" s="160" t="s">
        <v>931</v>
      </c>
      <c r="DT36" s="160" t="s">
        <v>2913</v>
      </c>
      <c r="DU36" s="160" t="s">
        <v>931</v>
      </c>
      <c r="DV36" s="160" t="s">
        <v>931</v>
      </c>
      <c r="DW36" s="160" t="s">
        <v>2913</v>
      </c>
      <c r="DX36" s="160" t="s">
        <v>931</v>
      </c>
      <c r="DY36" s="160" t="s">
        <v>931</v>
      </c>
      <c r="DZ36" s="160" t="s">
        <v>2913</v>
      </c>
      <c r="EA36" s="160" t="s">
        <v>931</v>
      </c>
      <c r="EB36" s="160" t="s">
        <v>931</v>
      </c>
      <c r="EC36" s="160" t="s">
        <v>2913</v>
      </c>
      <c r="ED36" s="160" t="s">
        <v>931</v>
      </c>
      <c r="EE36" s="160" t="s">
        <v>931</v>
      </c>
      <c r="EF36" s="160" t="s">
        <v>2913</v>
      </c>
      <c r="EG36" s="160" t="s">
        <v>931</v>
      </c>
      <c r="EH36" s="160" t="s">
        <v>931</v>
      </c>
      <c r="EI36" s="160" t="s">
        <v>2913</v>
      </c>
      <c r="EJ36" s="160" t="s">
        <v>931</v>
      </c>
      <c r="EK36" s="160" t="s">
        <v>931</v>
      </c>
      <c r="EL36" s="160" t="s">
        <v>2913</v>
      </c>
      <c r="EM36" s="160" t="s">
        <v>931</v>
      </c>
      <c r="EN36" s="160" t="s">
        <v>931</v>
      </c>
      <c r="EO36" s="160" t="s">
        <v>2913</v>
      </c>
      <c r="EP36" s="160" t="s">
        <v>931</v>
      </c>
      <c r="EQ36" s="160" t="s">
        <v>931</v>
      </c>
      <c r="ER36" s="160" t="s">
        <v>2913</v>
      </c>
      <c r="ES36" s="160" t="s">
        <v>931</v>
      </c>
      <c r="ET36" s="160" t="s">
        <v>931</v>
      </c>
    </row>
    <row r="37" spans="1:150" x14ac:dyDescent="0.3">
      <c r="A37" s="1"/>
      <c r="B37" s="159" t="s">
        <v>2995</v>
      </c>
      <c r="C37" s="159" t="s">
        <v>129</v>
      </c>
      <c r="D37" s="159" t="s">
        <v>2980</v>
      </c>
      <c r="E37" s="159" t="s">
        <v>2996</v>
      </c>
      <c r="F37" s="159" t="s">
        <v>2997</v>
      </c>
      <c r="G37" s="160" t="s">
        <v>2913</v>
      </c>
      <c r="H37" s="160" t="s">
        <v>931</v>
      </c>
      <c r="I37" s="160" t="s">
        <v>931</v>
      </c>
      <c r="J37" s="160" t="s">
        <v>2913</v>
      </c>
      <c r="K37" s="160" t="s">
        <v>931</v>
      </c>
      <c r="L37" s="160" t="s">
        <v>931</v>
      </c>
      <c r="M37" s="160" t="s">
        <v>2913</v>
      </c>
      <c r="N37" s="160" t="s">
        <v>931</v>
      </c>
      <c r="O37" s="160" t="s">
        <v>931</v>
      </c>
      <c r="P37" s="160" t="s">
        <v>2913</v>
      </c>
      <c r="Q37" s="160" t="s">
        <v>931</v>
      </c>
      <c r="R37" s="160" t="s">
        <v>931</v>
      </c>
      <c r="S37" s="160" t="s">
        <v>2913</v>
      </c>
      <c r="T37" s="160" t="s">
        <v>931</v>
      </c>
      <c r="U37" s="160" t="s">
        <v>931</v>
      </c>
      <c r="V37" s="160" t="s">
        <v>2913</v>
      </c>
      <c r="W37" s="160" t="s">
        <v>931</v>
      </c>
      <c r="X37" s="160" t="s">
        <v>931</v>
      </c>
      <c r="Y37" s="160" t="s">
        <v>2913</v>
      </c>
      <c r="Z37" s="160" t="s">
        <v>931</v>
      </c>
      <c r="AA37" s="160" t="s">
        <v>931</v>
      </c>
      <c r="AB37" s="160" t="s">
        <v>2913</v>
      </c>
      <c r="AC37" s="160" t="s">
        <v>931</v>
      </c>
      <c r="AD37" s="160" t="s">
        <v>931</v>
      </c>
      <c r="AE37" s="160" t="s">
        <v>2913</v>
      </c>
      <c r="AF37" s="160" t="s">
        <v>931</v>
      </c>
      <c r="AG37" s="160" t="s">
        <v>931</v>
      </c>
      <c r="AH37" s="160" t="s">
        <v>2913</v>
      </c>
      <c r="AI37" s="160" t="s">
        <v>931</v>
      </c>
      <c r="AJ37" s="160" t="s">
        <v>931</v>
      </c>
      <c r="AK37" s="160" t="s">
        <v>2913</v>
      </c>
      <c r="AL37" s="160" t="s">
        <v>931</v>
      </c>
      <c r="AM37" s="160" t="s">
        <v>931</v>
      </c>
      <c r="AN37" s="160" t="s">
        <v>2913</v>
      </c>
      <c r="AO37" s="160" t="s">
        <v>931</v>
      </c>
      <c r="AP37" s="160" t="s">
        <v>931</v>
      </c>
      <c r="AQ37" s="160" t="s">
        <v>2913</v>
      </c>
      <c r="AR37" s="160" t="s">
        <v>931</v>
      </c>
      <c r="AS37" s="160" t="s">
        <v>931</v>
      </c>
      <c r="AT37" s="160" t="s">
        <v>2913</v>
      </c>
      <c r="AU37" s="160" t="s">
        <v>931</v>
      </c>
      <c r="AV37" s="160" t="s">
        <v>931</v>
      </c>
      <c r="AW37" s="160" t="s">
        <v>2913</v>
      </c>
      <c r="AX37" s="160" t="s">
        <v>931</v>
      </c>
      <c r="AY37" s="160" t="s">
        <v>931</v>
      </c>
      <c r="AZ37" s="160" t="s">
        <v>2913</v>
      </c>
      <c r="BA37" s="160" t="s">
        <v>931</v>
      </c>
      <c r="BB37" s="160" t="s">
        <v>931</v>
      </c>
      <c r="BC37" s="160" t="s">
        <v>2913</v>
      </c>
      <c r="BD37" s="160" t="s">
        <v>931</v>
      </c>
      <c r="BE37" s="160" t="s">
        <v>931</v>
      </c>
      <c r="BF37" s="160" t="s">
        <v>2913</v>
      </c>
      <c r="BG37" s="160" t="s">
        <v>931</v>
      </c>
      <c r="BH37" s="160" t="s">
        <v>931</v>
      </c>
      <c r="BI37" s="160" t="s">
        <v>2913</v>
      </c>
      <c r="BJ37" s="160" t="s">
        <v>931</v>
      </c>
      <c r="BK37" s="160" t="s">
        <v>931</v>
      </c>
      <c r="BL37" s="160" t="s">
        <v>2913</v>
      </c>
      <c r="BM37" s="160" t="s">
        <v>931</v>
      </c>
      <c r="BN37" s="160" t="s">
        <v>931</v>
      </c>
      <c r="BO37" s="160" t="s">
        <v>2913</v>
      </c>
      <c r="BP37" s="160" t="s">
        <v>931</v>
      </c>
      <c r="BQ37" s="160" t="s">
        <v>931</v>
      </c>
      <c r="BR37" s="160" t="s">
        <v>2913</v>
      </c>
      <c r="BS37" s="160" t="s">
        <v>931</v>
      </c>
      <c r="BT37" s="160" t="s">
        <v>931</v>
      </c>
      <c r="BU37" s="160" t="s">
        <v>2913</v>
      </c>
      <c r="BV37" s="160" t="s">
        <v>931</v>
      </c>
      <c r="BW37" s="160" t="s">
        <v>931</v>
      </c>
      <c r="BX37" s="160" t="s">
        <v>2913</v>
      </c>
      <c r="BY37" s="160" t="s">
        <v>931</v>
      </c>
      <c r="BZ37" s="160" t="s">
        <v>931</v>
      </c>
      <c r="CA37" s="160" t="s">
        <v>2913</v>
      </c>
      <c r="CB37" s="160" t="s">
        <v>931</v>
      </c>
      <c r="CC37" s="160" t="s">
        <v>931</v>
      </c>
      <c r="CD37" s="160" t="s">
        <v>2913</v>
      </c>
      <c r="CE37" s="160" t="s">
        <v>931</v>
      </c>
      <c r="CF37" s="160" t="s">
        <v>931</v>
      </c>
      <c r="CG37" s="160" t="s">
        <v>2913</v>
      </c>
      <c r="CH37" s="160" t="s">
        <v>931</v>
      </c>
      <c r="CI37" s="160" t="s">
        <v>931</v>
      </c>
      <c r="CJ37" s="160" t="s">
        <v>2913</v>
      </c>
      <c r="CK37" s="160" t="s">
        <v>931</v>
      </c>
      <c r="CL37" s="160" t="s">
        <v>931</v>
      </c>
      <c r="CM37" s="160" t="s">
        <v>2913</v>
      </c>
      <c r="CN37" s="160" t="s">
        <v>931</v>
      </c>
      <c r="CO37" s="160" t="s">
        <v>931</v>
      </c>
      <c r="CP37" s="160" t="s">
        <v>2913</v>
      </c>
      <c r="CQ37" s="160" t="s">
        <v>931</v>
      </c>
      <c r="CR37" s="160" t="s">
        <v>931</v>
      </c>
      <c r="CS37" s="160" t="s">
        <v>2913</v>
      </c>
      <c r="CT37" s="160" t="s">
        <v>931</v>
      </c>
      <c r="CU37" s="160" t="s">
        <v>931</v>
      </c>
      <c r="CV37" s="160" t="s">
        <v>2913</v>
      </c>
      <c r="CW37" s="160" t="s">
        <v>931</v>
      </c>
      <c r="CX37" s="160" t="s">
        <v>931</v>
      </c>
      <c r="CY37" s="160" t="s">
        <v>2913</v>
      </c>
      <c r="CZ37" s="160" t="s">
        <v>931</v>
      </c>
      <c r="DA37" s="160" t="s">
        <v>931</v>
      </c>
      <c r="DB37" s="160" t="s">
        <v>2913</v>
      </c>
      <c r="DC37" s="160" t="s">
        <v>931</v>
      </c>
      <c r="DD37" s="160" t="s">
        <v>931</v>
      </c>
      <c r="DE37" s="160" t="s">
        <v>2913</v>
      </c>
      <c r="DF37" s="160" t="s">
        <v>931</v>
      </c>
      <c r="DG37" s="160" t="s">
        <v>931</v>
      </c>
      <c r="DH37" s="160" t="s">
        <v>2913</v>
      </c>
      <c r="DI37" s="160" t="s">
        <v>931</v>
      </c>
      <c r="DJ37" s="160" t="s">
        <v>931</v>
      </c>
      <c r="DK37" s="160" t="s">
        <v>2913</v>
      </c>
      <c r="DL37" s="160" t="s">
        <v>931</v>
      </c>
      <c r="DM37" s="160" t="s">
        <v>931</v>
      </c>
      <c r="DN37" s="160" t="s">
        <v>2913</v>
      </c>
      <c r="DO37" s="160" t="s">
        <v>931</v>
      </c>
      <c r="DP37" s="160" t="s">
        <v>931</v>
      </c>
      <c r="DQ37" s="160" t="s">
        <v>2913</v>
      </c>
      <c r="DR37" s="160" t="s">
        <v>931</v>
      </c>
      <c r="DS37" s="160" t="s">
        <v>931</v>
      </c>
      <c r="DT37" s="160" t="s">
        <v>2913</v>
      </c>
      <c r="DU37" s="160" t="s">
        <v>931</v>
      </c>
      <c r="DV37" s="160" t="s">
        <v>931</v>
      </c>
      <c r="DW37" s="160" t="s">
        <v>2913</v>
      </c>
      <c r="DX37" s="160" t="s">
        <v>931</v>
      </c>
      <c r="DY37" s="160" t="s">
        <v>931</v>
      </c>
      <c r="DZ37" s="160" t="s">
        <v>2913</v>
      </c>
      <c r="EA37" s="160" t="s">
        <v>931</v>
      </c>
      <c r="EB37" s="160" t="s">
        <v>931</v>
      </c>
      <c r="EC37" s="160" t="s">
        <v>2913</v>
      </c>
      <c r="ED37" s="160" t="s">
        <v>931</v>
      </c>
      <c r="EE37" s="160" t="s">
        <v>931</v>
      </c>
      <c r="EF37" s="160" t="s">
        <v>2913</v>
      </c>
      <c r="EG37" s="160" t="s">
        <v>931</v>
      </c>
      <c r="EH37" s="160" t="s">
        <v>931</v>
      </c>
      <c r="EI37" s="160" t="s">
        <v>2913</v>
      </c>
      <c r="EJ37" s="160" t="s">
        <v>931</v>
      </c>
      <c r="EK37" s="160" t="s">
        <v>931</v>
      </c>
      <c r="EL37" s="160" t="s">
        <v>2913</v>
      </c>
      <c r="EM37" s="160" t="s">
        <v>931</v>
      </c>
      <c r="EN37" s="160" t="s">
        <v>931</v>
      </c>
      <c r="EO37" s="160" t="s">
        <v>2913</v>
      </c>
      <c r="EP37" s="160" t="s">
        <v>931</v>
      </c>
      <c r="EQ37" s="160" t="s">
        <v>931</v>
      </c>
      <c r="ER37" s="160" t="s">
        <v>2913</v>
      </c>
      <c r="ES37" s="160" t="s">
        <v>931</v>
      </c>
      <c r="ET37" s="160" t="s">
        <v>931</v>
      </c>
    </row>
    <row r="38" spans="1:150" x14ac:dyDescent="0.3">
      <c r="A38" s="1"/>
      <c r="B38" s="159" t="s">
        <v>2998</v>
      </c>
      <c r="C38" s="159" t="s">
        <v>129</v>
      </c>
      <c r="D38" s="159" t="s">
        <v>2980</v>
      </c>
      <c r="E38" s="159" t="s">
        <v>2999</v>
      </c>
      <c r="F38" s="159" t="s">
        <v>3000</v>
      </c>
      <c r="G38" s="160" t="s">
        <v>2913</v>
      </c>
      <c r="H38" s="160" t="s">
        <v>931</v>
      </c>
      <c r="I38" s="160" t="s">
        <v>931</v>
      </c>
      <c r="J38" s="160" t="s">
        <v>2913</v>
      </c>
      <c r="K38" s="160" t="s">
        <v>931</v>
      </c>
      <c r="L38" s="160" t="s">
        <v>931</v>
      </c>
      <c r="M38" s="160" t="s">
        <v>2913</v>
      </c>
      <c r="N38" s="160" t="s">
        <v>931</v>
      </c>
      <c r="O38" s="160" t="s">
        <v>931</v>
      </c>
      <c r="P38" s="160" t="s">
        <v>2913</v>
      </c>
      <c r="Q38" s="160" t="s">
        <v>931</v>
      </c>
      <c r="R38" s="160" t="s">
        <v>931</v>
      </c>
      <c r="S38" s="160" t="s">
        <v>2913</v>
      </c>
      <c r="T38" s="160" t="s">
        <v>931</v>
      </c>
      <c r="U38" s="160" t="s">
        <v>931</v>
      </c>
      <c r="V38" s="160" t="s">
        <v>2913</v>
      </c>
      <c r="W38" s="160" t="s">
        <v>931</v>
      </c>
      <c r="X38" s="160" t="s">
        <v>931</v>
      </c>
      <c r="Y38" s="160" t="s">
        <v>2913</v>
      </c>
      <c r="Z38" s="160" t="s">
        <v>931</v>
      </c>
      <c r="AA38" s="160" t="s">
        <v>931</v>
      </c>
      <c r="AB38" s="160" t="s">
        <v>2913</v>
      </c>
      <c r="AC38" s="160" t="s">
        <v>931</v>
      </c>
      <c r="AD38" s="160" t="s">
        <v>931</v>
      </c>
      <c r="AE38" s="160" t="s">
        <v>2913</v>
      </c>
      <c r="AF38" s="160" t="s">
        <v>931</v>
      </c>
      <c r="AG38" s="160" t="s">
        <v>931</v>
      </c>
      <c r="AH38" s="160" t="s">
        <v>2913</v>
      </c>
      <c r="AI38" s="160" t="s">
        <v>931</v>
      </c>
      <c r="AJ38" s="160" t="s">
        <v>931</v>
      </c>
      <c r="AK38" s="160" t="s">
        <v>2913</v>
      </c>
      <c r="AL38" s="160" t="s">
        <v>931</v>
      </c>
      <c r="AM38" s="160" t="s">
        <v>931</v>
      </c>
      <c r="AN38" s="160" t="s">
        <v>2913</v>
      </c>
      <c r="AO38" s="160" t="s">
        <v>931</v>
      </c>
      <c r="AP38" s="160" t="s">
        <v>931</v>
      </c>
      <c r="AQ38" s="160" t="s">
        <v>2913</v>
      </c>
      <c r="AR38" s="160" t="s">
        <v>931</v>
      </c>
      <c r="AS38" s="160" t="s">
        <v>931</v>
      </c>
      <c r="AT38" s="160" t="s">
        <v>2913</v>
      </c>
      <c r="AU38" s="160" t="s">
        <v>931</v>
      </c>
      <c r="AV38" s="160" t="s">
        <v>931</v>
      </c>
      <c r="AW38" s="160" t="s">
        <v>2913</v>
      </c>
      <c r="AX38" s="160" t="s">
        <v>931</v>
      </c>
      <c r="AY38" s="160" t="s">
        <v>931</v>
      </c>
      <c r="AZ38" s="160" t="s">
        <v>2913</v>
      </c>
      <c r="BA38" s="160" t="s">
        <v>931</v>
      </c>
      <c r="BB38" s="160" t="s">
        <v>931</v>
      </c>
      <c r="BC38" s="160" t="s">
        <v>2913</v>
      </c>
      <c r="BD38" s="160" t="s">
        <v>931</v>
      </c>
      <c r="BE38" s="160" t="s">
        <v>931</v>
      </c>
      <c r="BF38" s="160" t="s">
        <v>2913</v>
      </c>
      <c r="BG38" s="160" t="s">
        <v>931</v>
      </c>
      <c r="BH38" s="160" t="s">
        <v>931</v>
      </c>
      <c r="BI38" s="160" t="s">
        <v>2913</v>
      </c>
      <c r="BJ38" s="160" t="s">
        <v>931</v>
      </c>
      <c r="BK38" s="160" t="s">
        <v>931</v>
      </c>
      <c r="BL38" s="160" t="s">
        <v>2913</v>
      </c>
      <c r="BM38" s="160" t="s">
        <v>931</v>
      </c>
      <c r="BN38" s="160" t="s">
        <v>931</v>
      </c>
      <c r="BO38" s="160" t="s">
        <v>2913</v>
      </c>
      <c r="BP38" s="160" t="s">
        <v>931</v>
      </c>
      <c r="BQ38" s="160" t="s">
        <v>931</v>
      </c>
      <c r="BR38" s="160" t="s">
        <v>2913</v>
      </c>
      <c r="BS38" s="160" t="s">
        <v>931</v>
      </c>
      <c r="BT38" s="160" t="s">
        <v>931</v>
      </c>
      <c r="BU38" s="160" t="s">
        <v>2913</v>
      </c>
      <c r="BV38" s="160" t="s">
        <v>931</v>
      </c>
      <c r="BW38" s="160" t="s">
        <v>931</v>
      </c>
      <c r="BX38" s="160" t="s">
        <v>2913</v>
      </c>
      <c r="BY38" s="160" t="s">
        <v>931</v>
      </c>
      <c r="BZ38" s="160" t="s">
        <v>931</v>
      </c>
      <c r="CA38" s="160" t="s">
        <v>2913</v>
      </c>
      <c r="CB38" s="160" t="s">
        <v>931</v>
      </c>
      <c r="CC38" s="160" t="s">
        <v>931</v>
      </c>
      <c r="CD38" s="160" t="s">
        <v>2913</v>
      </c>
      <c r="CE38" s="160" t="s">
        <v>931</v>
      </c>
      <c r="CF38" s="160" t="s">
        <v>931</v>
      </c>
      <c r="CG38" s="160" t="s">
        <v>2913</v>
      </c>
      <c r="CH38" s="160" t="s">
        <v>931</v>
      </c>
      <c r="CI38" s="160" t="s">
        <v>931</v>
      </c>
      <c r="CJ38" s="160" t="s">
        <v>2913</v>
      </c>
      <c r="CK38" s="160" t="s">
        <v>931</v>
      </c>
      <c r="CL38" s="160" t="s">
        <v>931</v>
      </c>
      <c r="CM38" s="160" t="s">
        <v>2913</v>
      </c>
      <c r="CN38" s="160" t="s">
        <v>931</v>
      </c>
      <c r="CO38" s="160" t="s">
        <v>931</v>
      </c>
      <c r="CP38" s="160" t="s">
        <v>2913</v>
      </c>
      <c r="CQ38" s="160" t="s">
        <v>931</v>
      </c>
      <c r="CR38" s="160" t="s">
        <v>931</v>
      </c>
      <c r="CS38" s="160" t="s">
        <v>2913</v>
      </c>
      <c r="CT38" s="160" t="s">
        <v>931</v>
      </c>
      <c r="CU38" s="160" t="s">
        <v>931</v>
      </c>
      <c r="CV38" s="160" t="s">
        <v>2913</v>
      </c>
      <c r="CW38" s="160" t="s">
        <v>931</v>
      </c>
      <c r="CX38" s="160" t="s">
        <v>931</v>
      </c>
      <c r="CY38" s="160" t="s">
        <v>2913</v>
      </c>
      <c r="CZ38" s="160" t="s">
        <v>931</v>
      </c>
      <c r="DA38" s="160" t="s">
        <v>931</v>
      </c>
      <c r="DB38" s="160" t="s">
        <v>2913</v>
      </c>
      <c r="DC38" s="160" t="s">
        <v>931</v>
      </c>
      <c r="DD38" s="160" t="s">
        <v>931</v>
      </c>
      <c r="DE38" s="160" t="s">
        <v>2913</v>
      </c>
      <c r="DF38" s="160" t="s">
        <v>931</v>
      </c>
      <c r="DG38" s="160" t="s">
        <v>931</v>
      </c>
      <c r="DH38" s="160" t="s">
        <v>2913</v>
      </c>
      <c r="DI38" s="160" t="s">
        <v>931</v>
      </c>
      <c r="DJ38" s="160" t="s">
        <v>931</v>
      </c>
      <c r="DK38" s="160" t="s">
        <v>2913</v>
      </c>
      <c r="DL38" s="160" t="s">
        <v>931</v>
      </c>
      <c r="DM38" s="160" t="s">
        <v>931</v>
      </c>
      <c r="DN38" s="160" t="s">
        <v>2913</v>
      </c>
      <c r="DO38" s="160" t="s">
        <v>931</v>
      </c>
      <c r="DP38" s="160" t="s">
        <v>931</v>
      </c>
      <c r="DQ38" s="160" t="s">
        <v>2913</v>
      </c>
      <c r="DR38" s="160" t="s">
        <v>931</v>
      </c>
      <c r="DS38" s="160" t="s">
        <v>931</v>
      </c>
      <c r="DT38" s="160" t="s">
        <v>2913</v>
      </c>
      <c r="DU38" s="160" t="s">
        <v>931</v>
      </c>
      <c r="DV38" s="160" t="s">
        <v>931</v>
      </c>
      <c r="DW38" s="160" t="s">
        <v>2913</v>
      </c>
      <c r="DX38" s="160" t="s">
        <v>931</v>
      </c>
      <c r="DY38" s="160" t="s">
        <v>931</v>
      </c>
      <c r="DZ38" s="160" t="s">
        <v>2913</v>
      </c>
      <c r="EA38" s="160" t="s">
        <v>931</v>
      </c>
      <c r="EB38" s="160" t="s">
        <v>931</v>
      </c>
      <c r="EC38" s="160" t="s">
        <v>2913</v>
      </c>
      <c r="ED38" s="160" t="s">
        <v>931</v>
      </c>
      <c r="EE38" s="160" t="s">
        <v>931</v>
      </c>
      <c r="EF38" s="160" t="s">
        <v>2913</v>
      </c>
      <c r="EG38" s="160" t="s">
        <v>931</v>
      </c>
      <c r="EH38" s="160" t="s">
        <v>931</v>
      </c>
      <c r="EI38" s="160" t="s">
        <v>2913</v>
      </c>
      <c r="EJ38" s="160" t="s">
        <v>931</v>
      </c>
      <c r="EK38" s="160" t="s">
        <v>931</v>
      </c>
      <c r="EL38" s="160" t="s">
        <v>2913</v>
      </c>
      <c r="EM38" s="160" t="s">
        <v>931</v>
      </c>
      <c r="EN38" s="160" t="s">
        <v>931</v>
      </c>
      <c r="EO38" s="160" t="s">
        <v>2913</v>
      </c>
      <c r="EP38" s="160" t="s">
        <v>931</v>
      </c>
      <c r="EQ38" s="160" t="s">
        <v>931</v>
      </c>
      <c r="ER38" s="160" t="s">
        <v>2913</v>
      </c>
      <c r="ES38" s="160" t="s">
        <v>931</v>
      </c>
      <c r="ET38" s="160" t="s">
        <v>931</v>
      </c>
    </row>
    <row r="39" spans="1:150" x14ac:dyDescent="0.3">
      <c r="A39" s="1"/>
      <c r="B39" s="158" t="s">
        <v>3001</v>
      </c>
      <c r="C39" s="158" t="s">
        <v>129</v>
      </c>
      <c r="D39" s="158" t="s">
        <v>135</v>
      </c>
      <c r="E39" s="158" t="s">
        <v>3002</v>
      </c>
      <c r="F39" s="158" t="s">
        <v>3003</v>
      </c>
      <c r="G39" s="158" t="s">
        <v>2913</v>
      </c>
      <c r="H39" s="158" t="s">
        <v>2804</v>
      </c>
      <c r="I39" s="158" t="s">
        <v>2804</v>
      </c>
      <c r="J39" s="158" t="s">
        <v>2913</v>
      </c>
      <c r="K39" s="158" t="s">
        <v>2804</v>
      </c>
      <c r="L39" s="158" t="s">
        <v>2804</v>
      </c>
      <c r="M39" s="158" t="s">
        <v>2913</v>
      </c>
      <c r="N39" s="158" t="s">
        <v>2804</v>
      </c>
      <c r="O39" s="158" t="s">
        <v>2804</v>
      </c>
      <c r="P39" s="158" t="s">
        <v>2913</v>
      </c>
      <c r="Q39" s="158" t="s">
        <v>2804</v>
      </c>
      <c r="R39" s="158" t="s">
        <v>2804</v>
      </c>
      <c r="S39" s="158" t="s">
        <v>2913</v>
      </c>
      <c r="T39" s="158" t="s">
        <v>2804</v>
      </c>
      <c r="U39" s="158" t="s">
        <v>2804</v>
      </c>
      <c r="V39" s="158" t="s">
        <v>2913</v>
      </c>
      <c r="W39" s="158" t="s">
        <v>2804</v>
      </c>
      <c r="X39" s="158" t="s">
        <v>2804</v>
      </c>
      <c r="Y39" s="158" t="s">
        <v>2913</v>
      </c>
      <c r="Z39" s="158" t="s">
        <v>2804</v>
      </c>
      <c r="AA39" s="158" t="s">
        <v>2804</v>
      </c>
      <c r="AB39" s="158" t="s">
        <v>2913</v>
      </c>
      <c r="AC39" s="158" t="s">
        <v>2804</v>
      </c>
      <c r="AD39" s="158" t="s">
        <v>2804</v>
      </c>
      <c r="AE39" s="158" t="s">
        <v>2913</v>
      </c>
      <c r="AF39" s="158" t="s">
        <v>2804</v>
      </c>
      <c r="AG39" s="158" t="s">
        <v>2804</v>
      </c>
      <c r="AH39" s="158" t="s">
        <v>2913</v>
      </c>
      <c r="AI39" s="158" t="s">
        <v>2804</v>
      </c>
      <c r="AJ39" s="158" t="s">
        <v>2804</v>
      </c>
      <c r="AK39" s="158" t="s">
        <v>2913</v>
      </c>
      <c r="AL39" s="158" t="s">
        <v>2804</v>
      </c>
      <c r="AM39" s="158" t="s">
        <v>2804</v>
      </c>
      <c r="AN39" s="158" t="s">
        <v>2913</v>
      </c>
      <c r="AO39" s="158" t="s">
        <v>2804</v>
      </c>
      <c r="AP39" s="158" t="s">
        <v>2804</v>
      </c>
      <c r="AQ39" s="158" t="s">
        <v>2913</v>
      </c>
      <c r="AR39" s="158" t="s">
        <v>2804</v>
      </c>
      <c r="AS39" s="158" t="s">
        <v>2804</v>
      </c>
      <c r="AT39" s="158" t="s">
        <v>2913</v>
      </c>
      <c r="AU39" s="158" t="s">
        <v>2804</v>
      </c>
      <c r="AV39" s="158" t="s">
        <v>2804</v>
      </c>
      <c r="AW39" s="158" t="s">
        <v>2913</v>
      </c>
      <c r="AX39" s="158" t="s">
        <v>2804</v>
      </c>
      <c r="AY39" s="158" t="s">
        <v>2804</v>
      </c>
      <c r="AZ39" s="158" t="s">
        <v>2913</v>
      </c>
      <c r="BA39" s="158" t="s">
        <v>2804</v>
      </c>
      <c r="BB39" s="158" t="s">
        <v>2804</v>
      </c>
      <c r="BC39" s="158" t="s">
        <v>2913</v>
      </c>
      <c r="BD39" s="158" t="s">
        <v>2804</v>
      </c>
      <c r="BE39" s="158" t="s">
        <v>2804</v>
      </c>
      <c r="BF39" s="158" t="s">
        <v>2913</v>
      </c>
      <c r="BG39" s="158" t="s">
        <v>2804</v>
      </c>
      <c r="BH39" s="158" t="s">
        <v>2804</v>
      </c>
      <c r="BI39" s="158" t="s">
        <v>2913</v>
      </c>
      <c r="BJ39" s="158" t="s">
        <v>2804</v>
      </c>
      <c r="BK39" s="158" t="s">
        <v>2804</v>
      </c>
      <c r="BL39" s="158" t="s">
        <v>2913</v>
      </c>
      <c r="BM39" s="158" t="s">
        <v>2804</v>
      </c>
      <c r="BN39" s="158" t="s">
        <v>2804</v>
      </c>
      <c r="BO39" s="158" t="s">
        <v>2913</v>
      </c>
      <c r="BP39" s="158" t="s">
        <v>2804</v>
      </c>
      <c r="BQ39" s="158" t="s">
        <v>2804</v>
      </c>
      <c r="BR39" s="158" t="s">
        <v>2913</v>
      </c>
      <c r="BS39" s="158" t="s">
        <v>2804</v>
      </c>
      <c r="BT39" s="158" t="s">
        <v>2804</v>
      </c>
      <c r="BU39" s="158" t="s">
        <v>2913</v>
      </c>
      <c r="BV39" s="158" t="s">
        <v>2804</v>
      </c>
      <c r="BW39" s="158" t="s">
        <v>2804</v>
      </c>
      <c r="BX39" s="158" t="s">
        <v>2913</v>
      </c>
      <c r="BY39" s="158" t="s">
        <v>2804</v>
      </c>
      <c r="BZ39" s="158" t="s">
        <v>2804</v>
      </c>
      <c r="CA39" s="158" t="s">
        <v>2913</v>
      </c>
      <c r="CB39" s="158" t="s">
        <v>2804</v>
      </c>
      <c r="CC39" s="158" t="s">
        <v>2804</v>
      </c>
      <c r="CD39" s="158" t="s">
        <v>2913</v>
      </c>
      <c r="CE39" s="158" t="s">
        <v>2804</v>
      </c>
      <c r="CF39" s="158" t="s">
        <v>2804</v>
      </c>
      <c r="CG39" s="158" t="s">
        <v>2913</v>
      </c>
      <c r="CH39" s="158" t="s">
        <v>2804</v>
      </c>
      <c r="CI39" s="158" t="s">
        <v>2804</v>
      </c>
      <c r="CJ39" s="158" t="s">
        <v>2913</v>
      </c>
      <c r="CK39" s="158" t="s">
        <v>2804</v>
      </c>
      <c r="CL39" s="158" t="s">
        <v>2804</v>
      </c>
      <c r="CM39" s="158" t="s">
        <v>2913</v>
      </c>
      <c r="CN39" s="158" t="s">
        <v>2804</v>
      </c>
      <c r="CO39" s="158" t="s">
        <v>2804</v>
      </c>
      <c r="CP39" s="158" t="s">
        <v>2913</v>
      </c>
      <c r="CQ39" s="158" t="s">
        <v>2804</v>
      </c>
      <c r="CR39" s="158" t="s">
        <v>2804</v>
      </c>
      <c r="CS39" s="158" t="s">
        <v>2913</v>
      </c>
      <c r="CT39" s="158" t="s">
        <v>2804</v>
      </c>
      <c r="CU39" s="158" t="s">
        <v>2804</v>
      </c>
      <c r="CV39" s="158" t="s">
        <v>2913</v>
      </c>
      <c r="CW39" s="158" t="s">
        <v>2804</v>
      </c>
      <c r="CX39" s="158" t="s">
        <v>2804</v>
      </c>
      <c r="CY39" s="158" t="s">
        <v>2913</v>
      </c>
      <c r="CZ39" s="158" t="s">
        <v>2804</v>
      </c>
      <c r="DA39" s="158" t="s">
        <v>2804</v>
      </c>
      <c r="DB39" s="158" t="s">
        <v>2913</v>
      </c>
      <c r="DC39" s="158" t="s">
        <v>2804</v>
      </c>
      <c r="DD39" s="158" t="s">
        <v>2804</v>
      </c>
      <c r="DE39" s="158" t="s">
        <v>2913</v>
      </c>
      <c r="DF39" s="158" t="s">
        <v>2804</v>
      </c>
      <c r="DG39" s="158" t="s">
        <v>2804</v>
      </c>
      <c r="DH39" s="158" t="s">
        <v>2913</v>
      </c>
      <c r="DI39" s="158" t="s">
        <v>2804</v>
      </c>
      <c r="DJ39" s="158" t="s">
        <v>2804</v>
      </c>
      <c r="DK39" s="158" t="s">
        <v>2913</v>
      </c>
      <c r="DL39" s="158" t="s">
        <v>2804</v>
      </c>
      <c r="DM39" s="158" t="s">
        <v>2804</v>
      </c>
      <c r="DN39" s="158" t="s">
        <v>2913</v>
      </c>
      <c r="DO39" s="158" t="s">
        <v>2804</v>
      </c>
      <c r="DP39" s="158" t="s">
        <v>2804</v>
      </c>
      <c r="DQ39" s="158" t="s">
        <v>2913</v>
      </c>
      <c r="DR39" s="158" t="s">
        <v>2804</v>
      </c>
      <c r="DS39" s="158" t="s">
        <v>2804</v>
      </c>
      <c r="DT39" s="158" t="s">
        <v>2913</v>
      </c>
      <c r="DU39" s="158" t="s">
        <v>2804</v>
      </c>
      <c r="DV39" s="158" t="s">
        <v>2804</v>
      </c>
      <c r="DW39" s="158" t="s">
        <v>2913</v>
      </c>
      <c r="DX39" s="158" t="s">
        <v>2804</v>
      </c>
      <c r="DY39" s="158" t="s">
        <v>2804</v>
      </c>
      <c r="DZ39" s="158" t="s">
        <v>2913</v>
      </c>
      <c r="EA39" s="158" t="s">
        <v>2804</v>
      </c>
      <c r="EB39" s="158" t="s">
        <v>2804</v>
      </c>
      <c r="EC39" s="158" t="s">
        <v>2913</v>
      </c>
      <c r="ED39" s="158" t="s">
        <v>2804</v>
      </c>
      <c r="EE39" s="158" t="s">
        <v>2804</v>
      </c>
      <c r="EF39" s="158" t="s">
        <v>2913</v>
      </c>
      <c r="EG39" s="158" t="s">
        <v>2804</v>
      </c>
      <c r="EH39" s="158" t="s">
        <v>2804</v>
      </c>
      <c r="EI39" s="158" t="s">
        <v>2913</v>
      </c>
      <c r="EJ39" s="158" t="s">
        <v>2804</v>
      </c>
      <c r="EK39" s="158" t="s">
        <v>2804</v>
      </c>
      <c r="EL39" s="158" t="s">
        <v>2913</v>
      </c>
      <c r="EM39" s="158" t="s">
        <v>2804</v>
      </c>
      <c r="EN39" s="158" t="s">
        <v>2804</v>
      </c>
      <c r="EO39" s="158" t="s">
        <v>2913</v>
      </c>
      <c r="EP39" s="158" t="s">
        <v>2804</v>
      </c>
      <c r="EQ39" s="158" t="s">
        <v>2804</v>
      </c>
      <c r="ER39" s="158" t="s">
        <v>2913</v>
      </c>
      <c r="ES39" s="158" t="s">
        <v>2804</v>
      </c>
      <c r="ET39" s="158" t="s">
        <v>2804</v>
      </c>
    </row>
    <row r="40" spans="1:150" x14ac:dyDescent="0.3">
      <c r="A40" s="1"/>
      <c r="B40" s="159" t="s">
        <v>3004</v>
      </c>
      <c r="C40" s="159" t="s">
        <v>129</v>
      </c>
      <c r="D40" s="159" t="s">
        <v>135</v>
      </c>
      <c r="E40" s="159" t="s">
        <v>3005</v>
      </c>
      <c r="F40" s="159" t="s">
        <v>3006</v>
      </c>
      <c r="G40" s="160" t="s">
        <v>2913</v>
      </c>
      <c r="H40" s="160" t="s">
        <v>2804</v>
      </c>
      <c r="I40" s="160" t="s">
        <v>2804</v>
      </c>
      <c r="J40" s="160" t="s">
        <v>2913</v>
      </c>
      <c r="K40" s="160" t="s">
        <v>2804</v>
      </c>
      <c r="L40" s="160" t="s">
        <v>2804</v>
      </c>
      <c r="M40" s="160" t="s">
        <v>2913</v>
      </c>
      <c r="N40" s="160" t="s">
        <v>2804</v>
      </c>
      <c r="O40" s="160" t="s">
        <v>2804</v>
      </c>
      <c r="P40" s="160" t="s">
        <v>2913</v>
      </c>
      <c r="Q40" s="160" t="s">
        <v>2804</v>
      </c>
      <c r="R40" s="160" t="s">
        <v>2804</v>
      </c>
      <c r="S40" s="160" t="s">
        <v>2913</v>
      </c>
      <c r="T40" s="160" t="s">
        <v>2804</v>
      </c>
      <c r="U40" s="160" t="s">
        <v>2804</v>
      </c>
      <c r="V40" s="160" t="s">
        <v>2913</v>
      </c>
      <c r="W40" s="160" t="s">
        <v>2804</v>
      </c>
      <c r="X40" s="160" t="s">
        <v>2804</v>
      </c>
      <c r="Y40" s="160" t="s">
        <v>2913</v>
      </c>
      <c r="Z40" s="160" t="s">
        <v>2804</v>
      </c>
      <c r="AA40" s="160" t="s">
        <v>2804</v>
      </c>
      <c r="AB40" s="160" t="s">
        <v>2913</v>
      </c>
      <c r="AC40" s="160" t="s">
        <v>2804</v>
      </c>
      <c r="AD40" s="160" t="s">
        <v>2804</v>
      </c>
      <c r="AE40" s="160" t="s">
        <v>2913</v>
      </c>
      <c r="AF40" s="160" t="s">
        <v>2804</v>
      </c>
      <c r="AG40" s="160" t="s">
        <v>2804</v>
      </c>
      <c r="AH40" s="160" t="s">
        <v>2913</v>
      </c>
      <c r="AI40" s="160" t="s">
        <v>2804</v>
      </c>
      <c r="AJ40" s="160" t="s">
        <v>2804</v>
      </c>
      <c r="AK40" s="160" t="s">
        <v>2913</v>
      </c>
      <c r="AL40" s="160" t="s">
        <v>2804</v>
      </c>
      <c r="AM40" s="160" t="s">
        <v>2804</v>
      </c>
      <c r="AN40" s="160" t="s">
        <v>2913</v>
      </c>
      <c r="AO40" s="160" t="s">
        <v>2804</v>
      </c>
      <c r="AP40" s="160" t="s">
        <v>2804</v>
      </c>
      <c r="AQ40" s="160" t="s">
        <v>2913</v>
      </c>
      <c r="AR40" s="160" t="s">
        <v>2804</v>
      </c>
      <c r="AS40" s="160" t="s">
        <v>2804</v>
      </c>
      <c r="AT40" s="160" t="s">
        <v>2913</v>
      </c>
      <c r="AU40" s="160" t="s">
        <v>2804</v>
      </c>
      <c r="AV40" s="160" t="s">
        <v>2804</v>
      </c>
      <c r="AW40" s="160" t="s">
        <v>2913</v>
      </c>
      <c r="AX40" s="160" t="s">
        <v>2804</v>
      </c>
      <c r="AY40" s="160" t="s">
        <v>2804</v>
      </c>
      <c r="AZ40" s="160" t="s">
        <v>2913</v>
      </c>
      <c r="BA40" s="160" t="s">
        <v>2804</v>
      </c>
      <c r="BB40" s="160" t="s">
        <v>2804</v>
      </c>
      <c r="BC40" s="160" t="s">
        <v>2913</v>
      </c>
      <c r="BD40" s="160" t="s">
        <v>2804</v>
      </c>
      <c r="BE40" s="160" t="s">
        <v>2804</v>
      </c>
      <c r="BF40" s="160" t="s">
        <v>2913</v>
      </c>
      <c r="BG40" s="160" t="s">
        <v>2804</v>
      </c>
      <c r="BH40" s="160" t="s">
        <v>2804</v>
      </c>
      <c r="BI40" s="160" t="s">
        <v>2913</v>
      </c>
      <c r="BJ40" s="160" t="s">
        <v>2804</v>
      </c>
      <c r="BK40" s="160" t="s">
        <v>2804</v>
      </c>
      <c r="BL40" s="160" t="s">
        <v>2913</v>
      </c>
      <c r="BM40" s="160" t="s">
        <v>2804</v>
      </c>
      <c r="BN40" s="160" t="s">
        <v>2804</v>
      </c>
      <c r="BO40" s="160" t="s">
        <v>2913</v>
      </c>
      <c r="BP40" s="160" t="s">
        <v>2804</v>
      </c>
      <c r="BQ40" s="160" t="s">
        <v>2804</v>
      </c>
      <c r="BR40" s="160" t="s">
        <v>2913</v>
      </c>
      <c r="BS40" s="160" t="s">
        <v>2804</v>
      </c>
      <c r="BT40" s="160" t="s">
        <v>2804</v>
      </c>
      <c r="BU40" s="160" t="s">
        <v>2913</v>
      </c>
      <c r="BV40" s="160" t="s">
        <v>2804</v>
      </c>
      <c r="BW40" s="160" t="s">
        <v>2804</v>
      </c>
      <c r="BX40" s="160" t="s">
        <v>2913</v>
      </c>
      <c r="BY40" s="160" t="s">
        <v>2804</v>
      </c>
      <c r="BZ40" s="160" t="s">
        <v>2804</v>
      </c>
      <c r="CA40" s="160" t="s">
        <v>2913</v>
      </c>
      <c r="CB40" s="160" t="s">
        <v>2804</v>
      </c>
      <c r="CC40" s="160" t="s">
        <v>2804</v>
      </c>
      <c r="CD40" s="160" t="s">
        <v>2913</v>
      </c>
      <c r="CE40" s="160" t="s">
        <v>2804</v>
      </c>
      <c r="CF40" s="160" t="s">
        <v>2804</v>
      </c>
      <c r="CG40" s="160" t="s">
        <v>2913</v>
      </c>
      <c r="CH40" s="160" t="s">
        <v>2804</v>
      </c>
      <c r="CI40" s="160" t="s">
        <v>2804</v>
      </c>
      <c r="CJ40" s="160" t="s">
        <v>2913</v>
      </c>
      <c r="CK40" s="160" t="s">
        <v>2804</v>
      </c>
      <c r="CL40" s="160" t="s">
        <v>2804</v>
      </c>
      <c r="CM40" s="160" t="s">
        <v>2913</v>
      </c>
      <c r="CN40" s="160" t="s">
        <v>2804</v>
      </c>
      <c r="CO40" s="160" t="s">
        <v>2804</v>
      </c>
      <c r="CP40" s="160" t="s">
        <v>2913</v>
      </c>
      <c r="CQ40" s="160" t="s">
        <v>2804</v>
      </c>
      <c r="CR40" s="160" t="s">
        <v>2804</v>
      </c>
      <c r="CS40" s="160" t="s">
        <v>2913</v>
      </c>
      <c r="CT40" s="160" t="s">
        <v>2804</v>
      </c>
      <c r="CU40" s="160" t="s">
        <v>2804</v>
      </c>
      <c r="CV40" s="160" t="s">
        <v>2913</v>
      </c>
      <c r="CW40" s="160" t="s">
        <v>2804</v>
      </c>
      <c r="CX40" s="160" t="s">
        <v>2804</v>
      </c>
      <c r="CY40" s="160" t="s">
        <v>2913</v>
      </c>
      <c r="CZ40" s="160" t="s">
        <v>2804</v>
      </c>
      <c r="DA40" s="160" t="s">
        <v>2804</v>
      </c>
      <c r="DB40" s="160" t="s">
        <v>2913</v>
      </c>
      <c r="DC40" s="160" t="s">
        <v>2804</v>
      </c>
      <c r="DD40" s="160" t="s">
        <v>2804</v>
      </c>
      <c r="DE40" s="160" t="s">
        <v>2913</v>
      </c>
      <c r="DF40" s="160" t="s">
        <v>2804</v>
      </c>
      <c r="DG40" s="160" t="s">
        <v>2804</v>
      </c>
      <c r="DH40" s="160" t="s">
        <v>2913</v>
      </c>
      <c r="DI40" s="160" t="s">
        <v>2804</v>
      </c>
      <c r="DJ40" s="160" t="s">
        <v>2804</v>
      </c>
      <c r="DK40" s="160" t="s">
        <v>2913</v>
      </c>
      <c r="DL40" s="160" t="s">
        <v>2804</v>
      </c>
      <c r="DM40" s="160" t="s">
        <v>2804</v>
      </c>
      <c r="DN40" s="160" t="s">
        <v>2913</v>
      </c>
      <c r="DO40" s="160" t="s">
        <v>2804</v>
      </c>
      <c r="DP40" s="160" t="s">
        <v>2804</v>
      </c>
      <c r="DQ40" s="160" t="s">
        <v>2913</v>
      </c>
      <c r="DR40" s="160" t="s">
        <v>2804</v>
      </c>
      <c r="DS40" s="160" t="s">
        <v>2804</v>
      </c>
      <c r="DT40" s="160" t="s">
        <v>2913</v>
      </c>
      <c r="DU40" s="160" t="s">
        <v>2804</v>
      </c>
      <c r="DV40" s="160" t="s">
        <v>2804</v>
      </c>
      <c r="DW40" s="160" t="s">
        <v>2913</v>
      </c>
      <c r="DX40" s="160" t="s">
        <v>2804</v>
      </c>
      <c r="DY40" s="160" t="s">
        <v>2804</v>
      </c>
      <c r="DZ40" s="160" t="s">
        <v>2913</v>
      </c>
      <c r="EA40" s="160" t="s">
        <v>2804</v>
      </c>
      <c r="EB40" s="160" t="s">
        <v>2804</v>
      </c>
      <c r="EC40" s="160" t="s">
        <v>2913</v>
      </c>
      <c r="ED40" s="160" t="s">
        <v>2804</v>
      </c>
      <c r="EE40" s="160" t="s">
        <v>2804</v>
      </c>
      <c r="EF40" s="160" t="s">
        <v>2913</v>
      </c>
      <c r="EG40" s="160" t="s">
        <v>2804</v>
      </c>
      <c r="EH40" s="160" t="s">
        <v>2804</v>
      </c>
      <c r="EI40" s="160" t="s">
        <v>2913</v>
      </c>
      <c r="EJ40" s="160" t="s">
        <v>2804</v>
      </c>
      <c r="EK40" s="160" t="s">
        <v>2804</v>
      </c>
      <c r="EL40" s="160" t="s">
        <v>2913</v>
      </c>
      <c r="EM40" s="160" t="s">
        <v>2804</v>
      </c>
      <c r="EN40" s="160" t="s">
        <v>2804</v>
      </c>
      <c r="EO40" s="160" t="s">
        <v>2913</v>
      </c>
      <c r="EP40" s="160" t="s">
        <v>2804</v>
      </c>
      <c r="EQ40" s="160" t="s">
        <v>2804</v>
      </c>
      <c r="ER40" s="160" t="s">
        <v>2913</v>
      </c>
      <c r="ES40" s="160" t="s">
        <v>2804</v>
      </c>
      <c r="ET40" s="160" t="s">
        <v>2804</v>
      </c>
    </row>
    <row r="41" spans="1:150" x14ac:dyDescent="0.3">
      <c r="A41" s="1"/>
      <c r="B41" s="159" t="s">
        <v>3007</v>
      </c>
      <c r="C41" s="159" t="s">
        <v>129</v>
      </c>
      <c r="D41" s="159" t="s">
        <v>135</v>
      </c>
      <c r="E41" s="159" t="s">
        <v>3008</v>
      </c>
      <c r="F41" s="159" t="s">
        <v>3009</v>
      </c>
      <c r="G41" s="160" t="s">
        <v>2913</v>
      </c>
      <c r="H41" s="160" t="s">
        <v>2804</v>
      </c>
      <c r="I41" s="160" t="s">
        <v>2804</v>
      </c>
      <c r="J41" s="160" t="s">
        <v>2913</v>
      </c>
      <c r="K41" s="160" t="s">
        <v>2804</v>
      </c>
      <c r="L41" s="160" t="s">
        <v>2804</v>
      </c>
      <c r="M41" s="160" t="s">
        <v>2913</v>
      </c>
      <c r="N41" s="160" t="s">
        <v>2804</v>
      </c>
      <c r="O41" s="160" t="s">
        <v>2804</v>
      </c>
      <c r="P41" s="160" t="s">
        <v>2913</v>
      </c>
      <c r="Q41" s="160" t="s">
        <v>2804</v>
      </c>
      <c r="R41" s="160" t="s">
        <v>2804</v>
      </c>
      <c r="S41" s="160" t="s">
        <v>2913</v>
      </c>
      <c r="T41" s="160" t="s">
        <v>2804</v>
      </c>
      <c r="U41" s="160" t="s">
        <v>2804</v>
      </c>
      <c r="V41" s="160" t="s">
        <v>2913</v>
      </c>
      <c r="W41" s="160" t="s">
        <v>2804</v>
      </c>
      <c r="X41" s="160" t="s">
        <v>2804</v>
      </c>
      <c r="Y41" s="160" t="s">
        <v>2913</v>
      </c>
      <c r="Z41" s="160" t="s">
        <v>2804</v>
      </c>
      <c r="AA41" s="160" t="s">
        <v>2804</v>
      </c>
      <c r="AB41" s="160" t="s">
        <v>2913</v>
      </c>
      <c r="AC41" s="160" t="s">
        <v>2804</v>
      </c>
      <c r="AD41" s="160" t="s">
        <v>2804</v>
      </c>
      <c r="AE41" s="160" t="s">
        <v>2913</v>
      </c>
      <c r="AF41" s="160" t="s">
        <v>2804</v>
      </c>
      <c r="AG41" s="160" t="s">
        <v>2804</v>
      </c>
      <c r="AH41" s="160" t="s">
        <v>2913</v>
      </c>
      <c r="AI41" s="160" t="s">
        <v>2804</v>
      </c>
      <c r="AJ41" s="160" t="s">
        <v>2804</v>
      </c>
      <c r="AK41" s="160" t="s">
        <v>2913</v>
      </c>
      <c r="AL41" s="160" t="s">
        <v>2804</v>
      </c>
      <c r="AM41" s="160" t="s">
        <v>2804</v>
      </c>
      <c r="AN41" s="160" t="s">
        <v>2913</v>
      </c>
      <c r="AO41" s="160" t="s">
        <v>2804</v>
      </c>
      <c r="AP41" s="160" t="s">
        <v>2804</v>
      </c>
      <c r="AQ41" s="160" t="s">
        <v>2913</v>
      </c>
      <c r="AR41" s="160" t="s">
        <v>2804</v>
      </c>
      <c r="AS41" s="160" t="s">
        <v>2804</v>
      </c>
      <c r="AT41" s="160" t="s">
        <v>2913</v>
      </c>
      <c r="AU41" s="160" t="s">
        <v>2804</v>
      </c>
      <c r="AV41" s="160" t="s">
        <v>2804</v>
      </c>
      <c r="AW41" s="160" t="s">
        <v>2913</v>
      </c>
      <c r="AX41" s="160" t="s">
        <v>2804</v>
      </c>
      <c r="AY41" s="160" t="s">
        <v>2804</v>
      </c>
      <c r="AZ41" s="160" t="s">
        <v>2913</v>
      </c>
      <c r="BA41" s="160" t="s">
        <v>2804</v>
      </c>
      <c r="BB41" s="160" t="s">
        <v>2804</v>
      </c>
      <c r="BC41" s="160" t="s">
        <v>2913</v>
      </c>
      <c r="BD41" s="160" t="s">
        <v>2804</v>
      </c>
      <c r="BE41" s="160" t="s">
        <v>2804</v>
      </c>
      <c r="BF41" s="160" t="s">
        <v>2913</v>
      </c>
      <c r="BG41" s="160" t="s">
        <v>2804</v>
      </c>
      <c r="BH41" s="160" t="s">
        <v>2804</v>
      </c>
      <c r="BI41" s="160" t="s">
        <v>2913</v>
      </c>
      <c r="BJ41" s="160" t="s">
        <v>2804</v>
      </c>
      <c r="BK41" s="160" t="s">
        <v>2804</v>
      </c>
      <c r="BL41" s="160" t="s">
        <v>2913</v>
      </c>
      <c r="BM41" s="160" t="s">
        <v>2804</v>
      </c>
      <c r="BN41" s="160" t="s">
        <v>2804</v>
      </c>
      <c r="BO41" s="160" t="s">
        <v>2913</v>
      </c>
      <c r="BP41" s="160" t="s">
        <v>2804</v>
      </c>
      <c r="BQ41" s="160" t="s">
        <v>2804</v>
      </c>
      <c r="BR41" s="160" t="s">
        <v>2913</v>
      </c>
      <c r="BS41" s="160" t="s">
        <v>2804</v>
      </c>
      <c r="BT41" s="160" t="s">
        <v>2804</v>
      </c>
      <c r="BU41" s="160" t="s">
        <v>2913</v>
      </c>
      <c r="BV41" s="160" t="s">
        <v>2804</v>
      </c>
      <c r="BW41" s="160" t="s">
        <v>2804</v>
      </c>
      <c r="BX41" s="160" t="s">
        <v>2913</v>
      </c>
      <c r="BY41" s="160" t="s">
        <v>2804</v>
      </c>
      <c r="BZ41" s="160" t="s">
        <v>2804</v>
      </c>
      <c r="CA41" s="160" t="s">
        <v>2913</v>
      </c>
      <c r="CB41" s="160" t="s">
        <v>2804</v>
      </c>
      <c r="CC41" s="160" t="s">
        <v>2804</v>
      </c>
      <c r="CD41" s="160" t="s">
        <v>2913</v>
      </c>
      <c r="CE41" s="160" t="s">
        <v>2804</v>
      </c>
      <c r="CF41" s="160" t="s">
        <v>2804</v>
      </c>
      <c r="CG41" s="160" t="s">
        <v>2913</v>
      </c>
      <c r="CH41" s="160" t="s">
        <v>2804</v>
      </c>
      <c r="CI41" s="160" t="s">
        <v>2804</v>
      </c>
      <c r="CJ41" s="160" t="s">
        <v>2913</v>
      </c>
      <c r="CK41" s="160" t="s">
        <v>2804</v>
      </c>
      <c r="CL41" s="160" t="s">
        <v>2804</v>
      </c>
      <c r="CM41" s="160" t="s">
        <v>2913</v>
      </c>
      <c r="CN41" s="160" t="s">
        <v>2804</v>
      </c>
      <c r="CO41" s="160" t="s">
        <v>2804</v>
      </c>
      <c r="CP41" s="160" t="s">
        <v>2913</v>
      </c>
      <c r="CQ41" s="160" t="s">
        <v>2804</v>
      </c>
      <c r="CR41" s="160" t="s">
        <v>2804</v>
      </c>
      <c r="CS41" s="160" t="s">
        <v>2913</v>
      </c>
      <c r="CT41" s="160" t="s">
        <v>2804</v>
      </c>
      <c r="CU41" s="160" t="s">
        <v>2804</v>
      </c>
      <c r="CV41" s="160" t="s">
        <v>2913</v>
      </c>
      <c r="CW41" s="160" t="s">
        <v>2804</v>
      </c>
      <c r="CX41" s="160" t="s">
        <v>2804</v>
      </c>
      <c r="CY41" s="160" t="s">
        <v>2913</v>
      </c>
      <c r="CZ41" s="160" t="s">
        <v>2804</v>
      </c>
      <c r="DA41" s="160" t="s">
        <v>2804</v>
      </c>
      <c r="DB41" s="160" t="s">
        <v>2913</v>
      </c>
      <c r="DC41" s="160" t="s">
        <v>2804</v>
      </c>
      <c r="DD41" s="160" t="s">
        <v>2804</v>
      </c>
      <c r="DE41" s="160" t="s">
        <v>2913</v>
      </c>
      <c r="DF41" s="160" t="s">
        <v>2804</v>
      </c>
      <c r="DG41" s="160" t="s">
        <v>2804</v>
      </c>
      <c r="DH41" s="160" t="s">
        <v>2913</v>
      </c>
      <c r="DI41" s="160" t="s">
        <v>2804</v>
      </c>
      <c r="DJ41" s="160" t="s">
        <v>2804</v>
      </c>
      <c r="DK41" s="160" t="s">
        <v>2913</v>
      </c>
      <c r="DL41" s="160" t="s">
        <v>2804</v>
      </c>
      <c r="DM41" s="160" t="s">
        <v>2804</v>
      </c>
      <c r="DN41" s="160" t="s">
        <v>2913</v>
      </c>
      <c r="DO41" s="160" t="s">
        <v>2804</v>
      </c>
      <c r="DP41" s="160" t="s">
        <v>2804</v>
      </c>
      <c r="DQ41" s="160" t="s">
        <v>2913</v>
      </c>
      <c r="DR41" s="160" t="s">
        <v>2804</v>
      </c>
      <c r="DS41" s="160" t="s">
        <v>2804</v>
      </c>
      <c r="DT41" s="160" t="s">
        <v>2913</v>
      </c>
      <c r="DU41" s="160" t="s">
        <v>2804</v>
      </c>
      <c r="DV41" s="160" t="s">
        <v>2804</v>
      </c>
      <c r="DW41" s="160" t="s">
        <v>2913</v>
      </c>
      <c r="DX41" s="160" t="s">
        <v>2804</v>
      </c>
      <c r="DY41" s="160" t="s">
        <v>2804</v>
      </c>
      <c r="DZ41" s="160" t="s">
        <v>2913</v>
      </c>
      <c r="EA41" s="160" t="s">
        <v>2804</v>
      </c>
      <c r="EB41" s="160" t="s">
        <v>2804</v>
      </c>
      <c r="EC41" s="160" t="s">
        <v>2913</v>
      </c>
      <c r="ED41" s="160" t="s">
        <v>2804</v>
      </c>
      <c r="EE41" s="160" t="s">
        <v>2804</v>
      </c>
      <c r="EF41" s="160" t="s">
        <v>2913</v>
      </c>
      <c r="EG41" s="160" t="s">
        <v>2804</v>
      </c>
      <c r="EH41" s="160" t="s">
        <v>2804</v>
      </c>
      <c r="EI41" s="160" t="s">
        <v>2913</v>
      </c>
      <c r="EJ41" s="160" t="s">
        <v>2804</v>
      </c>
      <c r="EK41" s="160" t="s">
        <v>2804</v>
      </c>
      <c r="EL41" s="160" t="s">
        <v>2913</v>
      </c>
      <c r="EM41" s="160" t="s">
        <v>2804</v>
      </c>
      <c r="EN41" s="160" t="s">
        <v>2804</v>
      </c>
      <c r="EO41" s="160" t="s">
        <v>2913</v>
      </c>
      <c r="EP41" s="160" t="s">
        <v>2804</v>
      </c>
      <c r="EQ41" s="160" t="s">
        <v>2804</v>
      </c>
      <c r="ER41" s="160" t="s">
        <v>2913</v>
      </c>
      <c r="ES41" s="160" t="s">
        <v>2804</v>
      </c>
      <c r="ET41" s="160" t="s">
        <v>2804</v>
      </c>
    </row>
    <row r="42" spans="1:150" x14ac:dyDescent="0.3">
      <c r="A42" s="1"/>
      <c r="B42" s="159" t="s">
        <v>3010</v>
      </c>
      <c r="C42" s="159" t="s">
        <v>129</v>
      </c>
      <c r="D42" s="159" t="s">
        <v>135</v>
      </c>
      <c r="E42" s="159" t="s">
        <v>3011</v>
      </c>
      <c r="F42" s="159" t="s">
        <v>3012</v>
      </c>
      <c r="G42" s="160" t="s">
        <v>2913</v>
      </c>
      <c r="H42" s="160" t="s">
        <v>2804</v>
      </c>
      <c r="I42" s="160" t="s">
        <v>2804</v>
      </c>
      <c r="J42" s="160" t="s">
        <v>2913</v>
      </c>
      <c r="K42" s="160" t="s">
        <v>2804</v>
      </c>
      <c r="L42" s="160" t="s">
        <v>2804</v>
      </c>
      <c r="M42" s="160" t="s">
        <v>2913</v>
      </c>
      <c r="N42" s="160" t="s">
        <v>2804</v>
      </c>
      <c r="O42" s="160" t="s">
        <v>2804</v>
      </c>
      <c r="P42" s="160" t="s">
        <v>2913</v>
      </c>
      <c r="Q42" s="160" t="s">
        <v>2804</v>
      </c>
      <c r="R42" s="160" t="s">
        <v>2804</v>
      </c>
      <c r="S42" s="160" t="s">
        <v>2913</v>
      </c>
      <c r="T42" s="160" t="s">
        <v>2804</v>
      </c>
      <c r="U42" s="160" t="s">
        <v>2804</v>
      </c>
      <c r="V42" s="160" t="s">
        <v>2913</v>
      </c>
      <c r="W42" s="160" t="s">
        <v>2804</v>
      </c>
      <c r="X42" s="160" t="s">
        <v>2804</v>
      </c>
      <c r="Y42" s="160" t="s">
        <v>2913</v>
      </c>
      <c r="Z42" s="160" t="s">
        <v>2804</v>
      </c>
      <c r="AA42" s="160" t="s">
        <v>2804</v>
      </c>
      <c r="AB42" s="160" t="s">
        <v>2913</v>
      </c>
      <c r="AC42" s="160" t="s">
        <v>2804</v>
      </c>
      <c r="AD42" s="160" t="s">
        <v>2804</v>
      </c>
      <c r="AE42" s="160" t="s">
        <v>2913</v>
      </c>
      <c r="AF42" s="160" t="s">
        <v>2804</v>
      </c>
      <c r="AG42" s="160" t="s">
        <v>2804</v>
      </c>
      <c r="AH42" s="160" t="s">
        <v>2913</v>
      </c>
      <c r="AI42" s="160" t="s">
        <v>2804</v>
      </c>
      <c r="AJ42" s="160" t="s">
        <v>2804</v>
      </c>
      <c r="AK42" s="160" t="s">
        <v>2913</v>
      </c>
      <c r="AL42" s="160" t="s">
        <v>2804</v>
      </c>
      <c r="AM42" s="160" t="s">
        <v>2804</v>
      </c>
      <c r="AN42" s="160" t="s">
        <v>2913</v>
      </c>
      <c r="AO42" s="160" t="s">
        <v>2804</v>
      </c>
      <c r="AP42" s="160" t="s">
        <v>2804</v>
      </c>
      <c r="AQ42" s="160" t="s">
        <v>2913</v>
      </c>
      <c r="AR42" s="160" t="s">
        <v>2804</v>
      </c>
      <c r="AS42" s="160" t="s">
        <v>2804</v>
      </c>
      <c r="AT42" s="160" t="s">
        <v>2913</v>
      </c>
      <c r="AU42" s="160" t="s">
        <v>2804</v>
      </c>
      <c r="AV42" s="160" t="s">
        <v>2804</v>
      </c>
      <c r="AW42" s="160" t="s">
        <v>2913</v>
      </c>
      <c r="AX42" s="160" t="s">
        <v>2804</v>
      </c>
      <c r="AY42" s="160" t="s">
        <v>2804</v>
      </c>
      <c r="AZ42" s="160" t="s">
        <v>2913</v>
      </c>
      <c r="BA42" s="160" t="s">
        <v>2804</v>
      </c>
      <c r="BB42" s="160" t="s">
        <v>2804</v>
      </c>
      <c r="BC42" s="160" t="s">
        <v>2913</v>
      </c>
      <c r="BD42" s="160" t="s">
        <v>2804</v>
      </c>
      <c r="BE42" s="160" t="s">
        <v>2804</v>
      </c>
      <c r="BF42" s="160" t="s">
        <v>2913</v>
      </c>
      <c r="BG42" s="160" t="s">
        <v>2804</v>
      </c>
      <c r="BH42" s="160" t="s">
        <v>2804</v>
      </c>
      <c r="BI42" s="160" t="s">
        <v>2913</v>
      </c>
      <c r="BJ42" s="160" t="s">
        <v>2804</v>
      </c>
      <c r="BK42" s="160" t="s">
        <v>2804</v>
      </c>
      <c r="BL42" s="160" t="s">
        <v>2913</v>
      </c>
      <c r="BM42" s="160" t="s">
        <v>2804</v>
      </c>
      <c r="BN42" s="160" t="s">
        <v>2804</v>
      </c>
      <c r="BO42" s="160" t="s">
        <v>2913</v>
      </c>
      <c r="BP42" s="160" t="s">
        <v>2804</v>
      </c>
      <c r="BQ42" s="160" t="s">
        <v>2804</v>
      </c>
      <c r="BR42" s="160" t="s">
        <v>2913</v>
      </c>
      <c r="BS42" s="160" t="s">
        <v>2804</v>
      </c>
      <c r="BT42" s="160" t="s">
        <v>2804</v>
      </c>
      <c r="BU42" s="160" t="s">
        <v>2913</v>
      </c>
      <c r="BV42" s="160" t="s">
        <v>2804</v>
      </c>
      <c r="BW42" s="160" t="s">
        <v>2804</v>
      </c>
      <c r="BX42" s="160" t="s">
        <v>2913</v>
      </c>
      <c r="BY42" s="160" t="s">
        <v>2804</v>
      </c>
      <c r="BZ42" s="160" t="s">
        <v>2804</v>
      </c>
      <c r="CA42" s="160" t="s">
        <v>2913</v>
      </c>
      <c r="CB42" s="160" t="s">
        <v>2804</v>
      </c>
      <c r="CC42" s="160" t="s">
        <v>2804</v>
      </c>
      <c r="CD42" s="160" t="s">
        <v>2913</v>
      </c>
      <c r="CE42" s="160" t="s">
        <v>2804</v>
      </c>
      <c r="CF42" s="160" t="s">
        <v>2804</v>
      </c>
      <c r="CG42" s="160" t="s">
        <v>2913</v>
      </c>
      <c r="CH42" s="160" t="s">
        <v>2804</v>
      </c>
      <c r="CI42" s="160" t="s">
        <v>2804</v>
      </c>
      <c r="CJ42" s="160" t="s">
        <v>2913</v>
      </c>
      <c r="CK42" s="160" t="s">
        <v>2804</v>
      </c>
      <c r="CL42" s="160" t="s">
        <v>2804</v>
      </c>
      <c r="CM42" s="160" t="s">
        <v>2913</v>
      </c>
      <c r="CN42" s="160" t="s">
        <v>2804</v>
      </c>
      <c r="CO42" s="160" t="s">
        <v>2804</v>
      </c>
      <c r="CP42" s="160" t="s">
        <v>2913</v>
      </c>
      <c r="CQ42" s="160" t="s">
        <v>2804</v>
      </c>
      <c r="CR42" s="160" t="s">
        <v>2804</v>
      </c>
      <c r="CS42" s="160" t="s">
        <v>2913</v>
      </c>
      <c r="CT42" s="160" t="s">
        <v>2804</v>
      </c>
      <c r="CU42" s="160" t="s">
        <v>2804</v>
      </c>
      <c r="CV42" s="160" t="s">
        <v>2913</v>
      </c>
      <c r="CW42" s="160" t="s">
        <v>2804</v>
      </c>
      <c r="CX42" s="160" t="s">
        <v>2804</v>
      </c>
      <c r="CY42" s="160" t="s">
        <v>2913</v>
      </c>
      <c r="CZ42" s="160" t="s">
        <v>2804</v>
      </c>
      <c r="DA42" s="160" t="s">
        <v>2804</v>
      </c>
      <c r="DB42" s="160" t="s">
        <v>2913</v>
      </c>
      <c r="DC42" s="160" t="s">
        <v>2804</v>
      </c>
      <c r="DD42" s="160" t="s">
        <v>2804</v>
      </c>
      <c r="DE42" s="160" t="s">
        <v>2913</v>
      </c>
      <c r="DF42" s="160" t="s">
        <v>2804</v>
      </c>
      <c r="DG42" s="160" t="s">
        <v>2804</v>
      </c>
      <c r="DH42" s="160" t="s">
        <v>2913</v>
      </c>
      <c r="DI42" s="160" t="s">
        <v>2804</v>
      </c>
      <c r="DJ42" s="160" t="s">
        <v>2804</v>
      </c>
      <c r="DK42" s="160" t="s">
        <v>2913</v>
      </c>
      <c r="DL42" s="160" t="s">
        <v>2804</v>
      </c>
      <c r="DM42" s="160" t="s">
        <v>2804</v>
      </c>
      <c r="DN42" s="160" t="s">
        <v>2913</v>
      </c>
      <c r="DO42" s="160" t="s">
        <v>2804</v>
      </c>
      <c r="DP42" s="160" t="s">
        <v>2804</v>
      </c>
      <c r="DQ42" s="160" t="s">
        <v>2913</v>
      </c>
      <c r="DR42" s="160" t="s">
        <v>2804</v>
      </c>
      <c r="DS42" s="160" t="s">
        <v>2804</v>
      </c>
      <c r="DT42" s="160" t="s">
        <v>2913</v>
      </c>
      <c r="DU42" s="160" t="s">
        <v>2804</v>
      </c>
      <c r="DV42" s="160" t="s">
        <v>2804</v>
      </c>
      <c r="DW42" s="160" t="s">
        <v>2913</v>
      </c>
      <c r="DX42" s="160" t="s">
        <v>2804</v>
      </c>
      <c r="DY42" s="160" t="s">
        <v>2804</v>
      </c>
      <c r="DZ42" s="160" t="s">
        <v>2913</v>
      </c>
      <c r="EA42" s="160" t="s">
        <v>2804</v>
      </c>
      <c r="EB42" s="160" t="s">
        <v>2804</v>
      </c>
      <c r="EC42" s="160" t="s">
        <v>2913</v>
      </c>
      <c r="ED42" s="160" t="s">
        <v>2804</v>
      </c>
      <c r="EE42" s="160" t="s">
        <v>2804</v>
      </c>
      <c r="EF42" s="160" t="s">
        <v>2913</v>
      </c>
      <c r="EG42" s="160" t="s">
        <v>2804</v>
      </c>
      <c r="EH42" s="160" t="s">
        <v>2804</v>
      </c>
      <c r="EI42" s="160" t="s">
        <v>2913</v>
      </c>
      <c r="EJ42" s="160" t="s">
        <v>2804</v>
      </c>
      <c r="EK42" s="160" t="s">
        <v>2804</v>
      </c>
      <c r="EL42" s="160" t="s">
        <v>2913</v>
      </c>
      <c r="EM42" s="160" t="s">
        <v>2804</v>
      </c>
      <c r="EN42" s="160" t="s">
        <v>2804</v>
      </c>
      <c r="EO42" s="160" t="s">
        <v>2913</v>
      </c>
      <c r="EP42" s="160" t="s">
        <v>2804</v>
      </c>
      <c r="EQ42" s="160" t="s">
        <v>2804</v>
      </c>
      <c r="ER42" s="160" t="s">
        <v>2913</v>
      </c>
      <c r="ES42" s="160" t="s">
        <v>2804</v>
      </c>
      <c r="ET42" s="160" t="s">
        <v>2804</v>
      </c>
    </row>
    <row r="43" spans="1:150" x14ac:dyDescent="0.3">
      <c r="A43" s="1"/>
      <c r="B43" s="158" t="s">
        <v>3013</v>
      </c>
      <c r="C43" s="158" t="s">
        <v>161</v>
      </c>
      <c r="D43" s="158" t="s">
        <v>164</v>
      </c>
      <c r="E43" s="158" t="s">
        <v>3014</v>
      </c>
      <c r="F43" s="158" t="s">
        <v>3015</v>
      </c>
      <c r="G43" s="158" t="s">
        <v>2913</v>
      </c>
      <c r="H43" s="158" t="s">
        <v>2804</v>
      </c>
      <c r="I43" s="158" t="s">
        <v>3016</v>
      </c>
      <c r="J43" s="158" t="s">
        <v>2913</v>
      </c>
      <c r="K43" s="158" t="s">
        <v>2804</v>
      </c>
      <c r="L43" s="158" t="s">
        <v>3016</v>
      </c>
      <c r="M43" s="158" t="s">
        <v>2913</v>
      </c>
      <c r="N43" s="158" t="s">
        <v>2804</v>
      </c>
      <c r="O43" s="158" t="s">
        <v>3016</v>
      </c>
      <c r="P43" s="158" t="s">
        <v>2913</v>
      </c>
      <c r="Q43" s="158" t="s">
        <v>2956</v>
      </c>
      <c r="R43" s="158" t="s">
        <v>3017</v>
      </c>
      <c r="S43" s="158" t="s">
        <v>2913</v>
      </c>
      <c r="T43" s="158" t="s">
        <v>2956</v>
      </c>
      <c r="U43" s="158" t="s">
        <v>3018</v>
      </c>
      <c r="V43" s="158" t="s">
        <v>2913</v>
      </c>
      <c r="W43" s="158" t="s">
        <v>2956</v>
      </c>
      <c r="X43" s="158" t="s">
        <v>3019</v>
      </c>
      <c r="Y43" s="158" t="s">
        <v>2913</v>
      </c>
      <c r="Z43" s="158" t="s">
        <v>2956</v>
      </c>
      <c r="AA43" s="158" t="s">
        <v>3020</v>
      </c>
      <c r="AB43" s="158" t="s">
        <v>2913</v>
      </c>
      <c r="AC43" s="158" t="s">
        <v>2956</v>
      </c>
      <c r="AD43" s="158" t="s">
        <v>3020</v>
      </c>
      <c r="AE43" s="158" t="s">
        <v>2913</v>
      </c>
      <c r="AF43" s="158" t="s">
        <v>2956</v>
      </c>
      <c r="AG43" s="158" t="s">
        <v>3020</v>
      </c>
      <c r="AH43" s="158" t="s">
        <v>2913</v>
      </c>
      <c r="AI43" s="158" t="s">
        <v>2956</v>
      </c>
      <c r="AJ43" s="158" t="s">
        <v>3020</v>
      </c>
      <c r="AK43" s="158" t="s">
        <v>2913</v>
      </c>
      <c r="AL43" s="158" t="s">
        <v>2804</v>
      </c>
      <c r="AM43" s="158" t="s">
        <v>3021</v>
      </c>
      <c r="AN43" s="158" t="s">
        <v>2913</v>
      </c>
      <c r="AO43" s="158" t="s">
        <v>2804</v>
      </c>
      <c r="AP43" s="158" t="s">
        <v>3021</v>
      </c>
      <c r="AQ43" s="158" t="s">
        <v>2913</v>
      </c>
      <c r="AR43" s="158" t="s">
        <v>2804</v>
      </c>
      <c r="AS43" s="158" t="s">
        <v>3019</v>
      </c>
      <c r="AT43" s="158" t="s">
        <v>2913</v>
      </c>
      <c r="AU43" s="158" t="s">
        <v>3022</v>
      </c>
      <c r="AV43" s="158" t="s">
        <v>3019</v>
      </c>
      <c r="AW43" s="158" t="s">
        <v>2913</v>
      </c>
      <c r="AX43" s="158" t="s">
        <v>3022</v>
      </c>
      <c r="AY43" s="158" t="s">
        <v>3019</v>
      </c>
      <c r="AZ43" s="158" t="s">
        <v>2913</v>
      </c>
      <c r="BA43" s="158" t="s">
        <v>3023</v>
      </c>
      <c r="BB43" s="158" t="s">
        <v>3019</v>
      </c>
      <c r="BC43" s="158" t="s">
        <v>2913</v>
      </c>
      <c r="BD43" s="158" t="s">
        <v>2804</v>
      </c>
      <c r="BE43" s="158" t="s">
        <v>3019</v>
      </c>
      <c r="BF43" s="158" t="s">
        <v>2913</v>
      </c>
      <c r="BG43" s="158" t="s">
        <v>2804</v>
      </c>
      <c r="BH43" s="158" t="s">
        <v>3019</v>
      </c>
      <c r="BI43" s="158" t="s">
        <v>2913</v>
      </c>
      <c r="BJ43" s="158" t="s">
        <v>3024</v>
      </c>
      <c r="BK43" s="158" t="s">
        <v>3019</v>
      </c>
      <c r="BL43" s="158" t="s">
        <v>2913</v>
      </c>
      <c r="BM43" s="158" t="s">
        <v>3022</v>
      </c>
      <c r="BN43" s="158" t="s">
        <v>3019</v>
      </c>
      <c r="BO43" s="158" t="s">
        <v>2913</v>
      </c>
      <c r="BP43" s="158" t="s">
        <v>3022</v>
      </c>
      <c r="BQ43" s="158" t="s">
        <v>3019</v>
      </c>
      <c r="BR43" s="158" t="s">
        <v>2913</v>
      </c>
      <c r="BS43" s="158" t="s">
        <v>3022</v>
      </c>
      <c r="BT43" s="158" t="s">
        <v>3019</v>
      </c>
      <c r="BU43" s="158" t="s">
        <v>2913</v>
      </c>
      <c r="BV43" s="158" t="s">
        <v>2804</v>
      </c>
      <c r="BW43" s="158" t="s">
        <v>3019</v>
      </c>
      <c r="BX43" s="158" t="s">
        <v>2913</v>
      </c>
      <c r="BY43" s="158" t="s">
        <v>2804</v>
      </c>
      <c r="BZ43" s="158" t="s">
        <v>3019</v>
      </c>
      <c r="CA43" s="158" t="s">
        <v>2913</v>
      </c>
      <c r="CB43" s="158" t="s">
        <v>2804</v>
      </c>
      <c r="CC43" s="158" t="s">
        <v>3019</v>
      </c>
      <c r="CD43" s="158" t="s">
        <v>2913</v>
      </c>
      <c r="CE43" s="158" t="s">
        <v>2804</v>
      </c>
      <c r="CF43" s="158" t="s">
        <v>3019</v>
      </c>
      <c r="CG43" s="158" t="s">
        <v>2913</v>
      </c>
      <c r="CH43" s="158" t="s">
        <v>2804</v>
      </c>
      <c r="CI43" s="158" t="s">
        <v>3019</v>
      </c>
      <c r="CJ43" s="158" t="s">
        <v>2913</v>
      </c>
      <c r="CK43" s="158" t="s">
        <v>2804</v>
      </c>
      <c r="CL43" s="158" t="s">
        <v>3019</v>
      </c>
      <c r="CM43" s="158" t="s">
        <v>2913</v>
      </c>
      <c r="CN43" s="158" t="s">
        <v>2804</v>
      </c>
      <c r="CO43" s="158" t="s">
        <v>3019</v>
      </c>
      <c r="CP43" s="158" t="s">
        <v>2913</v>
      </c>
      <c r="CQ43" s="158" t="s">
        <v>2804</v>
      </c>
      <c r="CR43" s="158" t="s">
        <v>3019</v>
      </c>
      <c r="CS43" s="158" t="s">
        <v>2913</v>
      </c>
      <c r="CT43" s="158" t="s">
        <v>2804</v>
      </c>
      <c r="CU43" s="158" t="s">
        <v>3019</v>
      </c>
      <c r="CV43" s="158" t="s">
        <v>2913</v>
      </c>
      <c r="CW43" s="158" t="s">
        <v>2804</v>
      </c>
      <c r="CX43" s="158" t="s">
        <v>3019</v>
      </c>
      <c r="CY43" s="158" t="s">
        <v>2913</v>
      </c>
      <c r="CZ43" s="158" t="s">
        <v>2804</v>
      </c>
      <c r="DA43" s="158" t="s">
        <v>3019</v>
      </c>
      <c r="DB43" s="158" t="s">
        <v>2913</v>
      </c>
      <c r="DC43" s="158" t="s">
        <v>2804</v>
      </c>
      <c r="DD43" s="158" t="s">
        <v>3019</v>
      </c>
      <c r="DE43" s="158" t="s">
        <v>2913</v>
      </c>
      <c r="DF43" s="158" t="s">
        <v>2804</v>
      </c>
      <c r="DG43" s="158" t="s">
        <v>3019</v>
      </c>
      <c r="DH43" s="158" t="s">
        <v>2913</v>
      </c>
      <c r="DI43" s="158" t="s">
        <v>2804</v>
      </c>
      <c r="DJ43" s="158" t="s">
        <v>3019</v>
      </c>
      <c r="DK43" s="158" t="s">
        <v>2913</v>
      </c>
      <c r="DL43" s="158" t="s">
        <v>2804</v>
      </c>
      <c r="DM43" s="158" t="s">
        <v>3019</v>
      </c>
      <c r="DN43" s="158" t="s">
        <v>2913</v>
      </c>
      <c r="DO43" s="158" t="s">
        <v>2804</v>
      </c>
      <c r="DP43" s="158" t="s">
        <v>3019</v>
      </c>
      <c r="DQ43" s="158" t="s">
        <v>2913</v>
      </c>
      <c r="DR43" s="158" t="s">
        <v>2804</v>
      </c>
      <c r="DS43" s="158" t="s">
        <v>3019</v>
      </c>
      <c r="DT43" s="158" t="s">
        <v>2913</v>
      </c>
      <c r="DU43" s="158" t="s">
        <v>2804</v>
      </c>
      <c r="DV43" s="158" t="s">
        <v>3019</v>
      </c>
      <c r="DW43" s="158" t="s">
        <v>2913</v>
      </c>
      <c r="DX43" s="158" t="s">
        <v>2804</v>
      </c>
      <c r="DY43" s="158" t="s">
        <v>3019</v>
      </c>
      <c r="DZ43" s="158" t="s">
        <v>2913</v>
      </c>
      <c r="EA43" s="158" t="s">
        <v>2804</v>
      </c>
      <c r="EB43" s="158" t="s">
        <v>3019</v>
      </c>
      <c r="EC43" s="158" t="s">
        <v>2913</v>
      </c>
      <c r="ED43" s="158" t="s">
        <v>2804</v>
      </c>
      <c r="EE43" s="158" t="s">
        <v>3019</v>
      </c>
      <c r="EF43" s="158" t="s">
        <v>2913</v>
      </c>
      <c r="EG43" s="158" t="s">
        <v>2804</v>
      </c>
      <c r="EH43" s="158" t="s">
        <v>3019</v>
      </c>
      <c r="EI43" s="158" t="s">
        <v>2913</v>
      </c>
      <c r="EJ43" s="158" t="s">
        <v>2804</v>
      </c>
      <c r="EK43" s="158" t="s">
        <v>3019</v>
      </c>
      <c r="EL43" s="158" t="s">
        <v>2913</v>
      </c>
      <c r="EM43" s="158" t="s">
        <v>2804</v>
      </c>
      <c r="EN43" s="158" t="s">
        <v>3019</v>
      </c>
      <c r="EO43" s="158" t="s">
        <v>2913</v>
      </c>
      <c r="EP43" s="158" t="s">
        <v>2804</v>
      </c>
      <c r="EQ43" s="158" t="s">
        <v>3019</v>
      </c>
      <c r="ER43" s="158" t="s">
        <v>2913</v>
      </c>
      <c r="ES43" s="158" t="s">
        <v>2804</v>
      </c>
      <c r="ET43" s="158" t="s">
        <v>3025</v>
      </c>
    </row>
    <row r="44" spans="1:150" x14ac:dyDescent="0.3">
      <c r="A44" s="1"/>
      <c r="B44" s="159" t="s">
        <v>3026</v>
      </c>
      <c r="C44" s="159" t="s">
        <v>161</v>
      </c>
      <c r="D44" s="159" t="s">
        <v>164</v>
      </c>
      <c r="E44" s="159" t="s">
        <v>3027</v>
      </c>
      <c r="F44" s="159" t="s">
        <v>3028</v>
      </c>
      <c r="G44" s="160" t="s">
        <v>2913</v>
      </c>
      <c r="H44" s="160" t="s">
        <v>2804</v>
      </c>
      <c r="I44" s="160" t="s">
        <v>3016</v>
      </c>
      <c r="J44" s="160" t="s">
        <v>2913</v>
      </c>
      <c r="K44" s="160" t="s">
        <v>2804</v>
      </c>
      <c r="L44" s="160" t="s">
        <v>3016</v>
      </c>
      <c r="M44" s="160" t="s">
        <v>2913</v>
      </c>
      <c r="N44" s="160" t="s">
        <v>2804</v>
      </c>
      <c r="O44" s="160" t="s">
        <v>3016</v>
      </c>
      <c r="P44" s="160" t="s">
        <v>2913</v>
      </c>
      <c r="Q44" s="160" t="s">
        <v>2956</v>
      </c>
      <c r="R44" s="160" t="s">
        <v>2804</v>
      </c>
      <c r="S44" s="160" t="s">
        <v>2913</v>
      </c>
      <c r="T44" s="160" t="s">
        <v>2956</v>
      </c>
      <c r="U44" s="160" t="s">
        <v>2804</v>
      </c>
      <c r="V44" s="160" t="s">
        <v>2913</v>
      </c>
      <c r="W44" s="160" t="s">
        <v>2956</v>
      </c>
      <c r="X44" s="160" t="s">
        <v>2804</v>
      </c>
      <c r="Y44" s="160" t="s">
        <v>2913</v>
      </c>
      <c r="Z44" s="160" t="s">
        <v>2956</v>
      </c>
      <c r="AA44" s="160" t="s">
        <v>2804</v>
      </c>
      <c r="AB44" s="160" t="s">
        <v>2913</v>
      </c>
      <c r="AC44" s="160" t="s">
        <v>2956</v>
      </c>
      <c r="AD44" s="160" t="s">
        <v>2804</v>
      </c>
      <c r="AE44" s="160" t="s">
        <v>2913</v>
      </c>
      <c r="AF44" s="160" t="s">
        <v>2956</v>
      </c>
      <c r="AG44" s="160" t="s">
        <v>2804</v>
      </c>
      <c r="AH44" s="160" t="s">
        <v>2913</v>
      </c>
      <c r="AI44" s="160" t="s">
        <v>2956</v>
      </c>
      <c r="AJ44" s="160" t="s">
        <v>2804</v>
      </c>
      <c r="AK44" s="160" t="s">
        <v>2913</v>
      </c>
      <c r="AL44" s="160" t="s">
        <v>2804</v>
      </c>
      <c r="AM44" s="160" t="s">
        <v>3021</v>
      </c>
      <c r="AN44" s="160" t="s">
        <v>2913</v>
      </c>
      <c r="AO44" s="160" t="s">
        <v>2804</v>
      </c>
      <c r="AP44" s="160" t="s">
        <v>3021</v>
      </c>
      <c r="AQ44" s="160" t="s">
        <v>2913</v>
      </c>
      <c r="AR44" s="160" t="s">
        <v>2804</v>
      </c>
      <c r="AS44" s="160" t="s">
        <v>3019</v>
      </c>
      <c r="AT44" s="160" t="s">
        <v>2913</v>
      </c>
      <c r="AU44" s="160" t="s">
        <v>3022</v>
      </c>
      <c r="AV44" s="160" t="s">
        <v>2804</v>
      </c>
      <c r="AW44" s="160" t="s">
        <v>2913</v>
      </c>
      <c r="AX44" s="160" t="s">
        <v>2804</v>
      </c>
      <c r="AY44" s="160" t="s">
        <v>3019</v>
      </c>
      <c r="AZ44" s="160" t="s">
        <v>2913</v>
      </c>
      <c r="BA44" s="160" t="s">
        <v>3023</v>
      </c>
      <c r="BB44" s="160" t="s">
        <v>2804</v>
      </c>
      <c r="BC44" s="160" t="s">
        <v>2913</v>
      </c>
      <c r="BD44" s="160" t="s">
        <v>2804</v>
      </c>
      <c r="BE44" s="160" t="s">
        <v>3019</v>
      </c>
      <c r="BF44" s="160" t="s">
        <v>2913</v>
      </c>
      <c r="BG44" s="160" t="s">
        <v>2804</v>
      </c>
      <c r="BH44" s="160" t="s">
        <v>3019</v>
      </c>
      <c r="BI44" s="160" t="s">
        <v>2913</v>
      </c>
      <c r="BJ44" s="160" t="s">
        <v>2804</v>
      </c>
      <c r="BK44" s="160" t="s">
        <v>3019</v>
      </c>
      <c r="BL44" s="160" t="s">
        <v>2913</v>
      </c>
      <c r="BM44" s="160" t="s">
        <v>3022</v>
      </c>
      <c r="BN44" s="160" t="s">
        <v>3029</v>
      </c>
      <c r="BO44" s="160" t="s">
        <v>2913</v>
      </c>
      <c r="BP44" s="160" t="s">
        <v>2804</v>
      </c>
      <c r="BQ44" s="160" t="s">
        <v>3030</v>
      </c>
      <c r="BR44" s="160" t="s">
        <v>2913</v>
      </c>
      <c r="BS44" s="160" t="s">
        <v>2804</v>
      </c>
      <c r="BT44" s="160" t="s">
        <v>3031</v>
      </c>
      <c r="BU44" s="160" t="s">
        <v>2913</v>
      </c>
      <c r="BV44" s="160" t="s">
        <v>2804</v>
      </c>
      <c r="BW44" s="160" t="s">
        <v>3019</v>
      </c>
      <c r="BX44" s="160" t="s">
        <v>2913</v>
      </c>
      <c r="BY44" s="160" t="s">
        <v>2804</v>
      </c>
      <c r="BZ44" s="160" t="s">
        <v>3019</v>
      </c>
      <c r="CA44" s="160" t="s">
        <v>2913</v>
      </c>
      <c r="CB44" s="160" t="s">
        <v>2804</v>
      </c>
      <c r="CC44" s="160" t="s">
        <v>3019</v>
      </c>
      <c r="CD44" s="160" t="s">
        <v>2913</v>
      </c>
      <c r="CE44" s="160" t="s">
        <v>2804</v>
      </c>
      <c r="CF44" s="160" t="s">
        <v>3019</v>
      </c>
      <c r="CG44" s="160" t="s">
        <v>2913</v>
      </c>
      <c r="CH44" s="160" t="s">
        <v>2804</v>
      </c>
      <c r="CI44" s="160" t="s">
        <v>3019</v>
      </c>
      <c r="CJ44" s="160" t="s">
        <v>2913</v>
      </c>
      <c r="CK44" s="160" t="s">
        <v>2804</v>
      </c>
      <c r="CL44" s="160" t="s">
        <v>3019</v>
      </c>
      <c r="CM44" s="160" t="s">
        <v>2913</v>
      </c>
      <c r="CN44" s="160" t="s">
        <v>2804</v>
      </c>
      <c r="CO44" s="160" t="s">
        <v>3019</v>
      </c>
      <c r="CP44" s="160" t="s">
        <v>2913</v>
      </c>
      <c r="CQ44" s="160" t="s">
        <v>2804</v>
      </c>
      <c r="CR44" s="160" t="s">
        <v>3019</v>
      </c>
      <c r="CS44" s="160" t="s">
        <v>2913</v>
      </c>
      <c r="CT44" s="160" t="s">
        <v>2804</v>
      </c>
      <c r="CU44" s="160" t="s">
        <v>3019</v>
      </c>
      <c r="CV44" s="160" t="s">
        <v>2913</v>
      </c>
      <c r="CW44" s="160" t="s">
        <v>2804</v>
      </c>
      <c r="CX44" s="160" t="s">
        <v>3019</v>
      </c>
      <c r="CY44" s="160" t="s">
        <v>2913</v>
      </c>
      <c r="CZ44" s="160" t="s">
        <v>2804</v>
      </c>
      <c r="DA44" s="160" t="s">
        <v>3019</v>
      </c>
      <c r="DB44" s="160" t="s">
        <v>2913</v>
      </c>
      <c r="DC44" s="160" t="s">
        <v>2804</v>
      </c>
      <c r="DD44" s="160" t="s">
        <v>3019</v>
      </c>
      <c r="DE44" s="160" t="s">
        <v>2913</v>
      </c>
      <c r="DF44" s="160" t="s">
        <v>2804</v>
      </c>
      <c r="DG44" s="160" t="s">
        <v>3019</v>
      </c>
      <c r="DH44" s="160" t="s">
        <v>2913</v>
      </c>
      <c r="DI44" s="160" t="s">
        <v>2804</v>
      </c>
      <c r="DJ44" s="160" t="s">
        <v>3019</v>
      </c>
      <c r="DK44" s="160" t="s">
        <v>2913</v>
      </c>
      <c r="DL44" s="160" t="s">
        <v>2804</v>
      </c>
      <c r="DM44" s="160" t="s">
        <v>3019</v>
      </c>
      <c r="DN44" s="160" t="s">
        <v>2913</v>
      </c>
      <c r="DO44" s="160" t="s">
        <v>2804</v>
      </c>
      <c r="DP44" s="160" t="s">
        <v>3019</v>
      </c>
      <c r="DQ44" s="160" t="s">
        <v>2913</v>
      </c>
      <c r="DR44" s="160" t="s">
        <v>2804</v>
      </c>
      <c r="DS44" s="160" t="s">
        <v>3019</v>
      </c>
      <c r="DT44" s="160" t="s">
        <v>2913</v>
      </c>
      <c r="DU44" s="160" t="s">
        <v>2804</v>
      </c>
      <c r="DV44" s="160" t="s">
        <v>3019</v>
      </c>
      <c r="DW44" s="160" t="s">
        <v>2913</v>
      </c>
      <c r="DX44" s="160" t="s">
        <v>2804</v>
      </c>
      <c r="DY44" s="160" t="s">
        <v>3019</v>
      </c>
      <c r="DZ44" s="160" t="s">
        <v>2913</v>
      </c>
      <c r="EA44" s="160" t="s">
        <v>2804</v>
      </c>
      <c r="EB44" s="160" t="s">
        <v>3019</v>
      </c>
      <c r="EC44" s="160" t="s">
        <v>2913</v>
      </c>
      <c r="ED44" s="160" t="s">
        <v>2804</v>
      </c>
      <c r="EE44" s="160" t="s">
        <v>3019</v>
      </c>
      <c r="EF44" s="160" t="s">
        <v>2913</v>
      </c>
      <c r="EG44" s="160" t="s">
        <v>2804</v>
      </c>
      <c r="EH44" s="160" t="s">
        <v>3019</v>
      </c>
      <c r="EI44" s="160" t="s">
        <v>2913</v>
      </c>
      <c r="EJ44" s="160" t="s">
        <v>2804</v>
      </c>
      <c r="EK44" s="160" t="s">
        <v>3019</v>
      </c>
      <c r="EL44" s="160" t="s">
        <v>2913</v>
      </c>
      <c r="EM44" s="160" t="s">
        <v>2804</v>
      </c>
      <c r="EN44" s="160" t="s">
        <v>3019</v>
      </c>
      <c r="EO44" s="160" t="s">
        <v>2913</v>
      </c>
      <c r="EP44" s="160" t="s">
        <v>2804</v>
      </c>
      <c r="EQ44" s="160" t="s">
        <v>3019</v>
      </c>
      <c r="ER44" s="160" t="s">
        <v>2913</v>
      </c>
      <c r="ES44" s="160" t="s">
        <v>2804</v>
      </c>
      <c r="ET44" s="160" t="s">
        <v>3025</v>
      </c>
    </row>
    <row r="45" spans="1:150" x14ac:dyDescent="0.3">
      <c r="A45" s="1"/>
      <c r="B45" s="159" t="s">
        <v>3032</v>
      </c>
      <c r="C45" s="159" t="s">
        <v>161</v>
      </c>
      <c r="D45" s="159" t="s">
        <v>164</v>
      </c>
      <c r="E45" s="159" t="s">
        <v>3033</v>
      </c>
      <c r="F45" s="159" t="s">
        <v>3034</v>
      </c>
      <c r="G45" s="160" t="s">
        <v>2913</v>
      </c>
      <c r="H45" s="160" t="s">
        <v>2804</v>
      </c>
      <c r="I45" s="160" t="s">
        <v>2804</v>
      </c>
      <c r="J45" s="160" t="s">
        <v>2913</v>
      </c>
      <c r="K45" s="160" t="s">
        <v>2804</v>
      </c>
      <c r="L45" s="160" t="s">
        <v>2804</v>
      </c>
      <c r="M45" s="160" t="s">
        <v>2913</v>
      </c>
      <c r="N45" s="160" t="s">
        <v>2804</v>
      </c>
      <c r="O45" s="160" t="s">
        <v>2804</v>
      </c>
      <c r="P45" s="160" t="s">
        <v>2913</v>
      </c>
      <c r="Q45" s="160" t="s">
        <v>2804</v>
      </c>
      <c r="R45" s="160" t="s">
        <v>3017</v>
      </c>
      <c r="S45" s="160" t="s">
        <v>2913</v>
      </c>
      <c r="T45" s="160" t="s">
        <v>2804</v>
      </c>
      <c r="U45" s="160" t="s">
        <v>3018</v>
      </c>
      <c r="V45" s="160" t="s">
        <v>2913</v>
      </c>
      <c r="W45" s="160" t="s">
        <v>2804</v>
      </c>
      <c r="X45" s="160" t="s">
        <v>3019</v>
      </c>
      <c r="Y45" s="160" t="s">
        <v>2913</v>
      </c>
      <c r="Z45" s="160" t="s">
        <v>2804</v>
      </c>
      <c r="AA45" s="160" t="s">
        <v>3020</v>
      </c>
      <c r="AB45" s="160" t="s">
        <v>2913</v>
      </c>
      <c r="AC45" s="160" t="s">
        <v>2804</v>
      </c>
      <c r="AD45" s="160" t="s">
        <v>3020</v>
      </c>
      <c r="AE45" s="160" t="s">
        <v>2913</v>
      </c>
      <c r="AF45" s="160" t="s">
        <v>2804</v>
      </c>
      <c r="AG45" s="160" t="s">
        <v>3020</v>
      </c>
      <c r="AH45" s="160" t="s">
        <v>2913</v>
      </c>
      <c r="AI45" s="160" t="s">
        <v>2804</v>
      </c>
      <c r="AJ45" s="160" t="s">
        <v>3020</v>
      </c>
      <c r="AK45" s="160" t="s">
        <v>2913</v>
      </c>
      <c r="AL45" s="160" t="s">
        <v>2804</v>
      </c>
      <c r="AM45" s="160" t="s">
        <v>2804</v>
      </c>
      <c r="AN45" s="160" t="s">
        <v>2913</v>
      </c>
      <c r="AO45" s="160" t="s">
        <v>2804</v>
      </c>
      <c r="AP45" s="160" t="s">
        <v>2804</v>
      </c>
      <c r="AQ45" s="160" t="s">
        <v>2913</v>
      </c>
      <c r="AR45" s="160" t="s">
        <v>2804</v>
      </c>
      <c r="AS45" s="160" t="s">
        <v>2804</v>
      </c>
      <c r="AT45" s="160" t="s">
        <v>2913</v>
      </c>
      <c r="AU45" s="160" t="s">
        <v>2804</v>
      </c>
      <c r="AV45" s="160" t="s">
        <v>3019</v>
      </c>
      <c r="AW45" s="160" t="s">
        <v>2913</v>
      </c>
      <c r="AX45" s="160" t="s">
        <v>3022</v>
      </c>
      <c r="AY45" s="160" t="s">
        <v>2804</v>
      </c>
      <c r="AZ45" s="160" t="s">
        <v>2913</v>
      </c>
      <c r="BA45" s="160" t="s">
        <v>2804</v>
      </c>
      <c r="BB45" s="160" t="s">
        <v>3019</v>
      </c>
      <c r="BC45" s="160" t="s">
        <v>2913</v>
      </c>
      <c r="BD45" s="160" t="s">
        <v>2804</v>
      </c>
      <c r="BE45" s="160" t="s">
        <v>2804</v>
      </c>
      <c r="BF45" s="160" t="s">
        <v>2913</v>
      </c>
      <c r="BG45" s="160" t="s">
        <v>2804</v>
      </c>
      <c r="BH45" s="160" t="s">
        <v>2804</v>
      </c>
      <c r="BI45" s="160" t="s">
        <v>2913</v>
      </c>
      <c r="BJ45" s="160" t="s">
        <v>3024</v>
      </c>
      <c r="BK45" s="160" t="s">
        <v>2804</v>
      </c>
      <c r="BL45" s="160" t="s">
        <v>2913</v>
      </c>
      <c r="BM45" s="160" t="s">
        <v>2804</v>
      </c>
      <c r="BN45" s="160" t="s">
        <v>3035</v>
      </c>
      <c r="BO45" s="160" t="s">
        <v>2913</v>
      </c>
      <c r="BP45" s="160" t="s">
        <v>3022</v>
      </c>
      <c r="BQ45" s="160" t="s">
        <v>3036</v>
      </c>
      <c r="BR45" s="160" t="s">
        <v>2913</v>
      </c>
      <c r="BS45" s="160" t="s">
        <v>3022</v>
      </c>
      <c r="BT45" s="160" t="s">
        <v>3037</v>
      </c>
      <c r="BU45" s="160" t="s">
        <v>2913</v>
      </c>
      <c r="BV45" s="160" t="s">
        <v>2804</v>
      </c>
      <c r="BW45" s="160" t="s">
        <v>2804</v>
      </c>
      <c r="BX45" s="160" t="s">
        <v>2913</v>
      </c>
      <c r="BY45" s="160" t="s">
        <v>2804</v>
      </c>
      <c r="BZ45" s="160" t="s">
        <v>2804</v>
      </c>
      <c r="CA45" s="160" t="s">
        <v>2913</v>
      </c>
      <c r="CB45" s="160" t="s">
        <v>2804</v>
      </c>
      <c r="CC45" s="160" t="s">
        <v>2804</v>
      </c>
      <c r="CD45" s="160" t="s">
        <v>2913</v>
      </c>
      <c r="CE45" s="160" t="s">
        <v>2804</v>
      </c>
      <c r="CF45" s="160" t="s">
        <v>2804</v>
      </c>
      <c r="CG45" s="160" t="s">
        <v>2913</v>
      </c>
      <c r="CH45" s="160" t="s">
        <v>2804</v>
      </c>
      <c r="CI45" s="160" t="s">
        <v>2804</v>
      </c>
      <c r="CJ45" s="160" t="s">
        <v>2913</v>
      </c>
      <c r="CK45" s="160" t="s">
        <v>2804</v>
      </c>
      <c r="CL45" s="160" t="s">
        <v>2804</v>
      </c>
      <c r="CM45" s="160" t="s">
        <v>2913</v>
      </c>
      <c r="CN45" s="160" t="s">
        <v>2804</v>
      </c>
      <c r="CO45" s="160" t="s">
        <v>2804</v>
      </c>
      <c r="CP45" s="160" t="s">
        <v>2913</v>
      </c>
      <c r="CQ45" s="160" t="s">
        <v>2804</v>
      </c>
      <c r="CR45" s="160" t="s">
        <v>2804</v>
      </c>
      <c r="CS45" s="160" t="s">
        <v>2913</v>
      </c>
      <c r="CT45" s="160" t="s">
        <v>2804</v>
      </c>
      <c r="CU45" s="160" t="s">
        <v>2804</v>
      </c>
      <c r="CV45" s="160" t="s">
        <v>2913</v>
      </c>
      <c r="CW45" s="160" t="s">
        <v>2804</v>
      </c>
      <c r="CX45" s="160" t="s">
        <v>2804</v>
      </c>
      <c r="CY45" s="160" t="s">
        <v>2913</v>
      </c>
      <c r="CZ45" s="160" t="s">
        <v>2804</v>
      </c>
      <c r="DA45" s="160" t="s">
        <v>2804</v>
      </c>
      <c r="DB45" s="160" t="s">
        <v>2913</v>
      </c>
      <c r="DC45" s="160" t="s">
        <v>2804</v>
      </c>
      <c r="DD45" s="160" t="s">
        <v>2804</v>
      </c>
      <c r="DE45" s="160" t="s">
        <v>2913</v>
      </c>
      <c r="DF45" s="160" t="s">
        <v>2804</v>
      </c>
      <c r="DG45" s="160" t="s">
        <v>2804</v>
      </c>
      <c r="DH45" s="160" t="s">
        <v>2913</v>
      </c>
      <c r="DI45" s="160" t="s">
        <v>2804</v>
      </c>
      <c r="DJ45" s="160" t="s">
        <v>2804</v>
      </c>
      <c r="DK45" s="160" t="s">
        <v>2913</v>
      </c>
      <c r="DL45" s="160" t="s">
        <v>2804</v>
      </c>
      <c r="DM45" s="160" t="s">
        <v>2804</v>
      </c>
      <c r="DN45" s="160" t="s">
        <v>2913</v>
      </c>
      <c r="DO45" s="160" t="s">
        <v>2804</v>
      </c>
      <c r="DP45" s="160" t="s">
        <v>2804</v>
      </c>
      <c r="DQ45" s="160" t="s">
        <v>2913</v>
      </c>
      <c r="DR45" s="160" t="s">
        <v>2804</v>
      </c>
      <c r="DS45" s="160" t="s">
        <v>2804</v>
      </c>
      <c r="DT45" s="160" t="s">
        <v>2913</v>
      </c>
      <c r="DU45" s="160" t="s">
        <v>2804</v>
      </c>
      <c r="DV45" s="160" t="s">
        <v>2804</v>
      </c>
      <c r="DW45" s="160" t="s">
        <v>2913</v>
      </c>
      <c r="DX45" s="160" t="s">
        <v>2804</v>
      </c>
      <c r="DY45" s="160" t="s">
        <v>2804</v>
      </c>
      <c r="DZ45" s="160" t="s">
        <v>2913</v>
      </c>
      <c r="EA45" s="160" t="s">
        <v>2804</v>
      </c>
      <c r="EB45" s="160" t="s">
        <v>2804</v>
      </c>
      <c r="EC45" s="160" t="s">
        <v>2913</v>
      </c>
      <c r="ED45" s="160" t="s">
        <v>2804</v>
      </c>
      <c r="EE45" s="160" t="s">
        <v>2804</v>
      </c>
      <c r="EF45" s="160" t="s">
        <v>2913</v>
      </c>
      <c r="EG45" s="160" t="s">
        <v>2804</v>
      </c>
      <c r="EH45" s="160" t="s">
        <v>2804</v>
      </c>
      <c r="EI45" s="160" t="s">
        <v>2913</v>
      </c>
      <c r="EJ45" s="160" t="s">
        <v>2804</v>
      </c>
      <c r="EK45" s="160" t="s">
        <v>2804</v>
      </c>
      <c r="EL45" s="160" t="s">
        <v>2913</v>
      </c>
      <c r="EM45" s="160" t="s">
        <v>2804</v>
      </c>
      <c r="EN45" s="160" t="s">
        <v>2804</v>
      </c>
      <c r="EO45" s="160" t="s">
        <v>2913</v>
      </c>
      <c r="EP45" s="160" t="s">
        <v>2804</v>
      </c>
      <c r="EQ45" s="160" t="s">
        <v>2804</v>
      </c>
      <c r="ER45" s="160" t="s">
        <v>2913</v>
      </c>
      <c r="ES45" s="160" t="s">
        <v>2804</v>
      </c>
      <c r="ET45" s="160" t="s">
        <v>2804</v>
      </c>
    </row>
    <row r="46" spans="1:150" x14ac:dyDescent="0.3">
      <c r="A46" s="1"/>
      <c r="B46" s="158" t="s">
        <v>3038</v>
      </c>
      <c r="C46" s="158" t="s">
        <v>168</v>
      </c>
      <c r="D46" s="158" t="s">
        <v>1192</v>
      </c>
      <c r="E46" s="158" t="s">
        <v>3039</v>
      </c>
      <c r="F46" s="158" t="s">
        <v>3040</v>
      </c>
      <c r="G46" s="158" t="s">
        <v>2913</v>
      </c>
      <c r="H46" s="158" t="s">
        <v>2804</v>
      </c>
      <c r="I46" s="158" t="s">
        <v>2804</v>
      </c>
      <c r="J46" s="158" t="s">
        <v>2913</v>
      </c>
      <c r="K46" s="158" t="s">
        <v>2804</v>
      </c>
      <c r="L46" s="158" t="s">
        <v>2804</v>
      </c>
      <c r="M46" s="158" t="s">
        <v>2913</v>
      </c>
      <c r="N46" s="158" t="s">
        <v>2804</v>
      </c>
      <c r="O46" s="158" t="s">
        <v>2804</v>
      </c>
      <c r="P46" s="158" t="s">
        <v>2913</v>
      </c>
      <c r="Q46" s="158" t="s">
        <v>2804</v>
      </c>
      <c r="R46" s="158" t="s">
        <v>2804</v>
      </c>
      <c r="S46" s="158" t="s">
        <v>2913</v>
      </c>
      <c r="T46" s="158" t="s">
        <v>2804</v>
      </c>
      <c r="U46" s="158" t="s">
        <v>2804</v>
      </c>
      <c r="V46" s="158" t="s">
        <v>2913</v>
      </c>
      <c r="W46" s="158" t="s">
        <v>2804</v>
      </c>
      <c r="X46" s="158" t="s">
        <v>2804</v>
      </c>
      <c r="Y46" s="158" t="s">
        <v>2913</v>
      </c>
      <c r="Z46" s="158" t="s">
        <v>2804</v>
      </c>
      <c r="AA46" s="158" t="s">
        <v>2804</v>
      </c>
      <c r="AB46" s="158" t="s">
        <v>2913</v>
      </c>
      <c r="AC46" s="158" t="s">
        <v>2804</v>
      </c>
      <c r="AD46" s="158" t="s">
        <v>2804</v>
      </c>
      <c r="AE46" s="158" t="s">
        <v>2913</v>
      </c>
      <c r="AF46" s="158" t="s">
        <v>2804</v>
      </c>
      <c r="AG46" s="158" t="s">
        <v>2804</v>
      </c>
      <c r="AH46" s="158" t="s">
        <v>2913</v>
      </c>
      <c r="AI46" s="158" t="s">
        <v>2804</v>
      </c>
      <c r="AJ46" s="158" t="s">
        <v>2804</v>
      </c>
      <c r="AK46" s="158" t="s">
        <v>2913</v>
      </c>
      <c r="AL46" s="158" t="s">
        <v>2804</v>
      </c>
      <c r="AM46" s="158" t="s">
        <v>2804</v>
      </c>
      <c r="AN46" s="158" t="s">
        <v>2913</v>
      </c>
      <c r="AO46" s="158" t="s">
        <v>2804</v>
      </c>
      <c r="AP46" s="158" t="s">
        <v>2804</v>
      </c>
      <c r="AQ46" s="158" t="s">
        <v>2913</v>
      </c>
      <c r="AR46" s="158" t="s">
        <v>2804</v>
      </c>
      <c r="AS46" s="158" t="s">
        <v>2804</v>
      </c>
      <c r="AT46" s="158" t="s">
        <v>2913</v>
      </c>
      <c r="AU46" s="158" t="s">
        <v>2804</v>
      </c>
      <c r="AV46" s="158" t="s">
        <v>2804</v>
      </c>
      <c r="AW46" s="158" t="s">
        <v>2913</v>
      </c>
      <c r="AX46" s="158" t="s">
        <v>2804</v>
      </c>
      <c r="AY46" s="158" t="s">
        <v>2804</v>
      </c>
      <c r="AZ46" s="158" t="s">
        <v>2913</v>
      </c>
      <c r="BA46" s="158" t="s">
        <v>2804</v>
      </c>
      <c r="BB46" s="158" t="s">
        <v>2804</v>
      </c>
      <c r="BC46" s="158" t="s">
        <v>2913</v>
      </c>
      <c r="BD46" s="158" t="s">
        <v>2804</v>
      </c>
      <c r="BE46" s="158" t="s">
        <v>2804</v>
      </c>
      <c r="BF46" s="158" t="s">
        <v>2913</v>
      </c>
      <c r="BG46" s="158" t="s">
        <v>2804</v>
      </c>
      <c r="BH46" s="158" t="s">
        <v>2804</v>
      </c>
      <c r="BI46" s="158" t="s">
        <v>2913</v>
      </c>
      <c r="BJ46" s="158" t="s">
        <v>2804</v>
      </c>
      <c r="BK46" s="158" t="s">
        <v>2804</v>
      </c>
      <c r="BL46" s="158" t="s">
        <v>2913</v>
      </c>
      <c r="BM46" s="158" t="s">
        <v>2804</v>
      </c>
      <c r="BN46" s="158" t="s">
        <v>2804</v>
      </c>
      <c r="BO46" s="158" t="s">
        <v>2913</v>
      </c>
      <c r="BP46" s="158" t="s">
        <v>2804</v>
      </c>
      <c r="BQ46" s="158" t="s">
        <v>2804</v>
      </c>
      <c r="BR46" s="158" t="s">
        <v>2913</v>
      </c>
      <c r="BS46" s="158" t="s">
        <v>2804</v>
      </c>
      <c r="BT46" s="158" t="s">
        <v>2804</v>
      </c>
      <c r="BU46" s="158" t="s">
        <v>2913</v>
      </c>
      <c r="BV46" s="158" t="s">
        <v>2804</v>
      </c>
      <c r="BW46" s="158" t="s">
        <v>2804</v>
      </c>
      <c r="BX46" s="158" t="s">
        <v>2913</v>
      </c>
      <c r="BY46" s="158" t="s">
        <v>2804</v>
      </c>
      <c r="BZ46" s="158" t="s">
        <v>2804</v>
      </c>
      <c r="CA46" s="158" t="s">
        <v>2913</v>
      </c>
      <c r="CB46" s="158" t="s">
        <v>2804</v>
      </c>
      <c r="CC46" s="158" t="s">
        <v>2804</v>
      </c>
      <c r="CD46" s="158" t="s">
        <v>2913</v>
      </c>
      <c r="CE46" s="158" t="s">
        <v>2804</v>
      </c>
      <c r="CF46" s="158" t="s">
        <v>2804</v>
      </c>
      <c r="CG46" s="158" t="s">
        <v>2913</v>
      </c>
      <c r="CH46" s="158" t="s">
        <v>2804</v>
      </c>
      <c r="CI46" s="158" t="s">
        <v>2804</v>
      </c>
      <c r="CJ46" s="158" t="s">
        <v>2913</v>
      </c>
      <c r="CK46" s="158" t="s">
        <v>2804</v>
      </c>
      <c r="CL46" s="158" t="s">
        <v>2804</v>
      </c>
      <c r="CM46" s="158" t="s">
        <v>2913</v>
      </c>
      <c r="CN46" s="158" t="s">
        <v>2804</v>
      </c>
      <c r="CO46" s="158" t="s">
        <v>2804</v>
      </c>
      <c r="CP46" s="158" t="s">
        <v>2913</v>
      </c>
      <c r="CQ46" s="158" t="s">
        <v>2804</v>
      </c>
      <c r="CR46" s="158" t="s">
        <v>2804</v>
      </c>
      <c r="CS46" s="158" t="s">
        <v>2913</v>
      </c>
      <c r="CT46" s="158" t="s">
        <v>2804</v>
      </c>
      <c r="CU46" s="158" t="s">
        <v>2804</v>
      </c>
      <c r="CV46" s="158" t="s">
        <v>2913</v>
      </c>
      <c r="CW46" s="158" t="s">
        <v>2804</v>
      </c>
      <c r="CX46" s="158" t="s">
        <v>2804</v>
      </c>
      <c r="CY46" s="158" t="s">
        <v>2913</v>
      </c>
      <c r="CZ46" s="158" t="s">
        <v>2804</v>
      </c>
      <c r="DA46" s="158" t="s">
        <v>2804</v>
      </c>
      <c r="DB46" s="158" t="s">
        <v>2913</v>
      </c>
      <c r="DC46" s="158" t="s">
        <v>2804</v>
      </c>
      <c r="DD46" s="158" t="s">
        <v>2804</v>
      </c>
      <c r="DE46" s="158" t="s">
        <v>2913</v>
      </c>
      <c r="DF46" s="158" t="s">
        <v>2804</v>
      </c>
      <c r="DG46" s="158" t="s">
        <v>2804</v>
      </c>
      <c r="DH46" s="158" t="s">
        <v>2913</v>
      </c>
      <c r="DI46" s="158" t="s">
        <v>2804</v>
      </c>
      <c r="DJ46" s="158" t="s">
        <v>2804</v>
      </c>
      <c r="DK46" s="158" t="s">
        <v>2913</v>
      </c>
      <c r="DL46" s="158" t="s">
        <v>2804</v>
      </c>
      <c r="DM46" s="158" t="s">
        <v>2804</v>
      </c>
      <c r="DN46" s="158" t="s">
        <v>2913</v>
      </c>
      <c r="DO46" s="158" t="s">
        <v>2804</v>
      </c>
      <c r="DP46" s="158" t="s">
        <v>2804</v>
      </c>
      <c r="DQ46" s="158" t="s">
        <v>2913</v>
      </c>
      <c r="DR46" s="158" t="s">
        <v>2804</v>
      </c>
      <c r="DS46" s="158" t="s">
        <v>2804</v>
      </c>
      <c r="DT46" s="158" t="s">
        <v>2913</v>
      </c>
      <c r="DU46" s="158" t="s">
        <v>2804</v>
      </c>
      <c r="DV46" s="158" t="s">
        <v>2804</v>
      </c>
      <c r="DW46" s="158" t="s">
        <v>2913</v>
      </c>
      <c r="DX46" s="158" t="s">
        <v>2804</v>
      </c>
      <c r="DY46" s="158" t="s">
        <v>2804</v>
      </c>
      <c r="DZ46" s="158" t="s">
        <v>2913</v>
      </c>
      <c r="EA46" s="158" t="s">
        <v>2804</v>
      </c>
      <c r="EB46" s="158" t="s">
        <v>2804</v>
      </c>
      <c r="EC46" s="158" t="s">
        <v>2913</v>
      </c>
      <c r="ED46" s="158" t="s">
        <v>2804</v>
      </c>
      <c r="EE46" s="158" t="s">
        <v>2804</v>
      </c>
      <c r="EF46" s="158" t="s">
        <v>2913</v>
      </c>
      <c r="EG46" s="158" t="s">
        <v>2804</v>
      </c>
      <c r="EH46" s="158" t="s">
        <v>2804</v>
      </c>
      <c r="EI46" s="158" t="s">
        <v>2913</v>
      </c>
      <c r="EJ46" s="158" t="s">
        <v>2804</v>
      </c>
      <c r="EK46" s="158" t="s">
        <v>2804</v>
      </c>
      <c r="EL46" s="158" t="s">
        <v>2913</v>
      </c>
      <c r="EM46" s="158" t="s">
        <v>2804</v>
      </c>
      <c r="EN46" s="158" t="s">
        <v>2804</v>
      </c>
      <c r="EO46" s="158" t="s">
        <v>2913</v>
      </c>
      <c r="EP46" s="158" t="s">
        <v>2804</v>
      </c>
      <c r="EQ46" s="158" t="s">
        <v>2804</v>
      </c>
      <c r="ER46" s="158" t="s">
        <v>2913</v>
      </c>
      <c r="ES46" s="158" t="s">
        <v>2804</v>
      </c>
      <c r="ET46" s="158" t="s">
        <v>2804</v>
      </c>
    </row>
    <row r="47" spans="1:150" x14ac:dyDescent="0.3">
      <c r="A47" s="1"/>
      <c r="B47" s="159" t="s">
        <v>3041</v>
      </c>
      <c r="C47" s="159" t="s">
        <v>168</v>
      </c>
      <c r="D47" s="159" t="s">
        <v>1192</v>
      </c>
      <c r="E47" s="159" t="s">
        <v>3042</v>
      </c>
      <c r="F47" s="159" t="s">
        <v>3043</v>
      </c>
      <c r="G47" s="160" t="s">
        <v>2913</v>
      </c>
      <c r="H47" s="160" t="s">
        <v>2804</v>
      </c>
      <c r="I47" s="160" t="s">
        <v>2804</v>
      </c>
      <c r="J47" s="160" t="s">
        <v>2913</v>
      </c>
      <c r="K47" s="160" t="s">
        <v>2804</v>
      </c>
      <c r="L47" s="160" t="s">
        <v>2804</v>
      </c>
      <c r="M47" s="160" t="s">
        <v>2913</v>
      </c>
      <c r="N47" s="160" t="s">
        <v>2804</v>
      </c>
      <c r="O47" s="160" t="s">
        <v>2804</v>
      </c>
      <c r="P47" s="160" t="s">
        <v>2913</v>
      </c>
      <c r="Q47" s="160" t="s">
        <v>2804</v>
      </c>
      <c r="R47" s="160" t="s">
        <v>2804</v>
      </c>
      <c r="S47" s="160" t="s">
        <v>2913</v>
      </c>
      <c r="T47" s="160" t="s">
        <v>2804</v>
      </c>
      <c r="U47" s="160" t="s">
        <v>2804</v>
      </c>
      <c r="V47" s="160" t="s">
        <v>2913</v>
      </c>
      <c r="W47" s="160" t="s">
        <v>2804</v>
      </c>
      <c r="X47" s="160" t="s">
        <v>2804</v>
      </c>
      <c r="Y47" s="160" t="s">
        <v>2913</v>
      </c>
      <c r="Z47" s="160" t="s">
        <v>2804</v>
      </c>
      <c r="AA47" s="160" t="s">
        <v>2804</v>
      </c>
      <c r="AB47" s="160" t="s">
        <v>2913</v>
      </c>
      <c r="AC47" s="160" t="s">
        <v>2804</v>
      </c>
      <c r="AD47" s="160" t="s">
        <v>2804</v>
      </c>
      <c r="AE47" s="160" t="s">
        <v>2913</v>
      </c>
      <c r="AF47" s="160" t="s">
        <v>2804</v>
      </c>
      <c r="AG47" s="160" t="s">
        <v>2804</v>
      </c>
      <c r="AH47" s="160" t="s">
        <v>2913</v>
      </c>
      <c r="AI47" s="160" t="s">
        <v>2804</v>
      </c>
      <c r="AJ47" s="160" t="s">
        <v>2804</v>
      </c>
      <c r="AK47" s="160" t="s">
        <v>2913</v>
      </c>
      <c r="AL47" s="160" t="s">
        <v>2804</v>
      </c>
      <c r="AM47" s="160" t="s">
        <v>2804</v>
      </c>
      <c r="AN47" s="160" t="s">
        <v>2913</v>
      </c>
      <c r="AO47" s="160" t="s">
        <v>2804</v>
      </c>
      <c r="AP47" s="160" t="s">
        <v>2804</v>
      </c>
      <c r="AQ47" s="160" t="s">
        <v>2913</v>
      </c>
      <c r="AR47" s="160" t="s">
        <v>2804</v>
      </c>
      <c r="AS47" s="160" t="s">
        <v>2804</v>
      </c>
      <c r="AT47" s="160" t="s">
        <v>2913</v>
      </c>
      <c r="AU47" s="160" t="s">
        <v>2804</v>
      </c>
      <c r="AV47" s="160" t="s">
        <v>2804</v>
      </c>
      <c r="AW47" s="160" t="s">
        <v>2913</v>
      </c>
      <c r="AX47" s="160" t="s">
        <v>2804</v>
      </c>
      <c r="AY47" s="160" t="s">
        <v>2804</v>
      </c>
      <c r="AZ47" s="160" t="s">
        <v>2913</v>
      </c>
      <c r="BA47" s="160" t="s">
        <v>2804</v>
      </c>
      <c r="BB47" s="160" t="s">
        <v>2804</v>
      </c>
      <c r="BC47" s="160" t="s">
        <v>2913</v>
      </c>
      <c r="BD47" s="160" t="s">
        <v>2804</v>
      </c>
      <c r="BE47" s="160" t="s">
        <v>2804</v>
      </c>
      <c r="BF47" s="160" t="s">
        <v>2913</v>
      </c>
      <c r="BG47" s="160" t="s">
        <v>2804</v>
      </c>
      <c r="BH47" s="160" t="s">
        <v>2804</v>
      </c>
      <c r="BI47" s="160" t="s">
        <v>2913</v>
      </c>
      <c r="BJ47" s="160" t="s">
        <v>2804</v>
      </c>
      <c r="BK47" s="160" t="s">
        <v>2804</v>
      </c>
      <c r="BL47" s="160" t="s">
        <v>2913</v>
      </c>
      <c r="BM47" s="160" t="s">
        <v>2804</v>
      </c>
      <c r="BN47" s="160" t="s">
        <v>2804</v>
      </c>
      <c r="BO47" s="160" t="s">
        <v>2913</v>
      </c>
      <c r="BP47" s="160" t="s">
        <v>2804</v>
      </c>
      <c r="BQ47" s="160" t="s">
        <v>2804</v>
      </c>
      <c r="BR47" s="160" t="s">
        <v>2913</v>
      </c>
      <c r="BS47" s="160" t="s">
        <v>2804</v>
      </c>
      <c r="BT47" s="160" t="s">
        <v>2804</v>
      </c>
      <c r="BU47" s="160" t="s">
        <v>2913</v>
      </c>
      <c r="BV47" s="160" t="s">
        <v>2804</v>
      </c>
      <c r="BW47" s="160" t="s">
        <v>2804</v>
      </c>
      <c r="BX47" s="160" t="s">
        <v>2913</v>
      </c>
      <c r="BY47" s="160" t="s">
        <v>2804</v>
      </c>
      <c r="BZ47" s="160" t="s">
        <v>2804</v>
      </c>
      <c r="CA47" s="160" t="s">
        <v>2913</v>
      </c>
      <c r="CB47" s="160" t="s">
        <v>2804</v>
      </c>
      <c r="CC47" s="160" t="s">
        <v>2804</v>
      </c>
      <c r="CD47" s="160" t="s">
        <v>2913</v>
      </c>
      <c r="CE47" s="160" t="s">
        <v>2804</v>
      </c>
      <c r="CF47" s="160" t="s">
        <v>2804</v>
      </c>
      <c r="CG47" s="160" t="s">
        <v>2913</v>
      </c>
      <c r="CH47" s="160" t="s">
        <v>2804</v>
      </c>
      <c r="CI47" s="160" t="s">
        <v>2804</v>
      </c>
      <c r="CJ47" s="160" t="s">
        <v>2913</v>
      </c>
      <c r="CK47" s="160" t="s">
        <v>2804</v>
      </c>
      <c r="CL47" s="160" t="s">
        <v>2804</v>
      </c>
      <c r="CM47" s="160" t="s">
        <v>2913</v>
      </c>
      <c r="CN47" s="160" t="s">
        <v>2804</v>
      </c>
      <c r="CO47" s="160" t="s">
        <v>2804</v>
      </c>
      <c r="CP47" s="160" t="s">
        <v>2913</v>
      </c>
      <c r="CQ47" s="160" t="s">
        <v>2804</v>
      </c>
      <c r="CR47" s="160" t="s">
        <v>2804</v>
      </c>
      <c r="CS47" s="160" t="s">
        <v>2913</v>
      </c>
      <c r="CT47" s="160" t="s">
        <v>2804</v>
      </c>
      <c r="CU47" s="160" t="s">
        <v>2804</v>
      </c>
      <c r="CV47" s="160" t="s">
        <v>2913</v>
      </c>
      <c r="CW47" s="160" t="s">
        <v>2804</v>
      </c>
      <c r="CX47" s="160" t="s">
        <v>2804</v>
      </c>
      <c r="CY47" s="160" t="s">
        <v>2913</v>
      </c>
      <c r="CZ47" s="160" t="s">
        <v>2804</v>
      </c>
      <c r="DA47" s="160" t="s">
        <v>2804</v>
      </c>
      <c r="DB47" s="160" t="s">
        <v>2913</v>
      </c>
      <c r="DC47" s="160" t="s">
        <v>2804</v>
      </c>
      <c r="DD47" s="160" t="s">
        <v>2804</v>
      </c>
      <c r="DE47" s="160" t="s">
        <v>2913</v>
      </c>
      <c r="DF47" s="160" t="s">
        <v>2804</v>
      </c>
      <c r="DG47" s="160" t="s">
        <v>2804</v>
      </c>
      <c r="DH47" s="160" t="s">
        <v>2913</v>
      </c>
      <c r="DI47" s="160" t="s">
        <v>2804</v>
      </c>
      <c r="DJ47" s="160" t="s">
        <v>2804</v>
      </c>
      <c r="DK47" s="160" t="s">
        <v>2913</v>
      </c>
      <c r="DL47" s="160" t="s">
        <v>2804</v>
      </c>
      <c r="DM47" s="160" t="s">
        <v>2804</v>
      </c>
      <c r="DN47" s="160" t="s">
        <v>2913</v>
      </c>
      <c r="DO47" s="160" t="s">
        <v>2804</v>
      </c>
      <c r="DP47" s="160" t="s">
        <v>2804</v>
      </c>
      <c r="DQ47" s="160" t="s">
        <v>2913</v>
      </c>
      <c r="DR47" s="160" t="s">
        <v>2804</v>
      </c>
      <c r="DS47" s="160" t="s">
        <v>2804</v>
      </c>
      <c r="DT47" s="160" t="s">
        <v>2913</v>
      </c>
      <c r="DU47" s="160" t="s">
        <v>2804</v>
      </c>
      <c r="DV47" s="160" t="s">
        <v>2804</v>
      </c>
      <c r="DW47" s="160" t="s">
        <v>2913</v>
      </c>
      <c r="DX47" s="160" t="s">
        <v>2804</v>
      </c>
      <c r="DY47" s="160" t="s">
        <v>2804</v>
      </c>
      <c r="DZ47" s="160" t="s">
        <v>2913</v>
      </c>
      <c r="EA47" s="160" t="s">
        <v>2804</v>
      </c>
      <c r="EB47" s="160" t="s">
        <v>2804</v>
      </c>
      <c r="EC47" s="160" t="s">
        <v>2913</v>
      </c>
      <c r="ED47" s="160" t="s">
        <v>2804</v>
      </c>
      <c r="EE47" s="160" t="s">
        <v>2804</v>
      </c>
      <c r="EF47" s="160" t="s">
        <v>2913</v>
      </c>
      <c r="EG47" s="160" t="s">
        <v>2804</v>
      </c>
      <c r="EH47" s="160" t="s">
        <v>2804</v>
      </c>
      <c r="EI47" s="160" t="s">
        <v>2913</v>
      </c>
      <c r="EJ47" s="160" t="s">
        <v>2804</v>
      </c>
      <c r="EK47" s="160" t="s">
        <v>2804</v>
      </c>
      <c r="EL47" s="160" t="s">
        <v>2913</v>
      </c>
      <c r="EM47" s="160" t="s">
        <v>2804</v>
      </c>
      <c r="EN47" s="160" t="s">
        <v>2804</v>
      </c>
      <c r="EO47" s="160" t="s">
        <v>2913</v>
      </c>
      <c r="EP47" s="160" t="s">
        <v>2804</v>
      </c>
      <c r="EQ47" s="160" t="s">
        <v>2804</v>
      </c>
      <c r="ER47" s="160" t="s">
        <v>2913</v>
      </c>
      <c r="ES47" s="160" t="s">
        <v>2804</v>
      </c>
      <c r="ET47" s="160" t="s">
        <v>2804</v>
      </c>
    </row>
    <row r="48" spans="1:150" x14ac:dyDescent="0.3">
      <c r="A48" s="1"/>
      <c r="B48" s="159" t="s">
        <v>3044</v>
      </c>
      <c r="C48" s="159" t="s">
        <v>168</v>
      </c>
      <c r="D48" s="159" t="s">
        <v>1192</v>
      </c>
      <c r="E48" s="159" t="s">
        <v>3045</v>
      </c>
      <c r="F48" s="159" t="s">
        <v>3046</v>
      </c>
      <c r="G48" s="160" t="s">
        <v>2913</v>
      </c>
      <c r="H48" s="160" t="s">
        <v>931</v>
      </c>
      <c r="I48" s="160" t="s">
        <v>931</v>
      </c>
      <c r="J48" s="160" t="s">
        <v>2913</v>
      </c>
      <c r="K48" s="160" t="s">
        <v>931</v>
      </c>
      <c r="L48" s="160" t="s">
        <v>931</v>
      </c>
      <c r="M48" s="160" t="s">
        <v>2913</v>
      </c>
      <c r="N48" s="160" t="s">
        <v>931</v>
      </c>
      <c r="O48" s="160" t="s">
        <v>931</v>
      </c>
      <c r="P48" s="160" t="s">
        <v>2913</v>
      </c>
      <c r="Q48" s="160" t="s">
        <v>931</v>
      </c>
      <c r="R48" s="160" t="s">
        <v>931</v>
      </c>
      <c r="S48" s="160" t="s">
        <v>2913</v>
      </c>
      <c r="T48" s="160" t="s">
        <v>931</v>
      </c>
      <c r="U48" s="160" t="s">
        <v>931</v>
      </c>
      <c r="V48" s="160" t="s">
        <v>2913</v>
      </c>
      <c r="W48" s="160" t="s">
        <v>931</v>
      </c>
      <c r="X48" s="160" t="s">
        <v>931</v>
      </c>
      <c r="Y48" s="160" t="s">
        <v>2913</v>
      </c>
      <c r="Z48" s="160" t="s">
        <v>931</v>
      </c>
      <c r="AA48" s="160" t="s">
        <v>931</v>
      </c>
      <c r="AB48" s="160" t="s">
        <v>2913</v>
      </c>
      <c r="AC48" s="160" t="s">
        <v>931</v>
      </c>
      <c r="AD48" s="160" t="s">
        <v>931</v>
      </c>
      <c r="AE48" s="160" t="s">
        <v>2913</v>
      </c>
      <c r="AF48" s="160" t="s">
        <v>931</v>
      </c>
      <c r="AG48" s="160" t="s">
        <v>931</v>
      </c>
      <c r="AH48" s="160" t="s">
        <v>2913</v>
      </c>
      <c r="AI48" s="160" t="s">
        <v>931</v>
      </c>
      <c r="AJ48" s="160" t="s">
        <v>931</v>
      </c>
      <c r="AK48" s="160" t="s">
        <v>2913</v>
      </c>
      <c r="AL48" s="160" t="s">
        <v>931</v>
      </c>
      <c r="AM48" s="160" t="s">
        <v>931</v>
      </c>
      <c r="AN48" s="160" t="s">
        <v>2913</v>
      </c>
      <c r="AO48" s="160" t="s">
        <v>931</v>
      </c>
      <c r="AP48" s="160" t="s">
        <v>931</v>
      </c>
      <c r="AQ48" s="160" t="s">
        <v>2913</v>
      </c>
      <c r="AR48" s="160" t="s">
        <v>931</v>
      </c>
      <c r="AS48" s="160" t="s">
        <v>931</v>
      </c>
      <c r="AT48" s="160" t="s">
        <v>2913</v>
      </c>
      <c r="AU48" s="160" t="s">
        <v>931</v>
      </c>
      <c r="AV48" s="160" t="s">
        <v>931</v>
      </c>
      <c r="AW48" s="160" t="s">
        <v>2913</v>
      </c>
      <c r="AX48" s="160" t="s">
        <v>931</v>
      </c>
      <c r="AY48" s="160" t="s">
        <v>931</v>
      </c>
      <c r="AZ48" s="160" t="s">
        <v>2913</v>
      </c>
      <c r="BA48" s="160" t="s">
        <v>931</v>
      </c>
      <c r="BB48" s="160" t="s">
        <v>931</v>
      </c>
      <c r="BC48" s="160" t="s">
        <v>2913</v>
      </c>
      <c r="BD48" s="160" t="s">
        <v>931</v>
      </c>
      <c r="BE48" s="160" t="s">
        <v>931</v>
      </c>
      <c r="BF48" s="160" t="s">
        <v>2913</v>
      </c>
      <c r="BG48" s="160" t="s">
        <v>931</v>
      </c>
      <c r="BH48" s="160" t="s">
        <v>931</v>
      </c>
      <c r="BI48" s="160" t="s">
        <v>2913</v>
      </c>
      <c r="BJ48" s="160" t="s">
        <v>931</v>
      </c>
      <c r="BK48" s="160" t="s">
        <v>931</v>
      </c>
      <c r="BL48" s="160" t="s">
        <v>2913</v>
      </c>
      <c r="BM48" s="160" t="s">
        <v>931</v>
      </c>
      <c r="BN48" s="160" t="s">
        <v>931</v>
      </c>
      <c r="BO48" s="160" t="s">
        <v>2913</v>
      </c>
      <c r="BP48" s="160" t="s">
        <v>931</v>
      </c>
      <c r="BQ48" s="160" t="s">
        <v>931</v>
      </c>
      <c r="BR48" s="160" t="s">
        <v>2913</v>
      </c>
      <c r="BS48" s="160" t="s">
        <v>931</v>
      </c>
      <c r="BT48" s="160" t="s">
        <v>931</v>
      </c>
      <c r="BU48" s="160" t="s">
        <v>2913</v>
      </c>
      <c r="BV48" s="160" t="s">
        <v>931</v>
      </c>
      <c r="BW48" s="160" t="s">
        <v>931</v>
      </c>
      <c r="BX48" s="160" t="s">
        <v>2913</v>
      </c>
      <c r="BY48" s="160" t="s">
        <v>931</v>
      </c>
      <c r="BZ48" s="160" t="s">
        <v>931</v>
      </c>
      <c r="CA48" s="160" t="s">
        <v>2913</v>
      </c>
      <c r="CB48" s="160" t="s">
        <v>931</v>
      </c>
      <c r="CC48" s="160" t="s">
        <v>931</v>
      </c>
      <c r="CD48" s="160" t="s">
        <v>2913</v>
      </c>
      <c r="CE48" s="160" t="s">
        <v>931</v>
      </c>
      <c r="CF48" s="160" t="s">
        <v>931</v>
      </c>
      <c r="CG48" s="160" t="s">
        <v>2913</v>
      </c>
      <c r="CH48" s="160" t="s">
        <v>931</v>
      </c>
      <c r="CI48" s="160" t="s">
        <v>931</v>
      </c>
      <c r="CJ48" s="160" t="s">
        <v>2913</v>
      </c>
      <c r="CK48" s="160" t="s">
        <v>931</v>
      </c>
      <c r="CL48" s="160" t="s">
        <v>931</v>
      </c>
      <c r="CM48" s="160" t="s">
        <v>2913</v>
      </c>
      <c r="CN48" s="160" t="s">
        <v>931</v>
      </c>
      <c r="CO48" s="160" t="s">
        <v>931</v>
      </c>
      <c r="CP48" s="160" t="s">
        <v>2913</v>
      </c>
      <c r="CQ48" s="160" t="s">
        <v>931</v>
      </c>
      <c r="CR48" s="160" t="s">
        <v>931</v>
      </c>
      <c r="CS48" s="160" t="s">
        <v>2913</v>
      </c>
      <c r="CT48" s="160" t="s">
        <v>931</v>
      </c>
      <c r="CU48" s="160" t="s">
        <v>931</v>
      </c>
      <c r="CV48" s="160" t="s">
        <v>2913</v>
      </c>
      <c r="CW48" s="160" t="s">
        <v>931</v>
      </c>
      <c r="CX48" s="160" t="s">
        <v>931</v>
      </c>
      <c r="CY48" s="160" t="s">
        <v>2913</v>
      </c>
      <c r="CZ48" s="160" t="s">
        <v>931</v>
      </c>
      <c r="DA48" s="160" t="s">
        <v>931</v>
      </c>
      <c r="DB48" s="160" t="s">
        <v>2913</v>
      </c>
      <c r="DC48" s="160" t="s">
        <v>931</v>
      </c>
      <c r="DD48" s="160" t="s">
        <v>931</v>
      </c>
      <c r="DE48" s="160" t="s">
        <v>2913</v>
      </c>
      <c r="DF48" s="160" t="s">
        <v>931</v>
      </c>
      <c r="DG48" s="160" t="s">
        <v>931</v>
      </c>
      <c r="DH48" s="160" t="s">
        <v>2913</v>
      </c>
      <c r="DI48" s="160" t="s">
        <v>931</v>
      </c>
      <c r="DJ48" s="160" t="s">
        <v>931</v>
      </c>
      <c r="DK48" s="160" t="s">
        <v>2913</v>
      </c>
      <c r="DL48" s="160" t="s">
        <v>931</v>
      </c>
      <c r="DM48" s="160" t="s">
        <v>931</v>
      </c>
      <c r="DN48" s="160" t="s">
        <v>2913</v>
      </c>
      <c r="DO48" s="160" t="s">
        <v>931</v>
      </c>
      <c r="DP48" s="160" t="s">
        <v>931</v>
      </c>
      <c r="DQ48" s="160" t="s">
        <v>2913</v>
      </c>
      <c r="DR48" s="160" t="s">
        <v>931</v>
      </c>
      <c r="DS48" s="160" t="s">
        <v>931</v>
      </c>
      <c r="DT48" s="160" t="s">
        <v>2913</v>
      </c>
      <c r="DU48" s="160" t="s">
        <v>931</v>
      </c>
      <c r="DV48" s="160" t="s">
        <v>931</v>
      </c>
      <c r="DW48" s="160" t="s">
        <v>2913</v>
      </c>
      <c r="DX48" s="160" t="s">
        <v>931</v>
      </c>
      <c r="DY48" s="160" t="s">
        <v>931</v>
      </c>
      <c r="DZ48" s="160" t="s">
        <v>2913</v>
      </c>
      <c r="EA48" s="160" t="s">
        <v>931</v>
      </c>
      <c r="EB48" s="160" t="s">
        <v>931</v>
      </c>
      <c r="EC48" s="160" t="s">
        <v>2913</v>
      </c>
      <c r="ED48" s="160" t="s">
        <v>931</v>
      </c>
      <c r="EE48" s="160" t="s">
        <v>931</v>
      </c>
      <c r="EF48" s="160" t="s">
        <v>2913</v>
      </c>
      <c r="EG48" s="160" t="s">
        <v>931</v>
      </c>
      <c r="EH48" s="160" t="s">
        <v>931</v>
      </c>
      <c r="EI48" s="160" t="s">
        <v>2913</v>
      </c>
      <c r="EJ48" s="160" t="s">
        <v>931</v>
      </c>
      <c r="EK48" s="160" t="s">
        <v>931</v>
      </c>
      <c r="EL48" s="160" t="s">
        <v>2913</v>
      </c>
      <c r="EM48" s="160" t="s">
        <v>931</v>
      </c>
      <c r="EN48" s="160" t="s">
        <v>931</v>
      </c>
      <c r="EO48" s="160" t="s">
        <v>2913</v>
      </c>
      <c r="EP48" s="160" t="s">
        <v>931</v>
      </c>
      <c r="EQ48" s="160" t="s">
        <v>931</v>
      </c>
      <c r="ER48" s="160" t="s">
        <v>2913</v>
      </c>
      <c r="ES48" s="160" t="s">
        <v>931</v>
      </c>
      <c r="ET48" s="160" t="s">
        <v>931</v>
      </c>
    </row>
    <row r="49" spans="1:150" x14ac:dyDescent="0.3">
      <c r="A49" s="1"/>
      <c r="B49" s="158" t="s">
        <v>3047</v>
      </c>
      <c r="C49" s="158" t="s">
        <v>137</v>
      </c>
      <c r="D49" s="158" t="s">
        <v>138</v>
      </c>
      <c r="E49" s="158" t="s">
        <v>3048</v>
      </c>
      <c r="F49" s="158" t="s">
        <v>3049</v>
      </c>
      <c r="G49" s="158" t="s">
        <v>2913</v>
      </c>
      <c r="H49" s="158" t="s">
        <v>3050</v>
      </c>
      <c r="I49" s="158" t="s">
        <v>3051</v>
      </c>
      <c r="J49" s="158" t="s">
        <v>2913</v>
      </c>
      <c r="K49" s="158" t="s">
        <v>3050</v>
      </c>
      <c r="L49" s="158" t="s">
        <v>3051</v>
      </c>
      <c r="M49" s="158" t="s">
        <v>2913</v>
      </c>
      <c r="N49" s="158" t="s">
        <v>3050</v>
      </c>
      <c r="O49" s="158" t="s">
        <v>3051</v>
      </c>
      <c r="P49" s="158" t="s">
        <v>2913</v>
      </c>
      <c r="Q49" s="158" t="s">
        <v>3050</v>
      </c>
      <c r="R49" s="158" t="s">
        <v>3052</v>
      </c>
      <c r="S49" s="158" t="s">
        <v>2913</v>
      </c>
      <c r="T49" s="158" t="s">
        <v>3050</v>
      </c>
      <c r="U49" s="158" t="s">
        <v>3053</v>
      </c>
      <c r="V49" s="158" t="s">
        <v>2913</v>
      </c>
      <c r="W49" s="158" t="s">
        <v>3050</v>
      </c>
      <c r="X49" s="158" t="s">
        <v>3054</v>
      </c>
      <c r="Y49" s="158" t="s">
        <v>2913</v>
      </c>
      <c r="Z49" s="158" t="s">
        <v>3050</v>
      </c>
      <c r="AA49" s="158" t="s">
        <v>3055</v>
      </c>
      <c r="AB49" s="158" t="s">
        <v>2913</v>
      </c>
      <c r="AC49" s="158" t="s">
        <v>3050</v>
      </c>
      <c r="AD49" s="158" t="s">
        <v>3055</v>
      </c>
      <c r="AE49" s="158" t="s">
        <v>2913</v>
      </c>
      <c r="AF49" s="158" t="s">
        <v>3050</v>
      </c>
      <c r="AG49" s="158" t="s">
        <v>3055</v>
      </c>
      <c r="AH49" s="158" t="s">
        <v>2913</v>
      </c>
      <c r="AI49" s="158" t="s">
        <v>3050</v>
      </c>
      <c r="AJ49" s="158" t="s">
        <v>3055</v>
      </c>
      <c r="AK49" s="158" t="s">
        <v>2913</v>
      </c>
      <c r="AL49" s="158" t="s">
        <v>3050</v>
      </c>
      <c r="AM49" s="158" t="s">
        <v>3056</v>
      </c>
      <c r="AN49" s="158" t="s">
        <v>2913</v>
      </c>
      <c r="AO49" s="158" t="s">
        <v>3050</v>
      </c>
      <c r="AP49" s="158" t="s">
        <v>3056</v>
      </c>
      <c r="AQ49" s="158" t="s">
        <v>2913</v>
      </c>
      <c r="AR49" s="158" t="s">
        <v>3050</v>
      </c>
      <c r="AS49" s="158" t="s">
        <v>3057</v>
      </c>
      <c r="AT49" s="158" t="s">
        <v>2913</v>
      </c>
      <c r="AU49" s="158" t="s">
        <v>3058</v>
      </c>
      <c r="AV49" s="158" t="s">
        <v>3059</v>
      </c>
      <c r="AW49" s="158" t="s">
        <v>2913</v>
      </c>
      <c r="AX49" s="158" t="s">
        <v>3058</v>
      </c>
      <c r="AY49" s="158" t="s">
        <v>3059</v>
      </c>
      <c r="AZ49" s="158" t="s">
        <v>2913</v>
      </c>
      <c r="BA49" s="158" t="s">
        <v>3058</v>
      </c>
      <c r="BB49" s="158" t="s">
        <v>3059</v>
      </c>
      <c r="BC49" s="158" t="s">
        <v>2913</v>
      </c>
      <c r="BD49" s="158" t="s">
        <v>3060</v>
      </c>
      <c r="BE49" s="158" t="s">
        <v>3061</v>
      </c>
      <c r="BF49" s="158" t="s">
        <v>2913</v>
      </c>
      <c r="BG49" s="158" t="s">
        <v>3060</v>
      </c>
      <c r="BH49" s="158" t="s">
        <v>3061</v>
      </c>
      <c r="BI49" s="158" t="s">
        <v>2913</v>
      </c>
      <c r="BJ49" s="158" t="s">
        <v>3058</v>
      </c>
      <c r="BK49" s="158" t="s">
        <v>3059</v>
      </c>
      <c r="BL49" s="158" t="s">
        <v>2913</v>
      </c>
      <c r="BM49" s="158" t="s">
        <v>3058</v>
      </c>
      <c r="BN49" s="158" t="s">
        <v>3059</v>
      </c>
      <c r="BO49" s="158" t="s">
        <v>2913</v>
      </c>
      <c r="BP49" s="158" t="s">
        <v>3058</v>
      </c>
      <c r="BQ49" s="158" t="s">
        <v>3059</v>
      </c>
      <c r="BR49" s="158" t="s">
        <v>2913</v>
      </c>
      <c r="BS49" s="158" t="s">
        <v>3058</v>
      </c>
      <c r="BT49" s="158" t="s">
        <v>3059</v>
      </c>
      <c r="BU49" s="158" t="s">
        <v>2913</v>
      </c>
      <c r="BV49" s="158" t="s">
        <v>3062</v>
      </c>
      <c r="BW49" s="158" t="s">
        <v>3059</v>
      </c>
      <c r="BX49" s="158" t="s">
        <v>2913</v>
      </c>
      <c r="BY49" s="158" t="s">
        <v>3062</v>
      </c>
      <c r="BZ49" s="158" t="s">
        <v>3059</v>
      </c>
      <c r="CA49" s="158" t="s">
        <v>2913</v>
      </c>
      <c r="CB49" s="158" t="s">
        <v>3062</v>
      </c>
      <c r="CC49" s="158" t="s">
        <v>3059</v>
      </c>
      <c r="CD49" s="158" t="s">
        <v>2913</v>
      </c>
      <c r="CE49" s="158" t="s">
        <v>3062</v>
      </c>
      <c r="CF49" s="158" t="s">
        <v>3059</v>
      </c>
      <c r="CG49" s="158" t="s">
        <v>2913</v>
      </c>
      <c r="CH49" s="158" t="s">
        <v>3062</v>
      </c>
      <c r="CI49" s="158" t="s">
        <v>3059</v>
      </c>
      <c r="CJ49" s="158" t="s">
        <v>2913</v>
      </c>
      <c r="CK49" s="158" t="s">
        <v>3062</v>
      </c>
      <c r="CL49" s="158" t="s">
        <v>3059</v>
      </c>
      <c r="CM49" s="158" t="s">
        <v>2913</v>
      </c>
      <c r="CN49" s="158" t="s">
        <v>3063</v>
      </c>
      <c r="CO49" s="158" t="s">
        <v>3064</v>
      </c>
      <c r="CP49" s="158" t="s">
        <v>2913</v>
      </c>
      <c r="CQ49" s="158" t="s">
        <v>3065</v>
      </c>
      <c r="CR49" s="158" t="s">
        <v>3066</v>
      </c>
      <c r="CS49" s="158" t="s">
        <v>2913</v>
      </c>
      <c r="CT49" s="158" t="s">
        <v>3065</v>
      </c>
      <c r="CU49" s="158" t="s">
        <v>3067</v>
      </c>
      <c r="CV49" s="158" t="s">
        <v>2913</v>
      </c>
      <c r="CW49" s="158" t="s">
        <v>3065</v>
      </c>
      <c r="CX49" s="158" t="s">
        <v>3067</v>
      </c>
      <c r="CY49" s="158" t="s">
        <v>2913</v>
      </c>
      <c r="CZ49" s="158" t="s">
        <v>3065</v>
      </c>
      <c r="DA49" s="158" t="s">
        <v>3067</v>
      </c>
      <c r="DB49" s="158" t="s">
        <v>2913</v>
      </c>
      <c r="DC49" s="158" t="s">
        <v>3065</v>
      </c>
      <c r="DD49" s="158" t="s">
        <v>3067</v>
      </c>
      <c r="DE49" s="158" t="s">
        <v>2913</v>
      </c>
      <c r="DF49" s="158" t="s">
        <v>3065</v>
      </c>
      <c r="DG49" s="158" t="s">
        <v>3067</v>
      </c>
      <c r="DH49" s="158" t="s">
        <v>2913</v>
      </c>
      <c r="DI49" s="158" t="s">
        <v>3065</v>
      </c>
      <c r="DJ49" s="158" t="s">
        <v>3067</v>
      </c>
      <c r="DK49" s="158" t="s">
        <v>2913</v>
      </c>
      <c r="DL49" s="158" t="s">
        <v>3065</v>
      </c>
      <c r="DM49" s="158" t="s">
        <v>3067</v>
      </c>
      <c r="DN49" s="158" t="s">
        <v>2913</v>
      </c>
      <c r="DO49" s="158" t="s">
        <v>3065</v>
      </c>
      <c r="DP49" s="158" t="s">
        <v>3067</v>
      </c>
      <c r="DQ49" s="158" t="s">
        <v>2913</v>
      </c>
      <c r="DR49" s="158" t="s">
        <v>3068</v>
      </c>
      <c r="DS49" s="158" t="s">
        <v>3069</v>
      </c>
      <c r="DT49" s="158" t="s">
        <v>2913</v>
      </c>
      <c r="DU49" s="158" t="s">
        <v>3068</v>
      </c>
      <c r="DV49" s="158" t="s">
        <v>3069</v>
      </c>
      <c r="DW49" s="158" t="s">
        <v>2913</v>
      </c>
      <c r="DX49" s="158" t="s">
        <v>3068</v>
      </c>
      <c r="DY49" s="158" t="s">
        <v>3069</v>
      </c>
      <c r="DZ49" s="158" t="s">
        <v>2913</v>
      </c>
      <c r="EA49" s="158" t="s">
        <v>3070</v>
      </c>
      <c r="EB49" s="158" t="s">
        <v>3071</v>
      </c>
      <c r="EC49" s="158" t="s">
        <v>2913</v>
      </c>
      <c r="ED49" s="158" t="s">
        <v>3072</v>
      </c>
      <c r="EE49" s="158" t="s">
        <v>3073</v>
      </c>
      <c r="EF49" s="158" t="s">
        <v>2913</v>
      </c>
      <c r="EG49" s="158" t="s">
        <v>3074</v>
      </c>
      <c r="EH49" s="158" t="s">
        <v>3075</v>
      </c>
      <c r="EI49" s="158" t="s">
        <v>2913</v>
      </c>
      <c r="EJ49" s="158" t="s">
        <v>3076</v>
      </c>
      <c r="EK49" s="158" t="s">
        <v>3077</v>
      </c>
      <c r="EL49" s="158" t="s">
        <v>2913</v>
      </c>
      <c r="EM49" s="158" t="s">
        <v>3078</v>
      </c>
      <c r="EN49" s="158" t="s">
        <v>3079</v>
      </c>
      <c r="EO49" s="158" t="s">
        <v>2913</v>
      </c>
      <c r="EP49" s="158" t="s">
        <v>3080</v>
      </c>
      <c r="EQ49" s="158" t="s">
        <v>3081</v>
      </c>
      <c r="ER49" s="158" t="s">
        <v>2913</v>
      </c>
      <c r="ES49" s="158" t="s">
        <v>3080</v>
      </c>
      <c r="ET49" s="158" t="s">
        <v>3082</v>
      </c>
    </row>
    <row r="50" spans="1:150" x14ac:dyDescent="0.3">
      <c r="A50" s="1"/>
      <c r="B50" s="159" t="s">
        <v>3083</v>
      </c>
      <c r="C50" s="159" t="s">
        <v>137</v>
      </c>
      <c r="D50" s="159" t="s">
        <v>138</v>
      </c>
      <c r="E50" s="159" t="s">
        <v>3084</v>
      </c>
      <c r="F50" s="159" t="s">
        <v>3085</v>
      </c>
      <c r="G50" s="160" t="s">
        <v>2913</v>
      </c>
      <c r="H50" s="160" t="s">
        <v>2804</v>
      </c>
      <c r="I50" s="160" t="s">
        <v>2804</v>
      </c>
      <c r="J50" s="160" t="s">
        <v>2913</v>
      </c>
      <c r="K50" s="160" t="s">
        <v>2804</v>
      </c>
      <c r="L50" s="160" t="s">
        <v>2804</v>
      </c>
      <c r="M50" s="160" t="s">
        <v>2913</v>
      </c>
      <c r="N50" s="160" t="s">
        <v>2804</v>
      </c>
      <c r="O50" s="160" t="s">
        <v>2804</v>
      </c>
      <c r="P50" s="160" t="s">
        <v>2913</v>
      </c>
      <c r="Q50" s="160" t="s">
        <v>2804</v>
      </c>
      <c r="R50" s="160" t="s">
        <v>2804</v>
      </c>
      <c r="S50" s="160" t="s">
        <v>2913</v>
      </c>
      <c r="T50" s="160" t="s">
        <v>2804</v>
      </c>
      <c r="U50" s="160" t="s">
        <v>2804</v>
      </c>
      <c r="V50" s="160" t="s">
        <v>2913</v>
      </c>
      <c r="W50" s="160" t="s">
        <v>2804</v>
      </c>
      <c r="X50" s="160" t="s">
        <v>2804</v>
      </c>
      <c r="Y50" s="160" t="s">
        <v>2913</v>
      </c>
      <c r="Z50" s="160" t="s">
        <v>2804</v>
      </c>
      <c r="AA50" s="160" t="s">
        <v>2804</v>
      </c>
      <c r="AB50" s="160" t="s">
        <v>2913</v>
      </c>
      <c r="AC50" s="160" t="s">
        <v>2804</v>
      </c>
      <c r="AD50" s="160" t="s">
        <v>2804</v>
      </c>
      <c r="AE50" s="160" t="s">
        <v>2913</v>
      </c>
      <c r="AF50" s="160" t="s">
        <v>2804</v>
      </c>
      <c r="AG50" s="160" t="s">
        <v>2804</v>
      </c>
      <c r="AH50" s="160" t="s">
        <v>2913</v>
      </c>
      <c r="AI50" s="160" t="s">
        <v>2804</v>
      </c>
      <c r="AJ50" s="160" t="s">
        <v>2804</v>
      </c>
      <c r="AK50" s="160" t="s">
        <v>2913</v>
      </c>
      <c r="AL50" s="160" t="s">
        <v>2804</v>
      </c>
      <c r="AM50" s="160" t="s">
        <v>2804</v>
      </c>
      <c r="AN50" s="160" t="s">
        <v>2913</v>
      </c>
      <c r="AO50" s="160" t="s">
        <v>2804</v>
      </c>
      <c r="AP50" s="160" t="s">
        <v>2804</v>
      </c>
      <c r="AQ50" s="160" t="s">
        <v>2913</v>
      </c>
      <c r="AR50" s="160" t="s">
        <v>2804</v>
      </c>
      <c r="AS50" s="160" t="s">
        <v>2804</v>
      </c>
      <c r="AT50" s="160" t="s">
        <v>2913</v>
      </c>
      <c r="AU50" s="160" t="s">
        <v>2804</v>
      </c>
      <c r="AV50" s="160" t="s">
        <v>2804</v>
      </c>
      <c r="AW50" s="160" t="s">
        <v>2913</v>
      </c>
      <c r="AX50" s="160" t="s">
        <v>2804</v>
      </c>
      <c r="AY50" s="160" t="s">
        <v>2804</v>
      </c>
      <c r="AZ50" s="160" t="s">
        <v>2913</v>
      </c>
      <c r="BA50" s="160" t="s">
        <v>2804</v>
      </c>
      <c r="BB50" s="160" t="s">
        <v>2804</v>
      </c>
      <c r="BC50" s="160" t="s">
        <v>2913</v>
      </c>
      <c r="BD50" s="160" t="s">
        <v>2804</v>
      </c>
      <c r="BE50" s="160" t="s">
        <v>2804</v>
      </c>
      <c r="BF50" s="160" t="s">
        <v>2913</v>
      </c>
      <c r="BG50" s="160" t="s">
        <v>2804</v>
      </c>
      <c r="BH50" s="160" t="s">
        <v>2804</v>
      </c>
      <c r="BI50" s="160" t="s">
        <v>2913</v>
      </c>
      <c r="BJ50" s="160" t="s">
        <v>2804</v>
      </c>
      <c r="BK50" s="160" t="s">
        <v>2804</v>
      </c>
      <c r="BL50" s="160" t="s">
        <v>2913</v>
      </c>
      <c r="BM50" s="160" t="s">
        <v>2804</v>
      </c>
      <c r="BN50" s="160" t="s">
        <v>2804</v>
      </c>
      <c r="BO50" s="160" t="s">
        <v>2913</v>
      </c>
      <c r="BP50" s="160" t="s">
        <v>2804</v>
      </c>
      <c r="BQ50" s="160" t="s">
        <v>2804</v>
      </c>
      <c r="BR50" s="160" t="s">
        <v>2913</v>
      </c>
      <c r="BS50" s="160" t="s">
        <v>2804</v>
      </c>
      <c r="BT50" s="160" t="s">
        <v>2804</v>
      </c>
      <c r="BU50" s="160" t="s">
        <v>2913</v>
      </c>
      <c r="BV50" s="160" t="s">
        <v>2804</v>
      </c>
      <c r="BW50" s="160" t="s">
        <v>2804</v>
      </c>
      <c r="BX50" s="160" t="s">
        <v>2913</v>
      </c>
      <c r="BY50" s="160" t="s">
        <v>2804</v>
      </c>
      <c r="BZ50" s="160" t="s">
        <v>2804</v>
      </c>
      <c r="CA50" s="160" t="s">
        <v>2913</v>
      </c>
      <c r="CB50" s="160" t="s">
        <v>2804</v>
      </c>
      <c r="CC50" s="160" t="s">
        <v>2804</v>
      </c>
      <c r="CD50" s="160" t="s">
        <v>2913</v>
      </c>
      <c r="CE50" s="160" t="s">
        <v>2804</v>
      </c>
      <c r="CF50" s="160" t="s">
        <v>2804</v>
      </c>
      <c r="CG50" s="160" t="s">
        <v>2913</v>
      </c>
      <c r="CH50" s="160" t="s">
        <v>2804</v>
      </c>
      <c r="CI50" s="160" t="s">
        <v>2804</v>
      </c>
      <c r="CJ50" s="160" t="s">
        <v>2913</v>
      </c>
      <c r="CK50" s="160" t="s">
        <v>2804</v>
      </c>
      <c r="CL50" s="160" t="s">
        <v>2804</v>
      </c>
      <c r="CM50" s="160" t="s">
        <v>2913</v>
      </c>
      <c r="CN50" s="160" t="s">
        <v>2804</v>
      </c>
      <c r="CO50" s="160" t="s">
        <v>2804</v>
      </c>
      <c r="CP50" s="160" t="s">
        <v>2913</v>
      </c>
      <c r="CQ50" s="160" t="s">
        <v>2804</v>
      </c>
      <c r="CR50" s="160" t="s">
        <v>2804</v>
      </c>
      <c r="CS50" s="160" t="s">
        <v>2913</v>
      </c>
      <c r="CT50" s="160" t="s">
        <v>2804</v>
      </c>
      <c r="CU50" s="160" t="s">
        <v>2804</v>
      </c>
      <c r="CV50" s="160" t="s">
        <v>2913</v>
      </c>
      <c r="CW50" s="160" t="s">
        <v>2804</v>
      </c>
      <c r="CX50" s="160" t="s">
        <v>2804</v>
      </c>
      <c r="CY50" s="160" t="s">
        <v>2913</v>
      </c>
      <c r="CZ50" s="160" t="s">
        <v>2804</v>
      </c>
      <c r="DA50" s="160" t="s">
        <v>2804</v>
      </c>
      <c r="DB50" s="160" t="s">
        <v>2913</v>
      </c>
      <c r="DC50" s="160" t="s">
        <v>2804</v>
      </c>
      <c r="DD50" s="160" t="s">
        <v>2804</v>
      </c>
      <c r="DE50" s="160" t="s">
        <v>2913</v>
      </c>
      <c r="DF50" s="160" t="s">
        <v>2804</v>
      </c>
      <c r="DG50" s="160" t="s">
        <v>2804</v>
      </c>
      <c r="DH50" s="160" t="s">
        <v>2913</v>
      </c>
      <c r="DI50" s="160" t="s">
        <v>2804</v>
      </c>
      <c r="DJ50" s="160" t="s">
        <v>2804</v>
      </c>
      <c r="DK50" s="160" t="s">
        <v>2913</v>
      </c>
      <c r="DL50" s="160" t="s">
        <v>2804</v>
      </c>
      <c r="DM50" s="160" t="s">
        <v>2804</v>
      </c>
      <c r="DN50" s="160" t="s">
        <v>2913</v>
      </c>
      <c r="DO50" s="160" t="s">
        <v>2804</v>
      </c>
      <c r="DP50" s="160" t="s">
        <v>2804</v>
      </c>
      <c r="DQ50" s="160" t="s">
        <v>2913</v>
      </c>
      <c r="DR50" s="160" t="s">
        <v>2804</v>
      </c>
      <c r="DS50" s="160" t="s">
        <v>2804</v>
      </c>
      <c r="DT50" s="160" t="s">
        <v>2913</v>
      </c>
      <c r="DU50" s="160" t="s">
        <v>2804</v>
      </c>
      <c r="DV50" s="160" t="s">
        <v>2804</v>
      </c>
      <c r="DW50" s="160" t="s">
        <v>2913</v>
      </c>
      <c r="DX50" s="160" t="s">
        <v>2804</v>
      </c>
      <c r="DY50" s="160" t="s">
        <v>2804</v>
      </c>
      <c r="DZ50" s="160" t="s">
        <v>2913</v>
      </c>
      <c r="EA50" s="160" t="s">
        <v>2804</v>
      </c>
      <c r="EB50" s="160" t="s">
        <v>2804</v>
      </c>
      <c r="EC50" s="160" t="s">
        <v>2913</v>
      </c>
      <c r="ED50" s="160" t="s">
        <v>2804</v>
      </c>
      <c r="EE50" s="160" t="s">
        <v>2804</v>
      </c>
      <c r="EF50" s="160" t="s">
        <v>2913</v>
      </c>
      <c r="EG50" s="160" t="s">
        <v>2804</v>
      </c>
      <c r="EH50" s="160" t="s">
        <v>2804</v>
      </c>
      <c r="EI50" s="160" t="s">
        <v>2913</v>
      </c>
      <c r="EJ50" s="160" t="s">
        <v>2804</v>
      </c>
      <c r="EK50" s="160" t="s">
        <v>2804</v>
      </c>
      <c r="EL50" s="160" t="s">
        <v>2913</v>
      </c>
      <c r="EM50" s="160" t="s">
        <v>2804</v>
      </c>
      <c r="EN50" s="160" t="s">
        <v>2804</v>
      </c>
      <c r="EO50" s="160" t="s">
        <v>2913</v>
      </c>
      <c r="EP50" s="160" t="s">
        <v>2804</v>
      </c>
      <c r="EQ50" s="160" t="s">
        <v>2804</v>
      </c>
      <c r="ER50" s="160" t="s">
        <v>2913</v>
      </c>
      <c r="ES50" s="160" t="s">
        <v>2804</v>
      </c>
      <c r="ET50" s="160" t="s">
        <v>2804</v>
      </c>
    </row>
    <row r="51" spans="1:150" x14ac:dyDescent="0.3">
      <c r="A51" s="1"/>
      <c r="B51" s="159" t="s">
        <v>3086</v>
      </c>
      <c r="C51" s="159" t="s">
        <v>137</v>
      </c>
      <c r="D51" s="159" t="s">
        <v>138</v>
      </c>
      <c r="E51" s="159" t="s">
        <v>3087</v>
      </c>
      <c r="F51" s="159" t="s">
        <v>3088</v>
      </c>
      <c r="G51" s="160" t="s">
        <v>2913</v>
      </c>
      <c r="H51" s="160" t="s">
        <v>2804</v>
      </c>
      <c r="I51" s="160" t="s">
        <v>3089</v>
      </c>
      <c r="J51" s="160" t="s">
        <v>2913</v>
      </c>
      <c r="K51" s="160" t="s">
        <v>2804</v>
      </c>
      <c r="L51" s="160" t="s">
        <v>3089</v>
      </c>
      <c r="M51" s="160" t="s">
        <v>2913</v>
      </c>
      <c r="N51" s="160" t="s">
        <v>2804</v>
      </c>
      <c r="O51" s="160" t="s">
        <v>3089</v>
      </c>
      <c r="P51" s="160" t="s">
        <v>2913</v>
      </c>
      <c r="Q51" s="160" t="s">
        <v>2804</v>
      </c>
      <c r="R51" s="160" t="s">
        <v>3090</v>
      </c>
      <c r="S51" s="160" t="s">
        <v>2913</v>
      </c>
      <c r="T51" s="160" t="s">
        <v>2804</v>
      </c>
      <c r="U51" s="160" t="s">
        <v>3091</v>
      </c>
      <c r="V51" s="160" t="s">
        <v>2913</v>
      </c>
      <c r="W51" s="160" t="s">
        <v>2804</v>
      </c>
      <c r="X51" s="160" t="s">
        <v>3092</v>
      </c>
      <c r="Y51" s="160" t="s">
        <v>2913</v>
      </c>
      <c r="Z51" s="160" t="s">
        <v>2804</v>
      </c>
      <c r="AA51" s="160" t="s">
        <v>3093</v>
      </c>
      <c r="AB51" s="160" t="s">
        <v>2913</v>
      </c>
      <c r="AC51" s="160" t="s">
        <v>2804</v>
      </c>
      <c r="AD51" s="160" t="s">
        <v>3093</v>
      </c>
      <c r="AE51" s="160" t="s">
        <v>2913</v>
      </c>
      <c r="AF51" s="160" t="s">
        <v>2804</v>
      </c>
      <c r="AG51" s="160" t="s">
        <v>3094</v>
      </c>
      <c r="AH51" s="160" t="s">
        <v>2913</v>
      </c>
      <c r="AI51" s="160" t="s">
        <v>2804</v>
      </c>
      <c r="AJ51" s="160" t="s">
        <v>3094</v>
      </c>
      <c r="AK51" s="160" t="s">
        <v>2913</v>
      </c>
      <c r="AL51" s="160" t="s">
        <v>2804</v>
      </c>
      <c r="AM51" s="160" t="s">
        <v>3095</v>
      </c>
      <c r="AN51" s="160" t="s">
        <v>2913</v>
      </c>
      <c r="AO51" s="160" t="s">
        <v>2804</v>
      </c>
      <c r="AP51" s="160" t="s">
        <v>3095</v>
      </c>
      <c r="AQ51" s="160" t="s">
        <v>2913</v>
      </c>
      <c r="AR51" s="160" t="s">
        <v>2804</v>
      </c>
      <c r="AS51" s="160" t="s">
        <v>3096</v>
      </c>
      <c r="AT51" s="160" t="s">
        <v>2913</v>
      </c>
      <c r="AU51" s="160" t="s">
        <v>2804</v>
      </c>
      <c r="AV51" s="160" t="s">
        <v>3096</v>
      </c>
      <c r="AW51" s="160" t="s">
        <v>2913</v>
      </c>
      <c r="AX51" s="160" t="s">
        <v>2804</v>
      </c>
      <c r="AY51" s="160" t="s">
        <v>3096</v>
      </c>
      <c r="AZ51" s="160" t="s">
        <v>2913</v>
      </c>
      <c r="BA51" s="160" t="s">
        <v>2804</v>
      </c>
      <c r="BB51" s="160" t="s">
        <v>3096</v>
      </c>
      <c r="BC51" s="160" t="s">
        <v>2913</v>
      </c>
      <c r="BD51" s="160" t="s">
        <v>2804</v>
      </c>
      <c r="BE51" s="160" t="s">
        <v>3096</v>
      </c>
      <c r="BF51" s="160" t="s">
        <v>2913</v>
      </c>
      <c r="BG51" s="160" t="s">
        <v>2804</v>
      </c>
      <c r="BH51" s="160" t="s">
        <v>3096</v>
      </c>
      <c r="BI51" s="160" t="s">
        <v>2913</v>
      </c>
      <c r="BJ51" s="160" t="s">
        <v>2804</v>
      </c>
      <c r="BK51" s="160" t="s">
        <v>3096</v>
      </c>
      <c r="BL51" s="160" t="s">
        <v>2913</v>
      </c>
      <c r="BM51" s="160" t="s">
        <v>2804</v>
      </c>
      <c r="BN51" s="160" t="s">
        <v>3096</v>
      </c>
      <c r="BO51" s="160" t="s">
        <v>2913</v>
      </c>
      <c r="BP51" s="160" t="s">
        <v>2804</v>
      </c>
      <c r="BQ51" s="160" t="s">
        <v>3096</v>
      </c>
      <c r="BR51" s="160" t="s">
        <v>2913</v>
      </c>
      <c r="BS51" s="160" t="s">
        <v>2804</v>
      </c>
      <c r="BT51" s="160" t="s">
        <v>3096</v>
      </c>
      <c r="BU51" s="160" t="s">
        <v>2913</v>
      </c>
      <c r="BV51" s="160" t="s">
        <v>2804</v>
      </c>
      <c r="BW51" s="160" t="s">
        <v>3097</v>
      </c>
      <c r="BX51" s="160" t="s">
        <v>2913</v>
      </c>
      <c r="BY51" s="160" t="s">
        <v>2804</v>
      </c>
      <c r="BZ51" s="160" t="s">
        <v>3098</v>
      </c>
      <c r="CA51" s="160" t="s">
        <v>2913</v>
      </c>
      <c r="CB51" s="160" t="s">
        <v>2804</v>
      </c>
      <c r="CC51" s="160" t="s">
        <v>3099</v>
      </c>
      <c r="CD51" s="160" t="s">
        <v>2913</v>
      </c>
      <c r="CE51" s="160" t="s">
        <v>2804</v>
      </c>
      <c r="CF51" s="160" t="s">
        <v>3100</v>
      </c>
      <c r="CG51" s="160" t="s">
        <v>2913</v>
      </c>
      <c r="CH51" s="160" t="s">
        <v>2804</v>
      </c>
      <c r="CI51" s="160" t="s">
        <v>3101</v>
      </c>
      <c r="CJ51" s="160" t="s">
        <v>2913</v>
      </c>
      <c r="CK51" s="160" t="s">
        <v>2804</v>
      </c>
      <c r="CL51" s="160" t="s">
        <v>3102</v>
      </c>
      <c r="CM51" s="160" t="s">
        <v>2913</v>
      </c>
      <c r="CN51" s="160" t="s">
        <v>2804</v>
      </c>
      <c r="CO51" s="160" t="s">
        <v>3096</v>
      </c>
      <c r="CP51" s="160" t="s">
        <v>2913</v>
      </c>
      <c r="CQ51" s="160" t="s">
        <v>2804</v>
      </c>
      <c r="CR51" s="160" t="s">
        <v>3103</v>
      </c>
      <c r="CS51" s="160" t="s">
        <v>2913</v>
      </c>
      <c r="CT51" s="160" t="s">
        <v>2804</v>
      </c>
      <c r="CU51" s="160" t="s">
        <v>3096</v>
      </c>
      <c r="CV51" s="160" t="s">
        <v>2913</v>
      </c>
      <c r="CW51" s="160" t="s">
        <v>2804</v>
      </c>
      <c r="CX51" s="160" t="s">
        <v>3096</v>
      </c>
      <c r="CY51" s="160" t="s">
        <v>2913</v>
      </c>
      <c r="CZ51" s="160" t="s">
        <v>2804</v>
      </c>
      <c r="DA51" s="160" t="s">
        <v>3096</v>
      </c>
      <c r="DB51" s="160" t="s">
        <v>2913</v>
      </c>
      <c r="DC51" s="160" t="s">
        <v>2804</v>
      </c>
      <c r="DD51" s="160" t="s">
        <v>3096</v>
      </c>
      <c r="DE51" s="160" t="s">
        <v>2913</v>
      </c>
      <c r="DF51" s="160" t="s">
        <v>2804</v>
      </c>
      <c r="DG51" s="160" t="s">
        <v>3096</v>
      </c>
      <c r="DH51" s="160" t="s">
        <v>2913</v>
      </c>
      <c r="DI51" s="160" t="s">
        <v>2804</v>
      </c>
      <c r="DJ51" s="160" t="s">
        <v>3096</v>
      </c>
      <c r="DK51" s="160" t="s">
        <v>2913</v>
      </c>
      <c r="DL51" s="160" t="s">
        <v>2804</v>
      </c>
      <c r="DM51" s="160" t="s">
        <v>3096</v>
      </c>
      <c r="DN51" s="160" t="s">
        <v>2913</v>
      </c>
      <c r="DO51" s="160" t="s">
        <v>2804</v>
      </c>
      <c r="DP51" s="160" t="s">
        <v>3096</v>
      </c>
      <c r="DQ51" s="160" t="s">
        <v>2913</v>
      </c>
      <c r="DR51" s="160" t="s">
        <v>2804</v>
      </c>
      <c r="DS51" s="160" t="s">
        <v>3096</v>
      </c>
      <c r="DT51" s="160" t="s">
        <v>2913</v>
      </c>
      <c r="DU51" s="160" t="s">
        <v>2804</v>
      </c>
      <c r="DV51" s="160" t="s">
        <v>3096</v>
      </c>
      <c r="DW51" s="160" t="s">
        <v>2913</v>
      </c>
      <c r="DX51" s="160" t="s">
        <v>2804</v>
      </c>
      <c r="DY51" s="160" t="s">
        <v>3096</v>
      </c>
      <c r="DZ51" s="160" t="s">
        <v>2913</v>
      </c>
      <c r="EA51" s="160" t="s">
        <v>2804</v>
      </c>
      <c r="EB51" s="160" t="s">
        <v>3096</v>
      </c>
      <c r="EC51" s="160" t="s">
        <v>2913</v>
      </c>
      <c r="ED51" s="160" t="s">
        <v>2804</v>
      </c>
      <c r="EE51" s="160" t="s">
        <v>3096</v>
      </c>
      <c r="EF51" s="160" t="s">
        <v>2913</v>
      </c>
      <c r="EG51" s="160" t="s">
        <v>2804</v>
      </c>
      <c r="EH51" s="160" t="s">
        <v>3096</v>
      </c>
      <c r="EI51" s="160" t="s">
        <v>2913</v>
      </c>
      <c r="EJ51" s="160" t="s">
        <v>2804</v>
      </c>
      <c r="EK51" s="160" t="s">
        <v>3096</v>
      </c>
      <c r="EL51" s="160" t="s">
        <v>2913</v>
      </c>
      <c r="EM51" s="160" t="s">
        <v>2804</v>
      </c>
      <c r="EN51" s="160" t="s">
        <v>3096</v>
      </c>
      <c r="EO51" s="160" t="s">
        <v>2913</v>
      </c>
      <c r="EP51" s="160" t="s">
        <v>2804</v>
      </c>
      <c r="EQ51" s="160" t="s">
        <v>3104</v>
      </c>
      <c r="ER51" s="160" t="s">
        <v>2913</v>
      </c>
      <c r="ES51" s="160" t="s">
        <v>2804</v>
      </c>
      <c r="ET51" s="160" t="s">
        <v>3105</v>
      </c>
    </row>
    <row r="52" spans="1:150" x14ac:dyDescent="0.3">
      <c r="A52" s="1"/>
      <c r="B52" s="159" t="s">
        <v>3106</v>
      </c>
      <c r="C52" s="159" t="s">
        <v>137</v>
      </c>
      <c r="D52" s="159" t="s">
        <v>138</v>
      </c>
      <c r="E52" s="159" t="s">
        <v>3107</v>
      </c>
      <c r="F52" s="159" t="s">
        <v>3108</v>
      </c>
      <c r="G52" s="160" t="s">
        <v>2913</v>
      </c>
      <c r="H52" s="160" t="s">
        <v>2804</v>
      </c>
      <c r="I52" s="160" t="s">
        <v>3109</v>
      </c>
      <c r="J52" s="160" t="s">
        <v>2913</v>
      </c>
      <c r="K52" s="160" t="s">
        <v>2804</v>
      </c>
      <c r="L52" s="160" t="s">
        <v>3109</v>
      </c>
      <c r="M52" s="160" t="s">
        <v>2913</v>
      </c>
      <c r="N52" s="160" t="s">
        <v>2804</v>
      </c>
      <c r="O52" s="160" t="s">
        <v>3109</v>
      </c>
      <c r="P52" s="160" t="s">
        <v>2913</v>
      </c>
      <c r="Q52" s="160" t="s">
        <v>2804</v>
      </c>
      <c r="R52" s="160" t="s">
        <v>3110</v>
      </c>
      <c r="S52" s="160" t="s">
        <v>2913</v>
      </c>
      <c r="T52" s="160" t="s">
        <v>2804</v>
      </c>
      <c r="U52" s="160" t="s">
        <v>3111</v>
      </c>
      <c r="V52" s="160" t="s">
        <v>2913</v>
      </c>
      <c r="W52" s="160" t="s">
        <v>2804</v>
      </c>
      <c r="X52" s="160" t="s">
        <v>3112</v>
      </c>
      <c r="Y52" s="160" t="s">
        <v>2913</v>
      </c>
      <c r="Z52" s="160" t="s">
        <v>2804</v>
      </c>
      <c r="AA52" s="160" t="s">
        <v>3113</v>
      </c>
      <c r="AB52" s="160" t="s">
        <v>2913</v>
      </c>
      <c r="AC52" s="160" t="s">
        <v>2804</v>
      </c>
      <c r="AD52" s="160" t="s">
        <v>3113</v>
      </c>
      <c r="AE52" s="160" t="s">
        <v>2913</v>
      </c>
      <c r="AF52" s="160" t="s">
        <v>2804</v>
      </c>
      <c r="AG52" s="160" t="s">
        <v>3113</v>
      </c>
      <c r="AH52" s="160" t="s">
        <v>2913</v>
      </c>
      <c r="AI52" s="160" t="s">
        <v>2804</v>
      </c>
      <c r="AJ52" s="160" t="s">
        <v>3113</v>
      </c>
      <c r="AK52" s="160" t="s">
        <v>2913</v>
      </c>
      <c r="AL52" s="160" t="s">
        <v>2804</v>
      </c>
      <c r="AM52" s="160" t="s">
        <v>3114</v>
      </c>
      <c r="AN52" s="160" t="s">
        <v>2913</v>
      </c>
      <c r="AO52" s="160" t="s">
        <v>2804</v>
      </c>
      <c r="AP52" s="160" t="s">
        <v>3114</v>
      </c>
      <c r="AQ52" s="160" t="s">
        <v>2913</v>
      </c>
      <c r="AR52" s="160" t="s">
        <v>2804</v>
      </c>
      <c r="AS52" s="160" t="s">
        <v>3115</v>
      </c>
      <c r="AT52" s="160" t="s">
        <v>2913</v>
      </c>
      <c r="AU52" s="160" t="s">
        <v>2804</v>
      </c>
      <c r="AV52" s="160" t="s">
        <v>3115</v>
      </c>
      <c r="AW52" s="160" t="s">
        <v>2913</v>
      </c>
      <c r="AX52" s="160" t="s">
        <v>2804</v>
      </c>
      <c r="AY52" s="160" t="s">
        <v>3115</v>
      </c>
      <c r="AZ52" s="160" t="s">
        <v>2913</v>
      </c>
      <c r="BA52" s="160" t="s">
        <v>2804</v>
      </c>
      <c r="BB52" s="160" t="s">
        <v>3115</v>
      </c>
      <c r="BC52" s="160" t="s">
        <v>2913</v>
      </c>
      <c r="BD52" s="160" t="s">
        <v>2804</v>
      </c>
      <c r="BE52" s="160" t="s">
        <v>3115</v>
      </c>
      <c r="BF52" s="160" t="s">
        <v>2913</v>
      </c>
      <c r="BG52" s="160" t="s">
        <v>2804</v>
      </c>
      <c r="BH52" s="160" t="s">
        <v>3115</v>
      </c>
      <c r="BI52" s="160" t="s">
        <v>2913</v>
      </c>
      <c r="BJ52" s="160" t="s">
        <v>2804</v>
      </c>
      <c r="BK52" s="160" t="s">
        <v>3115</v>
      </c>
      <c r="BL52" s="160" t="s">
        <v>2913</v>
      </c>
      <c r="BM52" s="160" t="s">
        <v>2804</v>
      </c>
      <c r="BN52" s="160" t="s">
        <v>3115</v>
      </c>
      <c r="BO52" s="160" t="s">
        <v>2913</v>
      </c>
      <c r="BP52" s="160" t="s">
        <v>2804</v>
      </c>
      <c r="BQ52" s="160" t="s">
        <v>3115</v>
      </c>
      <c r="BR52" s="160" t="s">
        <v>2913</v>
      </c>
      <c r="BS52" s="160" t="s">
        <v>2804</v>
      </c>
      <c r="BT52" s="160" t="s">
        <v>3115</v>
      </c>
      <c r="BU52" s="160" t="s">
        <v>2913</v>
      </c>
      <c r="BV52" s="160" t="s">
        <v>2804</v>
      </c>
      <c r="BW52" s="160" t="s">
        <v>3116</v>
      </c>
      <c r="BX52" s="160" t="s">
        <v>2913</v>
      </c>
      <c r="BY52" s="160" t="s">
        <v>2804</v>
      </c>
      <c r="BZ52" s="160" t="s">
        <v>3117</v>
      </c>
      <c r="CA52" s="160" t="s">
        <v>2913</v>
      </c>
      <c r="CB52" s="160" t="s">
        <v>2804</v>
      </c>
      <c r="CC52" s="160" t="s">
        <v>3118</v>
      </c>
      <c r="CD52" s="160" t="s">
        <v>2913</v>
      </c>
      <c r="CE52" s="160" t="s">
        <v>2804</v>
      </c>
      <c r="CF52" s="160" t="s">
        <v>3119</v>
      </c>
      <c r="CG52" s="160" t="s">
        <v>2913</v>
      </c>
      <c r="CH52" s="160" t="s">
        <v>2804</v>
      </c>
      <c r="CI52" s="160" t="s">
        <v>3119</v>
      </c>
      <c r="CJ52" s="160" t="s">
        <v>2913</v>
      </c>
      <c r="CK52" s="160" t="s">
        <v>2804</v>
      </c>
      <c r="CL52" s="160" t="s">
        <v>3120</v>
      </c>
      <c r="CM52" s="160" t="s">
        <v>2913</v>
      </c>
      <c r="CN52" s="160" t="s">
        <v>2804</v>
      </c>
      <c r="CO52" s="160" t="s">
        <v>3115</v>
      </c>
      <c r="CP52" s="160" t="s">
        <v>2913</v>
      </c>
      <c r="CQ52" s="160" t="s">
        <v>2804</v>
      </c>
      <c r="CR52" s="160" t="s">
        <v>3121</v>
      </c>
      <c r="CS52" s="160" t="s">
        <v>2913</v>
      </c>
      <c r="CT52" s="160" t="s">
        <v>2804</v>
      </c>
      <c r="CU52" s="160" t="s">
        <v>3115</v>
      </c>
      <c r="CV52" s="160" t="s">
        <v>2913</v>
      </c>
      <c r="CW52" s="160" t="s">
        <v>2804</v>
      </c>
      <c r="CX52" s="160" t="s">
        <v>3115</v>
      </c>
      <c r="CY52" s="160" t="s">
        <v>2913</v>
      </c>
      <c r="CZ52" s="160" t="s">
        <v>2804</v>
      </c>
      <c r="DA52" s="160" t="s">
        <v>3115</v>
      </c>
      <c r="DB52" s="160" t="s">
        <v>2913</v>
      </c>
      <c r="DC52" s="160" t="s">
        <v>2804</v>
      </c>
      <c r="DD52" s="160" t="s">
        <v>3115</v>
      </c>
      <c r="DE52" s="160" t="s">
        <v>2913</v>
      </c>
      <c r="DF52" s="160" t="s">
        <v>2804</v>
      </c>
      <c r="DG52" s="160" t="s">
        <v>3115</v>
      </c>
      <c r="DH52" s="160" t="s">
        <v>2913</v>
      </c>
      <c r="DI52" s="160" t="s">
        <v>2804</v>
      </c>
      <c r="DJ52" s="160" t="s">
        <v>3115</v>
      </c>
      <c r="DK52" s="160" t="s">
        <v>2913</v>
      </c>
      <c r="DL52" s="160" t="s">
        <v>2804</v>
      </c>
      <c r="DM52" s="160" t="s">
        <v>3115</v>
      </c>
      <c r="DN52" s="160" t="s">
        <v>2913</v>
      </c>
      <c r="DO52" s="160" t="s">
        <v>2804</v>
      </c>
      <c r="DP52" s="160" t="s">
        <v>3115</v>
      </c>
      <c r="DQ52" s="160" t="s">
        <v>2913</v>
      </c>
      <c r="DR52" s="160" t="s">
        <v>2804</v>
      </c>
      <c r="DS52" s="160" t="s">
        <v>3115</v>
      </c>
      <c r="DT52" s="160" t="s">
        <v>2913</v>
      </c>
      <c r="DU52" s="160" t="s">
        <v>2804</v>
      </c>
      <c r="DV52" s="160" t="s">
        <v>3115</v>
      </c>
      <c r="DW52" s="160" t="s">
        <v>2913</v>
      </c>
      <c r="DX52" s="160" t="s">
        <v>2804</v>
      </c>
      <c r="DY52" s="160" t="s">
        <v>3115</v>
      </c>
      <c r="DZ52" s="160" t="s">
        <v>2913</v>
      </c>
      <c r="EA52" s="160" t="s">
        <v>2804</v>
      </c>
      <c r="EB52" s="160" t="s">
        <v>3115</v>
      </c>
      <c r="EC52" s="160" t="s">
        <v>2913</v>
      </c>
      <c r="ED52" s="160" t="s">
        <v>2804</v>
      </c>
      <c r="EE52" s="160" t="s">
        <v>3115</v>
      </c>
      <c r="EF52" s="160" t="s">
        <v>2913</v>
      </c>
      <c r="EG52" s="160" t="s">
        <v>2804</v>
      </c>
      <c r="EH52" s="160" t="s">
        <v>3115</v>
      </c>
      <c r="EI52" s="160" t="s">
        <v>2913</v>
      </c>
      <c r="EJ52" s="160" t="s">
        <v>2804</v>
      </c>
      <c r="EK52" s="160" t="s">
        <v>3115</v>
      </c>
      <c r="EL52" s="160" t="s">
        <v>2913</v>
      </c>
      <c r="EM52" s="160" t="s">
        <v>2804</v>
      </c>
      <c r="EN52" s="160" t="s">
        <v>3115</v>
      </c>
      <c r="EO52" s="160" t="s">
        <v>2913</v>
      </c>
      <c r="EP52" s="160" t="s">
        <v>2804</v>
      </c>
      <c r="EQ52" s="160" t="s">
        <v>3122</v>
      </c>
      <c r="ER52" s="160" t="s">
        <v>2913</v>
      </c>
      <c r="ES52" s="160" t="s">
        <v>2804</v>
      </c>
      <c r="ET52" s="160" t="s">
        <v>3123</v>
      </c>
    </row>
    <row r="53" spans="1:150" x14ac:dyDescent="0.3">
      <c r="A53" s="1"/>
      <c r="B53" s="159" t="s">
        <v>3124</v>
      </c>
      <c r="C53" s="159" t="s">
        <v>137</v>
      </c>
      <c r="D53" s="159" t="s">
        <v>138</v>
      </c>
      <c r="E53" s="159" t="s">
        <v>3125</v>
      </c>
      <c r="F53" s="159" t="s">
        <v>3126</v>
      </c>
      <c r="G53" s="160" t="s">
        <v>2913</v>
      </c>
      <c r="H53" s="160" t="s">
        <v>3050</v>
      </c>
      <c r="I53" s="160" t="s">
        <v>3127</v>
      </c>
      <c r="J53" s="160" t="s">
        <v>2913</v>
      </c>
      <c r="K53" s="160" t="s">
        <v>3050</v>
      </c>
      <c r="L53" s="160" t="s">
        <v>3127</v>
      </c>
      <c r="M53" s="160" t="s">
        <v>2913</v>
      </c>
      <c r="N53" s="160" t="s">
        <v>3050</v>
      </c>
      <c r="O53" s="160" t="s">
        <v>3127</v>
      </c>
      <c r="P53" s="160" t="s">
        <v>2913</v>
      </c>
      <c r="Q53" s="160" t="s">
        <v>3050</v>
      </c>
      <c r="R53" s="160" t="s">
        <v>3128</v>
      </c>
      <c r="S53" s="160" t="s">
        <v>2913</v>
      </c>
      <c r="T53" s="160" t="s">
        <v>3050</v>
      </c>
      <c r="U53" s="160" t="s">
        <v>3129</v>
      </c>
      <c r="V53" s="160" t="s">
        <v>2913</v>
      </c>
      <c r="W53" s="160" t="s">
        <v>3050</v>
      </c>
      <c r="X53" s="160" t="s">
        <v>3130</v>
      </c>
      <c r="Y53" s="160" t="s">
        <v>2913</v>
      </c>
      <c r="Z53" s="160" t="s">
        <v>3050</v>
      </c>
      <c r="AA53" s="160" t="s">
        <v>3131</v>
      </c>
      <c r="AB53" s="160" t="s">
        <v>2913</v>
      </c>
      <c r="AC53" s="160" t="s">
        <v>3050</v>
      </c>
      <c r="AD53" s="160" t="s">
        <v>3131</v>
      </c>
      <c r="AE53" s="160" t="s">
        <v>2913</v>
      </c>
      <c r="AF53" s="160" t="s">
        <v>3050</v>
      </c>
      <c r="AG53" s="160" t="s">
        <v>3131</v>
      </c>
      <c r="AH53" s="160" t="s">
        <v>2913</v>
      </c>
      <c r="AI53" s="160" t="s">
        <v>3050</v>
      </c>
      <c r="AJ53" s="160" t="s">
        <v>3131</v>
      </c>
      <c r="AK53" s="160" t="s">
        <v>2913</v>
      </c>
      <c r="AL53" s="160" t="s">
        <v>3050</v>
      </c>
      <c r="AM53" s="160" t="s">
        <v>3132</v>
      </c>
      <c r="AN53" s="160" t="s">
        <v>2913</v>
      </c>
      <c r="AO53" s="160" t="s">
        <v>3050</v>
      </c>
      <c r="AP53" s="160" t="s">
        <v>3132</v>
      </c>
      <c r="AQ53" s="160" t="s">
        <v>2913</v>
      </c>
      <c r="AR53" s="160" t="s">
        <v>3050</v>
      </c>
      <c r="AS53" s="160" t="s">
        <v>3133</v>
      </c>
      <c r="AT53" s="160" t="s">
        <v>2913</v>
      </c>
      <c r="AU53" s="160" t="s">
        <v>3058</v>
      </c>
      <c r="AV53" s="160" t="s">
        <v>3134</v>
      </c>
      <c r="AW53" s="160" t="s">
        <v>2913</v>
      </c>
      <c r="AX53" s="160" t="s">
        <v>3058</v>
      </c>
      <c r="AY53" s="160" t="s">
        <v>3134</v>
      </c>
      <c r="AZ53" s="160" t="s">
        <v>2913</v>
      </c>
      <c r="BA53" s="160" t="s">
        <v>3058</v>
      </c>
      <c r="BB53" s="160" t="s">
        <v>3134</v>
      </c>
      <c r="BC53" s="160" t="s">
        <v>2913</v>
      </c>
      <c r="BD53" s="160" t="s">
        <v>3060</v>
      </c>
      <c r="BE53" s="160" t="s">
        <v>3135</v>
      </c>
      <c r="BF53" s="160" t="s">
        <v>2913</v>
      </c>
      <c r="BG53" s="160" t="s">
        <v>3060</v>
      </c>
      <c r="BH53" s="160" t="s">
        <v>3135</v>
      </c>
      <c r="BI53" s="160" t="s">
        <v>2913</v>
      </c>
      <c r="BJ53" s="160" t="s">
        <v>3058</v>
      </c>
      <c r="BK53" s="160" t="s">
        <v>3134</v>
      </c>
      <c r="BL53" s="160" t="s">
        <v>2913</v>
      </c>
      <c r="BM53" s="160" t="s">
        <v>3058</v>
      </c>
      <c r="BN53" s="160" t="s">
        <v>3134</v>
      </c>
      <c r="BO53" s="160" t="s">
        <v>2913</v>
      </c>
      <c r="BP53" s="160" t="s">
        <v>3058</v>
      </c>
      <c r="BQ53" s="160" t="s">
        <v>3134</v>
      </c>
      <c r="BR53" s="160" t="s">
        <v>2913</v>
      </c>
      <c r="BS53" s="160" t="s">
        <v>3058</v>
      </c>
      <c r="BT53" s="160" t="s">
        <v>3134</v>
      </c>
      <c r="BU53" s="160" t="s">
        <v>2913</v>
      </c>
      <c r="BV53" s="160" t="s">
        <v>3062</v>
      </c>
      <c r="BW53" s="160" t="s">
        <v>3136</v>
      </c>
      <c r="BX53" s="160" t="s">
        <v>2913</v>
      </c>
      <c r="BY53" s="160" t="s">
        <v>3062</v>
      </c>
      <c r="BZ53" s="160" t="s">
        <v>3137</v>
      </c>
      <c r="CA53" s="160" t="s">
        <v>2913</v>
      </c>
      <c r="CB53" s="160" t="s">
        <v>3062</v>
      </c>
      <c r="CC53" s="160" t="s">
        <v>3138</v>
      </c>
      <c r="CD53" s="160" t="s">
        <v>2913</v>
      </c>
      <c r="CE53" s="160" t="s">
        <v>3062</v>
      </c>
      <c r="CF53" s="160" t="s">
        <v>3139</v>
      </c>
      <c r="CG53" s="160" t="s">
        <v>2913</v>
      </c>
      <c r="CH53" s="160" t="s">
        <v>3062</v>
      </c>
      <c r="CI53" s="160" t="s">
        <v>3140</v>
      </c>
      <c r="CJ53" s="160" t="s">
        <v>2913</v>
      </c>
      <c r="CK53" s="160" t="s">
        <v>3062</v>
      </c>
      <c r="CL53" s="160" t="s">
        <v>3141</v>
      </c>
      <c r="CM53" s="160" t="s">
        <v>2913</v>
      </c>
      <c r="CN53" s="160" t="s">
        <v>3063</v>
      </c>
      <c r="CO53" s="160" t="s">
        <v>3142</v>
      </c>
      <c r="CP53" s="160" t="s">
        <v>2913</v>
      </c>
      <c r="CQ53" s="160" t="s">
        <v>3065</v>
      </c>
      <c r="CR53" s="160" t="s">
        <v>3143</v>
      </c>
      <c r="CS53" s="160" t="s">
        <v>2913</v>
      </c>
      <c r="CT53" s="160" t="s">
        <v>3065</v>
      </c>
      <c r="CU53" s="160" t="s">
        <v>3144</v>
      </c>
      <c r="CV53" s="160" t="s">
        <v>2913</v>
      </c>
      <c r="CW53" s="160" t="s">
        <v>3065</v>
      </c>
      <c r="CX53" s="160" t="s">
        <v>3144</v>
      </c>
      <c r="CY53" s="160" t="s">
        <v>2913</v>
      </c>
      <c r="CZ53" s="160" t="s">
        <v>3065</v>
      </c>
      <c r="DA53" s="160" t="s">
        <v>3144</v>
      </c>
      <c r="DB53" s="160" t="s">
        <v>2913</v>
      </c>
      <c r="DC53" s="160" t="s">
        <v>3065</v>
      </c>
      <c r="DD53" s="160" t="s">
        <v>3144</v>
      </c>
      <c r="DE53" s="160" t="s">
        <v>2913</v>
      </c>
      <c r="DF53" s="160" t="s">
        <v>3065</v>
      </c>
      <c r="DG53" s="160" t="s">
        <v>3144</v>
      </c>
      <c r="DH53" s="160" t="s">
        <v>2913</v>
      </c>
      <c r="DI53" s="160" t="s">
        <v>3065</v>
      </c>
      <c r="DJ53" s="160" t="s">
        <v>3144</v>
      </c>
      <c r="DK53" s="160" t="s">
        <v>2913</v>
      </c>
      <c r="DL53" s="160" t="s">
        <v>3065</v>
      </c>
      <c r="DM53" s="160" t="s">
        <v>3144</v>
      </c>
      <c r="DN53" s="160" t="s">
        <v>2913</v>
      </c>
      <c r="DO53" s="160" t="s">
        <v>3065</v>
      </c>
      <c r="DP53" s="160" t="s">
        <v>3144</v>
      </c>
      <c r="DQ53" s="160" t="s">
        <v>2913</v>
      </c>
      <c r="DR53" s="160" t="s">
        <v>3068</v>
      </c>
      <c r="DS53" s="160" t="s">
        <v>3145</v>
      </c>
      <c r="DT53" s="160" t="s">
        <v>2913</v>
      </c>
      <c r="DU53" s="160" t="s">
        <v>3068</v>
      </c>
      <c r="DV53" s="160" t="s">
        <v>3145</v>
      </c>
      <c r="DW53" s="160" t="s">
        <v>2913</v>
      </c>
      <c r="DX53" s="160" t="s">
        <v>3068</v>
      </c>
      <c r="DY53" s="160" t="s">
        <v>3145</v>
      </c>
      <c r="DZ53" s="160" t="s">
        <v>2913</v>
      </c>
      <c r="EA53" s="160" t="s">
        <v>3070</v>
      </c>
      <c r="EB53" s="160" t="s">
        <v>3146</v>
      </c>
      <c r="EC53" s="160" t="s">
        <v>2913</v>
      </c>
      <c r="ED53" s="160" t="s">
        <v>3072</v>
      </c>
      <c r="EE53" s="160" t="s">
        <v>3147</v>
      </c>
      <c r="EF53" s="160" t="s">
        <v>2913</v>
      </c>
      <c r="EG53" s="160" t="s">
        <v>3074</v>
      </c>
      <c r="EH53" s="160" t="s">
        <v>3148</v>
      </c>
      <c r="EI53" s="160" t="s">
        <v>2913</v>
      </c>
      <c r="EJ53" s="160" t="s">
        <v>3076</v>
      </c>
      <c r="EK53" s="160" t="s">
        <v>3149</v>
      </c>
      <c r="EL53" s="160" t="s">
        <v>2913</v>
      </c>
      <c r="EM53" s="160" t="s">
        <v>3078</v>
      </c>
      <c r="EN53" s="160" t="s">
        <v>3150</v>
      </c>
      <c r="EO53" s="160" t="s">
        <v>2913</v>
      </c>
      <c r="EP53" s="160" t="s">
        <v>3080</v>
      </c>
      <c r="EQ53" s="160" t="s">
        <v>3151</v>
      </c>
      <c r="ER53" s="160" t="s">
        <v>2913</v>
      </c>
      <c r="ES53" s="160" t="s">
        <v>3080</v>
      </c>
      <c r="ET53" s="160" t="s">
        <v>3152</v>
      </c>
    </row>
    <row r="54" spans="1:150" x14ac:dyDescent="0.3">
      <c r="A54" s="1"/>
      <c r="B54" s="158" t="s">
        <v>3153</v>
      </c>
      <c r="C54" s="158" t="s">
        <v>137</v>
      </c>
      <c r="D54" s="158" t="s">
        <v>142</v>
      </c>
      <c r="E54" s="158" t="s">
        <v>3154</v>
      </c>
      <c r="F54" s="158" t="s">
        <v>3155</v>
      </c>
      <c r="G54" s="158" t="s">
        <v>2913</v>
      </c>
      <c r="H54" s="158" t="s">
        <v>3156</v>
      </c>
      <c r="I54" s="158" t="s">
        <v>3157</v>
      </c>
      <c r="J54" s="158" t="s">
        <v>2913</v>
      </c>
      <c r="K54" s="158" t="s">
        <v>3156</v>
      </c>
      <c r="L54" s="158" t="s">
        <v>3157</v>
      </c>
      <c r="M54" s="158" t="s">
        <v>2913</v>
      </c>
      <c r="N54" s="158" t="s">
        <v>3156</v>
      </c>
      <c r="O54" s="158" t="s">
        <v>3157</v>
      </c>
      <c r="P54" s="158" t="s">
        <v>2913</v>
      </c>
      <c r="Q54" s="158" t="s">
        <v>3156</v>
      </c>
      <c r="R54" s="158" t="s">
        <v>3158</v>
      </c>
      <c r="S54" s="158" t="s">
        <v>2913</v>
      </c>
      <c r="T54" s="158" t="s">
        <v>3156</v>
      </c>
      <c r="U54" s="158" t="s">
        <v>3159</v>
      </c>
      <c r="V54" s="158" t="s">
        <v>2913</v>
      </c>
      <c r="W54" s="158" t="s">
        <v>3156</v>
      </c>
      <c r="X54" s="158" t="s">
        <v>3160</v>
      </c>
      <c r="Y54" s="158" t="s">
        <v>2913</v>
      </c>
      <c r="Z54" s="158" t="s">
        <v>3156</v>
      </c>
      <c r="AA54" s="158" t="s">
        <v>3161</v>
      </c>
      <c r="AB54" s="158" t="s">
        <v>2913</v>
      </c>
      <c r="AC54" s="158" t="s">
        <v>3156</v>
      </c>
      <c r="AD54" s="158" t="s">
        <v>3161</v>
      </c>
      <c r="AE54" s="158" t="s">
        <v>2913</v>
      </c>
      <c r="AF54" s="158" t="s">
        <v>3156</v>
      </c>
      <c r="AG54" s="158" t="s">
        <v>3162</v>
      </c>
      <c r="AH54" s="158" t="s">
        <v>2913</v>
      </c>
      <c r="AI54" s="158" t="s">
        <v>3156</v>
      </c>
      <c r="AJ54" s="158" t="s">
        <v>3162</v>
      </c>
      <c r="AK54" s="158" t="s">
        <v>2913</v>
      </c>
      <c r="AL54" s="158" t="s">
        <v>3156</v>
      </c>
      <c r="AM54" s="158" t="s">
        <v>3163</v>
      </c>
      <c r="AN54" s="158" t="s">
        <v>2913</v>
      </c>
      <c r="AO54" s="158" t="s">
        <v>3156</v>
      </c>
      <c r="AP54" s="158" t="s">
        <v>3163</v>
      </c>
      <c r="AQ54" s="158" t="s">
        <v>2913</v>
      </c>
      <c r="AR54" s="158" t="s">
        <v>3164</v>
      </c>
      <c r="AS54" s="158" t="s">
        <v>3165</v>
      </c>
      <c r="AT54" s="158" t="s">
        <v>2913</v>
      </c>
      <c r="AU54" s="158" t="s">
        <v>3164</v>
      </c>
      <c r="AV54" s="158" t="s">
        <v>3166</v>
      </c>
      <c r="AW54" s="158" t="s">
        <v>2913</v>
      </c>
      <c r="AX54" s="158" t="s">
        <v>3164</v>
      </c>
      <c r="AY54" s="158" t="s">
        <v>3167</v>
      </c>
      <c r="AZ54" s="158" t="s">
        <v>2913</v>
      </c>
      <c r="BA54" s="158" t="s">
        <v>3164</v>
      </c>
      <c r="BB54" s="158" t="s">
        <v>3160</v>
      </c>
      <c r="BC54" s="158" t="s">
        <v>2913</v>
      </c>
      <c r="BD54" s="158" t="s">
        <v>3164</v>
      </c>
      <c r="BE54" s="158" t="s">
        <v>3168</v>
      </c>
      <c r="BF54" s="158" t="s">
        <v>2913</v>
      </c>
      <c r="BG54" s="158" t="s">
        <v>3164</v>
      </c>
      <c r="BH54" s="158" t="s">
        <v>3168</v>
      </c>
      <c r="BI54" s="158" t="s">
        <v>2913</v>
      </c>
      <c r="BJ54" s="158" t="s">
        <v>3164</v>
      </c>
      <c r="BK54" s="158" t="s">
        <v>3160</v>
      </c>
      <c r="BL54" s="158" t="s">
        <v>2913</v>
      </c>
      <c r="BM54" s="158" t="s">
        <v>3164</v>
      </c>
      <c r="BN54" s="158" t="s">
        <v>3169</v>
      </c>
      <c r="BO54" s="158" t="s">
        <v>2913</v>
      </c>
      <c r="BP54" s="158" t="s">
        <v>3164</v>
      </c>
      <c r="BQ54" s="158" t="s">
        <v>3170</v>
      </c>
      <c r="BR54" s="158" t="s">
        <v>2913</v>
      </c>
      <c r="BS54" s="158" t="s">
        <v>3164</v>
      </c>
      <c r="BT54" s="158" t="s">
        <v>3171</v>
      </c>
      <c r="BU54" s="158" t="s">
        <v>2913</v>
      </c>
      <c r="BV54" s="158" t="s">
        <v>3164</v>
      </c>
      <c r="BW54" s="158" t="s">
        <v>3172</v>
      </c>
      <c r="BX54" s="158" t="s">
        <v>2913</v>
      </c>
      <c r="BY54" s="158" t="s">
        <v>3164</v>
      </c>
      <c r="BZ54" s="158" t="s">
        <v>3173</v>
      </c>
      <c r="CA54" s="158" t="s">
        <v>2913</v>
      </c>
      <c r="CB54" s="158" t="s">
        <v>3164</v>
      </c>
      <c r="CC54" s="158" t="s">
        <v>3173</v>
      </c>
      <c r="CD54" s="158" t="s">
        <v>2913</v>
      </c>
      <c r="CE54" s="158" t="s">
        <v>3164</v>
      </c>
      <c r="CF54" s="158" t="s">
        <v>3174</v>
      </c>
      <c r="CG54" s="158" t="s">
        <v>2913</v>
      </c>
      <c r="CH54" s="158" t="s">
        <v>3164</v>
      </c>
      <c r="CI54" s="158" t="s">
        <v>3175</v>
      </c>
      <c r="CJ54" s="158" t="s">
        <v>2913</v>
      </c>
      <c r="CK54" s="158" t="s">
        <v>3164</v>
      </c>
      <c r="CL54" s="158" t="s">
        <v>3176</v>
      </c>
      <c r="CM54" s="158" t="s">
        <v>2913</v>
      </c>
      <c r="CN54" s="158" t="s">
        <v>3164</v>
      </c>
      <c r="CO54" s="158" t="s">
        <v>3177</v>
      </c>
      <c r="CP54" s="158" t="s">
        <v>2913</v>
      </c>
      <c r="CQ54" s="158" t="s">
        <v>3164</v>
      </c>
      <c r="CR54" s="158" t="s">
        <v>3178</v>
      </c>
      <c r="CS54" s="158" t="s">
        <v>2913</v>
      </c>
      <c r="CT54" s="158" t="s">
        <v>3164</v>
      </c>
      <c r="CU54" s="158" t="s">
        <v>3179</v>
      </c>
      <c r="CV54" s="158" t="s">
        <v>2913</v>
      </c>
      <c r="CW54" s="158" t="s">
        <v>3164</v>
      </c>
      <c r="CX54" s="158" t="s">
        <v>3179</v>
      </c>
      <c r="CY54" s="158" t="s">
        <v>2913</v>
      </c>
      <c r="CZ54" s="158" t="s">
        <v>3164</v>
      </c>
      <c r="DA54" s="158" t="s">
        <v>3179</v>
      </c>
      <c r="DB54" s="158" t="s">
        <v>2913</v>
      </c>
      <c r="DC54" s="158" t="s">
        <v>3164</v>
      </c>
      <c r="DD54" s="158" t="s">
        <v>3179</v>
      </c>
      <c r="DE54" s="158" t="s">
        <v>2913</v>
      </c>
      <c r="DF54" s="158" t="s">
        <v>3164</v>
      </c>
      <c r="DG54" s="158" t="s">
        <v>3179</v>
      </c>
      <c r="DH54" s="158" t="s">
        <v>2913</v>
      </c>
      <c r="DI54" s="158" t="s">
        <v>3164</v>
      </c>
      <c r="DJ54" s="158" t="s">
        <v>3179</v>
      </c>
      <c r="DK54" s="158" t="s">
        <v>2913</v>
      </c>
      <c r="DL54" s="158" t="s">
        <v>3164</v>
      </c>
      <c r="DM54" s="158" t="s">
        <v>3179</v>
      </c>
      <c r="DN54" s="158" t="s">
        <v>2913</v>
      </c>
      <c r="DO54" s="158" t="s">
        <v>3164</v>
      </c>
      <c r="DP54" s="158" t="s">
        <v>3179</v>
      </c>
      <c r="DQ54" s="158" t="s">
        <v>2913</v>
      </c>
      <c r="DR54" s="158" t="s">
        <v>2804</v>
      </c>
      <c r="DS54" s="158" t="s">
        <v>3180</v>
      </c>
      <c r="DT54" s="158" t="s">
        <v>2913</v>
      </c>
      <c r="DU54" s="158" t="s">
        <v>2804</v>
      </c>
      <c r="DV54" s="158" t="s">
        <v>3180</v>
      </c>
      <c r="DW54" s="158" t="s">
        <v>2913</v>
      </c>
      <c r="DX54" s="158" t="s">
        <v>2804</v>
      </c>
      <c r="DY54" s="158" t="s">
        <v>3180</v>
      </c>
      <c r="DZ54" s="158" t="s">
        <v>2913</v>
      </c>
      <c r="EA54" s="158" t="s">
        <v>2804</v>
      </c>
      <c r="EB54" s="158" t="s">
        <v>3181</v>
      </c>
      <c r="EC54" s="158" t="s">
        <v>2913</v>
      </c>
      <c r="ED54" s="158" t="s">
        <v>2804</v>
      </c>
      <c r="EE54" s="158" t="s">
        <v>3181</v>
      </c>
      <c r="EF54" s="158" t="s">
        <v>2913</v>
      </c>
      <c r="EG54" s="158" t="s">
        <v>3164</v>
      </c>
      <c r="EH54" s="158" t="s">
        <v>3182</v>
      </c>
      <c r="EI54" s="158" t="s">
        <v>2913</v>
      </c>
      <c r="EJ54" s="158" t="s">
        <v>2804</v>
      </c>
      <c r="EK54" s="158" t="s">
        <v>3183</v>
      </c>
      <c r="EL54" s="158" t="s">
        <v>2913</v>
      </c>
      <c r="EM54" s="158" t="s">
        <v>2804</v>
      </c>
      <c r="EN54" s="158" t="s">
        <v>3183</v>
      </c>
      <c r="EO54" s="158" t="s">
        <v>2913</v>
      </c>
      <c r="EP54" s="158" t="s">
        <v>2804</v>
      </c>
      <c r="EQ54" s="158" t="s">
        <v>3184</v>
      </c>
      <c r="ER54" s="158" t="s">
        <v>2913</v>
      </c>
      <c r="ES54" s="158" t="s">
        <v>2804</v>
      </c>
      <c r="ET54" s="158" t="s">
        <v>3185</v>
      </c>
    </row>
    <row r="55" spans="1:150" x14ac:dyDescent="0.3">
      <c r="A55" s="1"/>
      <c r="B55" s="159" t="s">
        <v>3186</v>
      </c>
      <c r="C55" s="159" t="s">
        <v>137</v>
      </c>
      <c r="D55" s="159" t="s">
        <v>142</v>
      </c>
      <c r="E55" s="159" t="s">
        <v>3187</v>
      </c>
      <c r="F55" s="159" t="s">
        <v>3188</v>
      </c>
      <c r="G55" s="160" t="s">
        <v>2913</v>
      </c>
      <c r="H55" s="160" t="s">
        <v>3156</v>
      </c>
      <c r="I55" s="160" t="s">
        <v>3157</v>
      </c>
      <c r="J55" s="160" t="s">
        <v>2913</v>
      </c>
      <c r="K55" s="160" t="s">
        <v>3156</v>
      </c>
      <c r="L55" s="160" t="s">
        <v>3157</v>
      </c>
      <c r="M55" s="160" t="s">
        <v>2913</v>
      </c>
      <c r="N55" s="160" t="s">
        <v>3156</v>
      </c>
      <c r="O55" s="160" t="s">
        <v>3157</v>
      </c>
      <c r="P55" s="160" t="s">
        <v>2913</v>
      </c>
      <c r="Q55" s="160" t="s">
        <v>3156</v>
      </c>
      <c r="R55" s="160" t="s">
        <v>3158</v>
      </c>
      <c r="S55" s="160" t="s">
        <v>2913</v>
      </c>
      <c r="T55" s="160" t="s">
        <v>3156</v>
      </c>
      <c r="U55" s="160" t="s">
        <v>3159</v>
      </c>
      <c r="V55" s="160" t="s">
        <v>2913</v>
      </c>
      <c r="W55" s="160" t="s">
        <v>3156</v>
      </c>
      <c r="X55" s="160" t="s">
        <v>3160</v>
      </c>
      <c r="Y55" s="160" t="s">
        <v>2913</v>
      </c>
      <c r="Z55" s="160" t="s">
        <v>3156</v>
      </c>
      <c r="AA55" s="160" t="s">
        <v>3161</v>
      </c>
      <c r="AB55" s="160" t="s">
        <v>2913</v>
      </c>
      <c r="AC55" s="160" t="s">
        <v>3156</v>
      </c>
      <c r="AD55" s="160" t="s">
        <v>3161</v>
      </c>
      <c r="AE55" s="160" t="s">
        <v>2913</v>
      </c>
      <c r="AF55" s="160" t="s">
        <v>3156</v>
      </c>
      <c r="AG55" s="160" t="s">
        <v>3162</v>
      </c>
      <c r="AH55" s="160" t="s">
        <v>2913</v>
      </c>
      <c r="AI55" s="160" t="s">
        <v>3156</v>
      </c>
      <c r="AJ55" s="160" t="s">
        <v>3162</v>
      </c>
      <c r="AK55" s="160" t="s">
        <v>2913</v>
      </c>
      <c r="AL55" s="160" t="s">
        <v>3156</v>
      </c>
      <c r="AM55" s="160" t="s">
        <v>3163</v>
      </c>
      <c r="AN55" s="160" t="s">
        <v>2913</v>
      </c>
      <c r="AO55" s="160" t="s">
        <v>3156</v>
      </c>
      <c r="AP55" s="160" t="s">
        <v>3163</v>
      </c>
      <c r="AQ55" s="160" t="s">
        <v>2913</v>
      </c>
      <c r="AR55" s="160" t="s">
        <v>3164</v>
      </c>
      <c r="AS55" s="160" t="s">
        <v>3165</v>
      </c>
      <c r="AT55" s="160" t="s">
        <v>2913</v>
      </c>
      <c r="AU55" s="160" t="s">
        <v>3164</v>
      </c>
      <c r="AV55" s="160" t="s">
        <v>3166</v>
      </c>
      <c r="AW55" s="160" t="s">
        <v>2913</v>
      </c>
      <c r="AX55" s="160" t="s">
        <v>3164</v>
      </c>
      <c r="AY55" s="160" t="s">
        <v>3167</v>
      </c>
      <c r="AZ55" s="160" t="s">
        <v>2913</v>
      </c>
      <c r="BA55" s="160" t="s">
        <v>3164</v>
      </c>
      <c r="BB55" s="160" t="s">
        <v>3160</v>
      </c>
      <c r="BC55" s="160" t="s">
        <v>2913</v>
      </c>
      <c r="BD55" s="160" t="s">
        <v>3164</v>
      </c>
      <c r="BE55" s="160" t="s">
        <v>3168</v>
      </c>
      <c r="BF55" s="160" t="s">
        <v>2913</v>
      </c>
      <c r="BG55" s="160" t="s">
        <v>3164</v>
      </c>
      <c r="BH55" s="160" t="s">
        <v>3168</v>
      </c>
      <c r="BI55" s="160" t="s">
        <v>2913</v>
      </c>
      <c r="BJ55" s="160" t="s">
        <v>3164</v>
      </c>
      <c r="BK55" s="160" t="s">
        <v>3160</v>
      </c>
      <c r="BL55" s="160" t="s">
        <v>2913</v>
      </c>
      <c r="BM55" s="160" t="s">
        <v>3164</v>
      </c>
      <c r="BN55" s="160" t="s">
        <v>3169</v>
      </c>
      <c r="BO55" s="160" t="s">
        <v>2913</v>
      </c>
      <c r="BP55" s="160" t="s">
        <v>3164</v>
      </c>
      <c r="BQ55" s="160" t="s">
        <v>3170</v>
      </c>
      <c r="BR55" s="160" t="s">
        <v>2913</v>
      </c>
      <c r="BS55" s="160" t="s">
        <v>3164</v>
      </c>
      <c r="BT55" s="160" t="s">
        <v>3171</v>
      </c>
      <c r="BU55" s="160" t="s">
        <v>2913</v>
      </c>
      <c r="BV55" s="160" t="s">
        <v>3164</v>
      </c>
      <c r="BW55" s="160" t="s">
        <v>3172</v>
      </c>
      <c r="BX55" s="160" t="s">
        <v>2913</v>
      </c>
      <c r="BY55" s="160" t="s">
        <v>3164</v>
      </c>
      <c r="BZ55" s="160" t="s">
        <v>3173</v>
      </c>
      <c r="CA55" s="160" t="s">
        <v>2913</v>
      </c>
      <c r="CB55" s="160" t="s">
        <v>2804</v>
      </c>
      <c r="CC55" s="160" t="s">
        <v>2804</v>
      </c>
      <c r="CD55" s="160" t="s">
        <v>2913</v>
      </c>
      <c r="CE55" s="160" t="s">
        <v>2804</v>
      </c>
      <c r="CF55" s="160" t="s">
        <v>2804</v>
      </c>
      <c r="CG55" s="160" t="s">
        <v>2913</v>
      </c>
      <c r="CH55" s="160" t="s">
        <v>2804</v>
      </c>
      <c r="CI55" s="160" t="s">
        <v>2804</v>
      </c>
      <c r="CJ55" s="160" t="s">
        <v>2913</v>
      </c>
      <c r="CK55" s="160" t="s">
        <v>2804</v>
      </c>
      <c r="CL55" s="160" t="s">
        <v>2804</v>
      </c>
      <c r="CM55" s="160" t="s">
        <v>2913</v>
      </c>
      <c r="CN55" s="160" t="s">
        <v>2804</v>
      </c>
      <c r="CO55" s="160" t="s">
        <v>2804</v>
      </c>
      <c r="CP55" s="160" t="s">
        <v>2913</v>
      </c>
      <c r="CQ55" s="160" t="s">
        <v>2804</v>
      </c>
      <c r="CR55" s="160" t="s">
        <v>2804</v>
      </c>
      <c r="CS55" s="160" t="s">
        <v>2913</v>
      </c>
      <c r="CT55" s="160" t="s">
        <v>3164</v>
      </c>
      <c r="CU55" s="160" t="s">
        <v>3179</v>
      </c>
      <c r="CV55" s="160" t="s">
        <v>2913</v>
      </c>
      <c r="CW55" s="160" t="s">
        <v>3164</v>
      </c>
      <c r="CX55" s="160" t="s">
        <v>3179</v>
      </c>
      <c r="CY55" s="160" t="s">
        <v>2913</v>
      </c>
      <c r="CZ55" s="160" t="s">
        <v>3164</v>
      </c>
      <c r="DA55" s="160" t="s">
        <v>3179</v>
      </c>
      <c r="DB55" s="160" t="s">
        <v>2913</v>
      </c>
      <c r="DC55" s="160" t="s">
        <v>3164</v>
      </c>
      <c r="DD55" s="160" t="s">
        <v>3179</v>
      </c>
      <c r="DE55" s="160" t="s">
        <v>2913</v>
      </c>
      <c r="DF55" s="160" t="s">
        <v>3164</v>
      </c>
      <c r="DG55" s="160" t="s">
        <v>3179</v>
      </c>
      <c r="DH55" s="160" t="s">
        <v>2913</v>
      </c>
      <c r="DI55" s="160" t="s">
        <v>3164</v>
      </c>
      <c r="DJ55" s="160" t="s">
        <v>3179</v>
      </c>
      <c r="DK55" s="160" t="s">
        <v>2913</v>
      </c>
      <c r="DL55" s="160" t="s">
        <v>2804</v>
      </c>
      <c r="DM55" s="160" t="s">
        <v>2804</v>
      </c>
      <c r="DN55" s="160" t="s">
        <v>2913</v>
      </c>
      <c r="DO55" s="160" t="s">
        <v>2804</v>
      </c>
      <c r="DP55" s="160" t="s">
        <v>2804</v>
      </c>
      <c r="DQ55" s="160" t="s">
        <v>2913</v>
      </c>
      <c r="DR55" s="160" t="s">
        <v>2804</v>
      </c>
      <c r="DS55" s="160" t="s">
        <v>3180</v>
      </c>
      <c r="DT55" s="160" t="s">
        <v>2913</v>
      </c>
      <c r="DU55" s="160" t="s">
        <v>2804</v>
      </c>
      <c r="DV55" s="160" t="s">
        <v>3180</v>
      </c>
      <c r="DW55" s="160" t="s">
        <v>2913</v>
      </c>
      <c r="DX55" s="160" t="s">
        <v>2804</v>
      </c>
      <c r="DY55" s="160" t="s">
        <v>3180</v>
      </c>
      <c r="DZ55" s="160" t="s">
        <v>2913</v>
      </c>
      <c r="EA55" s="160" t="s">
        <v>2804</v>
      </c>
      <c r="EB55" s="160" t="s">
        <v>3181</v>
      </c>
      <c r="EC55" s="160" t="s">
        <v>2913</v>
      </c>
      <c r="ED55" s="160" t="s">
        <v>2804</v>
      </c>
      <c r="EE55" s="160" t="s">
        <v>3181</v>
      </c>
      <c r="EF55" s="160" t="s">
        <v>2913</v>
      </c>
      <c r="EG55" s="160" t="s">
        <v>3164</v>
      </c>
      <c r="EH55" s="160" t="s">
        <v>3182</v>
      </c>
      <c r="EI55" s="160" t="s">
        <v>2913</v>
      </c>
      <c r="EJ55" s="160" t="s">
        <v>2804</v>
      </c>
      <c r="EK55" s="160" t="s">
        <v>3183</v>
      </c>
      <c r="EL55" s="160" t="s">
        <v>2913</v>
      </c>
      <c r="EM55" s="160" t="s">
        <v>2804</v>
      </c>
      <c r="EN55" s="160" t="s">
        <v>3183</v>
      </c>
      <c r="EO55" s="160" t="s">
        <v>2913</v>
      </c>
      <c r="EP55" s="160" t="s">
        <v>2804</v>
      </c>
      <c r="EQ55" s="160" t="s">
        <v>3184</v>
      </c>
      <c r="ER55" s="160" t="s">
        <v>2913</v>
      </c>
      <c r="ES55" s="160" t="s">
        <v>2804</v>
      </c>
      <c r="ET55" s="160" t="s">
        <v>3185</v>
      </c>
    </row>
    <row r="56" spans="1:150" x14ac:dyDescent="0.3">
      <c r="A56" s="1"/>
      <c r="B56" s="159" t="s">
        <v>3189</v>
      </c>
      <c r="C56" s="159" t="s">
        <v>137</v>
      </c>
      <c r="D56" s="159" t="s">
        <v>142</v>
      </c>
      <c r="E56" s="159" t="s">
        <v>3190</v>
      </c>
      <c r="F56" s="159" t="s">
        <v>3191</v>
      </c>
      <c r="G56" s="160" t="s">
        <v>2913</v>
      </c>
      <c r="H56" s="160" t="s">
        <v>2804</v>
      </c>
      <c r="I56" s="160" t="s">
        <v>2804</v>
      </c>
      <c r="J56" s="160" t="s">
        <v>2913</v>
      </c>
      <c r="K56" s="160" t="s">
        <v>2804</v>
      </c>
      <c r="L56" s="160" t="s">
        <v>2804</v>
      </c>
      <c r="M56" s="160" t="s">
        <v>2913</v>
      </c>
      <c r="N56" s="160" t="s">
        <v>2804</v>
      </c>
      <c r="O56" s="160" t="s">
        <v>2804</v>
      </c>
      <c r="P56" s="160" t="s">
        <v>2913</v>
      </c>
      <c r="Q56" s="160" t="s">
        <v>2804</v>
      </c>
      <c r="R56" s="160" t="s">
        <v>2804</v>
      </c>
      <c r="S56" s="160" t="s">
        <v>2913</v>
      </c>
      <c r="T56" s="160" t="s">
        <v>2804</v>
      </c>
      <c r="U56" s="160" t="s">
        <v>2804</v>
      </c>
      <c r="V56" s="160" t="s">
        <v>2913</v>
      </c>
      <c r="W56" s="160" t="s">
        <v>2804</v>
      </c>
      <c r="X56" s="160" t="s">
        <v>2804</v>
      </c>
      <c r="Y56" s="160" t="s">
        <v>2913</v>
      </c>
      <c r="Z56" s="160" t="s">
        <v>2804</v>
      </c>
      <c r="AA56" s="160" t="s">
        <v>2804</v>
      </c>
      <c r="AB56" s="160" t="s">
        <v>2913</v>
      </c>
      <c r="AC56" s="160" t="s">
        <v>2804</v>
      </c>
      <c r="AD56" s="160" t="s">
        <v>2804</v>
      </c>
      <c r="AE56" s="160" t="s">
        <v>2913</v>
      </c>
      <c r="AF56" s="160" t="s">
        <v>2804</v>
      </c>
      <c r="AG56" s="160" t="s">
        <v>2804</v>
      </c>
      <c r="AH56" s="160" t="s">
        <v>2913</v>
      </c>
      <c r="AI56" s="160" t="s">
        <v>2804</v>
      </c>
      <c r="AJ56" s="160" t="s">
        <v>2804</v>
      </c>
      <c r="AK56" s="160" t="s">
        <v>2913</v>
      </c>
      <c r="AL56" s="160" t="s">
        <v>2804</v>
      </c>
      <c r="AM56" s="160" t="s">
        <v>2804</v>
      </c>
      <c r="AN56" s="160" t="s">
        <v>2913</v>
      </c>
      <c r="AO56" s="160" t="s">
        <v>2804</v>
      </c>
      <c r="AP56" s="160" t="s">
        <v>2804</v>
      </c>
      <c r="AQ56" s="160" t="s">
        <v>2913</v>
      </c>
      <c r="AR56" s="160" t="s">
        <v>2804</v>
      </c>
      <c r="AS56" s="160" t="s">
        <v>2804</v>
      </c>
      <c r="AT56" s="160" t="s">
        <v>2913</v>
      </c>
      <c r="AU56" s="160" t="s">
        <v>2804</v>
      </c>
      <c r="AV56" s="160" t="s">
        <v>2804</v>
      </c>
      <c r="AW56" s="160" t="s">
        <v>2913</v>
      </c>
      <c r="AX56" s="160" t="s">
        <v>2804</v>
      </c>
      <c r="AY56" s="160" t="s">
        <v>2804</v>
      </c>
      <c r="AZ56" s="160" t="s">
        <v>2913</v>
      </c>
      <c r="BA56" s="160" t="s">
        <v>2804</v>
      </c>
      <c r="BB56" s="160" t="s">
        <v>2804</v>
      </c>
      <c r="BC56" s="160" t="s">
        <v>2913</v>
      </c>
      <c r="BD56" s="160" t="s">
        <v>2804</v>
      </c>
      <c r="BE56" s="160" t="s">
        <v>2804</v>
      </c>
      <c r="BF56" s="160" t="s">
        <v>2913</v>
      </c>
      <c r="BG56" s="160" t="s">
        <v>2804</v>
      </c>
      <c r="BH56" s="160" t="s">
        <v>2804</v>
      </c>
      <c r="BI56" s="160" t="s">
        <v>2913</v>
      </c>
      <c r="BJ56" s="160" t="s">
        <v>2804</v>
      </c>
      <c r="BK56" s="160" t="s">
        <v>2804</v>
      </c>
      <c r="BL56" s="160" t="s">
        <v>2913</v>
      </c>
      <c r="BM56" s="160" t="s">
        <v>2804</v>
      </c>
      <c r="BN56" s="160" t="s">
        <v>2804</v>
      </c>
      <c r="BO56" s="160" t="s">
        <v>2913</v>
      </c>
      <c r="BP56" s="160" t="s">
        <v>2804</v>
      </c>
      <c r="BQ56" s="160" t="s">
        <v>2804</v>
      </c>
      <c r="BR56" s="160" t="s">
        <v>2913</v>
      </c>
      <c r="BS56" s="160" t="s">
        <v>2804</v>
      </c>
      <c r="BT56" s="160" t="s">
        <v>2804</v>
      </c>
      <c r="BU56" s="160" t="s">
        <v>2913</v>
      </c>
      <c r="BV56" s="160" t="s">
        <v>2804</v>
      </c>
      <c r="BW56" s="160" t="s">
        <v>2804</v>
      </c>
      <c r="BX56" s="160" t="s">
        <v>2913</v>
      </c>
      <c r="BY56" s="160" t="s">
        <v>2804</v>
      </c>
      <c r="BZ56" s="160" t="s">
        <v>2804</v>
      </c>
      <c r="CA56" s="160" t="s">
        <v>2913</v>
      </c>
      <c r="CB56" s="160" t="s">
        <v>2804</v>
      </c>
      <c r="CC56" s="160" t="s">
        <v>2804</v>
      </c>
      <c r="CD56" s="160" t="s">
        <v>2913</v>
      </c>
      <c r="CE56" s="160" t="s">
        <v>2804</v>
      </c>
      <c r="CF56" s="160" t="s">
        <v>2804</v>
      </c>
      <c r="CG56" s="160" t="s">
        <v>2913</v>
      </c>
      <c r="CH56" s="160" t="s">
        <v>2804</v>
      </c>
      <c r="CI56" s="160" t="s">
        <v>2804</v>
      </c>
      <c r="CJ56" s="160" t="s">
        <v>2913</v>
      </c>
      <c r="CK56" s="160" t="s">
        <v>2804</v>
      </c>
      <c r="CL56" s="160" t="s">
        <v>2804</v>
      </c>
      <c r="CM56" s="160" t="s">
        <v>2913</v>
      </c>
      <c r="CN56" s="160" t="s">
        <v>2804</v>
      </c>
      <c r="CO56" s="160" t="s">
        <v>2804</v>
      </c>
      <c r="CP56" s="160" t="s">
        <v>2913</v>
      </c>
      <c r="CQ56" s="160" t="s">
        <v>2804</v>
      </c>
      <c r="CR56" s="160" t="s">
        <v>2804</v>
      </c>
      <c r="CS56" s="160" t="s">
        <v>2913</v>
      </c>
      <c r="CT56" s="160" t="s">
        <v>2804</v>
      </c>
      <c r="CU56" s="160" t="s">
        <v>2804</v>
      </c>
      <c r="CV56" s="160" t="s">
        <v>2913</v>
      </c>
      <c r="CW56" s="160" t="s">
        <v>2804</v>
      </c>
      <c r="CX56" s="160" t="s">
        <v>2804</v>
      </c>
      <c r="CY56" s="160" t="s">
        <v>2913</v>
      </c>
      <c r="CZ56" s="160" t="s">
        <v>2804</v>
      </c>
      <c r="DA56" s="160" t="s">
        <v>2804</v>
      </c>
      <c r="DB56" s="160" t="s">
        <v>2913</v>
      </c>
      <c r="DC56" s="160" t="s">
        <v>2804</v>
      </c>
      <c r="DD56" s="160" t="s">
        <v>2804</v>
      </c>
      <c r="DE56" s="160" t="s">
        <v>2913</v>
      </c>
      <c r="DF56" s="160" t="s">
        <v>2804</v>
      </c>
      <c r="DG56" s="160" t="s">
        <v>2804</v>
      </c>
      <c r="DH56" s="160" t="s">
        <v>2913</v>
      </c>
      <c r="DI56" s="160" t="s">
        <v>2804</v>
      </c>
      <c r="DJ56" s="160" t="s">
        <v>2804</v>
      </c>
      <c r="DK56" s="160" t="s">
        <v>2913</v>
      </c>
      <c r="DL56" s="160" t="s">
        <v>2804</v>
      </c>
      <c r="DM56" s="160" t="s">
        <v>2804</v>
      </c>
      <c r="DN56" s="160" t="s">
        <v>2913</v>
      </c>
      <c r="DO56" s="160" t="s">
        <v>2804</v>
      </c>
      <c r="DP56" s="160" t="s">
        <v>2804</v>
      </c>
      <c r="DQ56" s="160" t="s">
        <v>2913</v>
      </c>
      <c r="DR56" s="160" t="s">
        <v>2804</v>
      </c>
      <c r="DS56" s="160" t="s">
        <v>2804</v>
      </c>
      <c r="DT56" s="160" t="s">
        <v>2913</v>
      </c>
      <c r="DU56" s="160" t="s">
        <v>2804</v>
      </c>
      <c r="DV56" s="160" t="s">
        <v>2804</v>
      </c>
      <c r="DW56" s="160" t="s">
        <v>2913</v>
      </c>
      <c r="DX56" s="160" t="s">
        <v>2804</v>
      </c>
      <c r="DY56" s="160" t="s">
        <v>2804</v>
      </c>
      <c r="DZ56" s="160" t="s">
        <v>2913</v>
      </c>
      <c r="EA56" s="160" t="s">
        <v>2804</v>
      </c>
      <c r="EB56" s="160" t="s">
        <v>2804</v>
      </c>
      <c r="EC56" s="160" t="s">
        <v>2913</v>
      </c>
      <c r="ED56" s="160" t="s">
        <v>2804</v>
      </c>
      <c r="EE56" s="160" t="s">
        <v>2804</v>
      </c>
      <c r="EF56" s="160" t="s">
        <v>2913</v>
      </c>
      <c r="EG56" s="160" t="s">
        <v>2804</v>
      </c>
      <c r="EH56" s="160" t="s">
        <v>2804</v>
      </c>
      <c r="EI56" s="160" t="s">
        <v>2913</v>
      </c>
      <c r="EJ56" s="160" t="s">
        <v>2804</v>
      </c>
      <c r="EK56" s="160" t="s">
        <v>2804</v>
      </c>
      <c r="EL56" s="160" t="s">
        <v>2913</v>
      </c>
      <c r="EM56" s="160" t="s">
        <v>2804</v>
      </c>
      <c r="EN56" s="160" t="s">
        <v>2804</v>
      </c>
      <c r="EO56" s="160" t="s">
        <v>2913</v>
      </c>
      <c r="EP56" s="160" t="s">
        <v>2804</v>
      </c>
      <c r="EQ56" s="160" t="s">
        <v>2804</v>
      </c>
      <c r="ER56" s="160" t="s">
        <v>2913</v>
      </c>
      <c r="ES56" s="160" t="s">
        <v>2804</v>
      </c>
      <c r="ET56" s="160" t="s">
        <v>2804</v>
      </c>
    </row>
    <row r="57" spans="1:150" x14ac:dyDescent="0.3">
      <c r="A57" s="1"/>
      <c r="B57" s="158" t="s">
        <v>3192</v>
      </c>
      <c r="C57" s="158" t="s">
        <v>31</v>
      </c>
      <c r="D57" s="158" t="s">
        <v>3193</v>
      </c>
      <c r="E57" s="158" t="s">
        <v>3194</v>
      </c>
      <c r="F57" s="158" t="s">
        <v>3195</v>
      </c>
      <c r="G57" s="158" t="s">
        <v>2913</v>
      </c>
      <c r="H57" s="158" t="s">
        <v>2804</v>
      </c>
      <c r="I57" s="158" t="s">
        <v>2804</v>
      </c>
      <c r="J57" s="158" t="s">
        <v>2913</v>
      </c>
      <c r="K57" s="158" t="s">
        <v>2804</v>
      </c>
      <c r="L57" s="158" t="s">
        <v>2804</v>
      </c>
      <c r="M57" s="158" t="s">
        <v>2913</v>
      </c>
      <c r="N57" s="158" t="s">
        <v>2804</v>
      </c>
      <c r="O57" s="158" t="s">
        <v>2804</v>
      </c>
      <c r="P57" s="158" t="s">
        <v>2913</v>
      </c>
      <c r="Q57" s="158" t="s">
        <v>2804</v>
      </c>
      <c r="R57" s="158" t="s">
        <v>2804</v>
      </c>
      <c r="S57" s="158" t="s">
        <v>2913</v>
      </c>
      <c r="T57" s="158" t="s">
        <v>2804</v>
      </c>
      <c r="U57" s="158" t="s">
        <v>2804</v>
      </c>
      <c r="V57" s="158" t="s">
        <v>2913</v>
      </c>
      <c r="W57" s="158" t="s">
        <v>2804</v>
      </c>
      <c r="X57" s="158" t="s">
        <v>2804</v>
      </c>
      <c r="Y57" s="158" t="s">
        <v>2913</v>
      </c>
      <c r="Z57" s="158" t="s">
        <v>2804</v>
      </c>
      <c r="AA57" s="158" t="s">
        <v>2804</v>
      </c>
      <c r="AB57" s="158" t="s">
        <v>2913</v>
      </c>
      <c r="AC57" s="158" t="s">
        <v>2804</v>
      </c>
      <c r="AD57" s="158" t="s">
        <v>2804</v>
      </c>
      <c r="AE57" s="158" t="s">
        <v>2913</v>
      </c>
      <c r="AF57" s="158" t="s">
        <v>2804</v>
      </c>
      <c r="AG57" s="158" t="s">
        <v>2804</v>
      </c>
      <c r="AH57" s="158" t="s">
        <v>2913</v>
      </c>
      <c r="AI57" s="158" t="s">
        <v>2804</v>
      </c>
      <c r="AJ57" s="158" t="s">
        <v>2804</v>
      </c>
      <c r="AK57" s="158" t="s">
        <v>2913</v>
      </c>
      <c r="AL57" s="158" t="s">
        <v>2804</v>
      </c>
      <c r="AM57" s="158" t="s">
        <v>2804</v>
      </c>
      <c r="AN57" s="158" t="s">
        <v>2913</v>
      </c>
      <c r="AO57" s="158" t="s">
        <v>2804</v>
      </c>
      <c r="AP57" s="158" t="s">
        <v>2804</v>
      </c>
      <c r="AQ57" s="158" t="s">
        <v>2913</v>
      </c>
      <c r="AR57" s="158" t="s">
        <v>2804</v>
      </c>
      <c r="AS57" s="158" t="s">
        <v>2804</v>
      </c>
      <c r="AT57" s="158" t="s">
        <v>2913</v>
      </c>
      <c r="AU57" s="158" t="s">
        <v>2804</v>
      </c>
      <c r="AV57" s="158" t="s">
        <v>2804</v>
      </c>
      <c r="AW57" s="158" t="s">
        <v>2913</v>
      </c>
      <c r="AX57" s="158" t="s">
        <v>2804</v>
      </c>
      <c r="AY57" s="158" t="s">
        <v>2804</v>
      </c>
      <c r="AZ57" s="158" t="s">
        <v>2913</v>
      </c>
      <c r="BA57" s="158" t="s">
        <v>2804</v>
      </c>
      <c r="BB57" s="158" t="s">
        <v>2804</v>
      </c>
      <c r="BC57" s="158" t="s">
        <v>2913</v>
      </c>
      <c r="BD57" s="158" t="s">
        <v>2804</v>
      </c>
      <c r="BE57" s="158" t="s">
        <v>2804</v>
      </c>
      <c r="BF57" s="158" t="s">
        <v>2913</v>
      </c>
      <c r="BG57" s="158" t="s">
        <v>2804</v>
      </c>
      <c r="BH57" s="158" t="s">
        <v>2804</v>
      </c>
      <c r="BI57" s="158" t="s">
        <v>2913</v>
      </c>
      <c r="BJ57" s="158" t="s">
        <v>2804</v>
      </c>
      <c r="BK57" s="158" t="s">
        <v>2804</v>
      </c>
      <c r="BL57" s="158" t="s">
        <v>2913</v>
      </c>
      <c r="BM57" s="158" t="s">
        <v>2804</v>
      </c>
      <c r="BN57" s="158" t="s">
        <v>2804</v>
      </c>
      <c r="BO57" s="158" t="s">
        <v>2913</v>
      </c>
      <c r="BP57" s="158" t="s">
        <v>2804</v>
      </c>
      <c r="BQ57" s="158" t="s">
        <v>2804</v>
      </c>
      <c r="BR57" s="158" t="s">
        <v>2913</v>
      </c>
      <c r="BS57" s="158" t="s">
        <v>2804</v>
      </c>
      <c r="BT57" s="158" t="s">
        <v>2804</v>
      </c>
      <c r="BU57" s="158" t="s">
        <v>2913</v>
      </c>
      <c r="BV57" s="158" t="s">
        <v>2804</v>
      </c>
      <c r="BW57" s="158" t="s">
        <v>2804</v>
      </c>
      <c r="BX57" s="158" t="s">
        <v>2913</v>
      </c>
      <c r="BY57" s="158" t="s">
        <v>2804</v>
      </c>
      <c r="BZ57" s="158" t="s">
        <v>2804</v>
      </c>
      <c r="CA57" s="158" t="s">
        <v>2913</v>
      </c>
      <c r="CB57" s="158" t="s">
        <v>2804</v>
      </c>
      <c r="CC57" s="158" t="s">
        <v>2804</v>
      </c>
      <c r="CD57" s="158" t="s">
        <v>2913</v>
      </c>
      <c r="CE57" s="158" t="s">
        <v>2804</v>
      </c>
      <c r="CF57" s="158" t="s">
        <v>2804</v>
      </c>
      <c r="CG57" s="158" t="s">
        <v>2913</v>
      </c>
      <c r="CH57" s="158" t="s">
        <v>2804</v>
      </c>
      <c r="CI57" s="158" t="s">
        <v>2804</v>
      </c>
      <c r="CJ57" s="158" t="s">
        <v>2913</v>
      </c>
      <c r="CK57" s="158" t="s">
        <v>2804</v>
      </c>
      <c r="CL57" s="158" t="s">
        <v>2804</v>
      </c>
      <c r="CM57" s="158" t="s">
        <v>2913</v>
      </c>
      <c r="CN57" s="158" t="s">
        <v>2804</v>
      </c>
      <c r="CO57" s="158" t="s">
        <v>2804</v>
      </c>
      <c r="CP57" s="158" t="s">
        <v>2913</v>
      </c>
      <c r="CQ57" s="158" t="s">
        <v>2804</v>
      </c>
      <c r="CR57" s="158" t="s">
        <v>2804</v>
      </c>
      <c r="CS57" s="158" t="s">
        <v>2913</v>
      </c>
      <c r="CT57" s="158" t="s">
        <v>2804</v>
      </c>
      <c r="CU57" s="158" t="s">
        <v>2804</v>
      </c>
      <c r="CV57" s="158" t="s">
        <v>2913</v>
      </c>
      <c r="CW57" s="158" t="s">
        <v>2804</v>
      </c>
      <c r="CX57" s="158" t="s">
        <v>2804</v>
      </c>
      <c r="CY57" s="158" t="s">
        <v>2913</v>
      </c>
      <c r="CZ57" s="158" t="s">
        <v>2804</v>
      </c>
      <c r="DA57" s="158" t="s">
        <v>2804</v>
      </c>
      <c r="DB57" s="158" t="s">
        <v>2913</v>
      </c>
      <c r="DC57" s="158" t="s">
        <v>2804</v>
      </c>
      <c r="DD57" s="158" t="s">
        <v>2804</v>
      </c>
      <c r="DE57" s="158" t="s">
        <v>2913</v>
      </c>
      <c r="DF57" s="158" t="s">
        <v>2804</v>
      </c>
      <c r="DG57" s="158" t="s">
        <v>2804</v>
      </c>
      <c r="DH57" s="158" t="s">
        <v>2913</v>
      </c>
      <c r="DI57" s="158" t="s">
        <v>2804</v>
      </c>
      <c r="DJ57" s="158" t="s">
        <v>2804</v>
      </c>
      <c r="DK57" s="158" t="s">
        <v>2913</v>
      </c>
      <c r="DL57" s="158" t="s">
        <v>2804</v>
      </c>
      <c r="DM57" s="158" t="s">
        <v>2804</v>
      </c>
      <c r="DN57" s="158" t="s">
        <v>2913</v>
      </c>
      <c r="DO57" s="158" t="s">
        <v>2804</v>
      </c>
      <c r="DP57" s="158" t="s">
        <v>2804</v>
      </c>
      <c r="DQ57" s="158" t="s">
        <v>2913</v>
      </c>
      <c r="DR57" s="158" t="s">
        <v>2804</v>
      </c>
      <c r="DS57" s="158" t="s">
        <v>2804</v>
      </c>
      <c r="DT57" s="158" t="s">
        <v>2913</v>
      </c>
      <c r="DU57" s="158" t="s">
        <v>2804</v>
      </c>
      <c r="DV57" s="158" t="s">
        <v>2804</v>
      </c>
      <c r="DW57" s="158" t="s">
        <v>2913</v>
      </c>
      <c r="DX57" s="158" t="s">
        <v>2804</v>
      </c>
      <c r="DY57" s="158" t="s">
        <v>2804</v>
      </c>
      <c r="DZ57" s="158" t="s">
        <v>2913</v>
      </c>
      <c r="EA57" s="158" t="s">
        <v>2804</v>
      </c>
      <c r="EB57" s="158" t="s">
        <v>2804</v>
      </c>
      <c r="EC57" s="158" t="s">
        <v>2913</v>
      </c>
      <c r="ED57" s="158" t="s">
        <v>2804</v>
      </c>
      <c r="EE57" s="158" t="s">
        <v>2804</v>
      </c>
      <c r="EF57" s="158" t="s">
        <v>2913</v>
      </c>
      <c r="EG57" s="158" t="s">
        <v>2804</v>
      </c>
      <c r="EH57" s="158" t="s">
        <v>2804</v>
      </c>
      <c r="EI57" s="158" t="s">
        <v>2913</v>
      </c>
      <c r="EJ57" s="158" t="s">
        <v>2804</v>
      </c>
      <c r="EK57" s="158" t="s">
        <v>2804</v>
      </c>
      <c r="EL57" s="158" t="s">
        <v>2913</v>
      </c>
      <c r="EM57" s="158" t="s">
        <v>2804</v>
      </c>
      <c r="EN57" s="158" t="s">
        <v>2804</v>
      </c>
      <c r="EO57" s="158" t="s">
        <v>2913</v>
      </c>
      <c r="EP57" s="158" t="s">
        <v>2804</v>
      </c>
      <c r="EQ57" s="158" t="s">
        <v>2804</v>
      </c>
      <c r="ER57" s="158" t="s">
        <v>2913</v>
      </c>
      <c r="ES57" s="158" t="s">
        <v>2804</v>
      </c>
      <c r="ET57" s="158" t="s">
        <v>2804</v>
      </c>
    </row>
    <row r="58" spans="1:150" x14ac:dyDescent="0.3">
      <c r="A58" s="1"/>
      <c r="B58" s="159" t="s">
        <v>3196</v>
      </c>
      <c r="C58" s="159" t="s">
        <v>31</v>
      </c>
      <c r="D58" s="159" t="s">
        <v>3193</v>
      </c>
      <c r="E58" s="159" t="s">
        <v>3197</v>
      </c>
      <c r="F58" s="159" t="s">
        <v>3198</v>
      </c>
      <c r="G58" s="160" t="s">
        <v>2913</v>
      </c>
      <c r="H58" s="160" t="s">
        <v>931</v>
      </c>
      <c r="I58" s="160" t="s">
        <v>931</v>
      </c>
      <c r="J58" s="160" t="s">
        <v>2913</v>
      </c>
      <c r="K58" s="160" t="s">
        <v>931</v>
      </c>
      <c r="L58" s="160" t="s">
        <v>931</v>
      </c>
      <c r="M58" s="160" t="s">
        <v>2913</v>
      </c>
      <c r="N58" s="160" t="s">
        <v>931</v>
      </c>
      <c r="O58" s="160" t="s">
        <v>931</v>
      </c>
      <c r="P58" s="160" t="s">
        <v>2913</v>
      </c>
      <c r="Q58" s="160" t="s">
        <v>931</v>
      </c>
      <c r="R58" s="160" t="s">
        <v>931</v>
      </c>
      <c r="S58" s="160" t="s">
        <v>2913</v>
      </c>
      <c r="T58" s="160" t="s">
        <v>931</v>
      </c>
      <c r="U58" s="160" t="s">
        <v>931</v>
      </c>
      <c r="V58" s="160" t="s">
        <v>2913</v>
      </c>
      <c r="W58" s="160" t="s">
        <v>931</v>
      </c>
      <c r="X58" s="160" t="s">
        <v>931</v>
      </c>
      <c r="Y58" s="160" t="s">
        <v>2913</v>
      </c>
      <c r="Z58" s="160" t="s">
        <v>931</v>
      </c>
      <c r="AA58" s="160" t="s">
        <v>931</v>
      </c>
      <c r="AB58" s="160" t="s">
        <v>2913</v>
      </c>
      <c r="AC58" s="160" t="s">
        <v>931</v>
      </c>
      <c r="AD58" s="160" t="s">
        <v>931</v>
      </c>
      <c r="AE58" s="160" t="s">
        <v>2913</v>
      </c>
      <c r="AF58" s="160" t="s">
        <v>931</v>
      </c>
      <c r="AG58" s="160" t="s">
        <v>931</v>
      </c>
      <c r="AH58" s="160" t="s">
        <v>2913</v>
      </c>
      <c r="AI58" s="160" t="s">
        <v>931</v>
      </c>
      <c r="AJ58" s="160" t="s">
        <v>931</v>
      </c>
      <c r="AK58" s="160" t="s">
        <v>2913</v>
      </c>
      <c r="AL58" s="160" t="s">
        <v>931</v>
      </c>
      <c r="AM58" s="160" t="s">
        <v>931</v>
      </c>
      <c r="AN58" s="160" t="s">
        <v>2913</v>
      </c>
      <c r="AO58" s="160" t="s">
        <v>931</v>
      </c>
      <c r="AP58" s="160" t="s">
        <v>931</v>
      </c>
      <c r="AQ58" s="160" t="s">
        <v>2913</v>
      </c>
      <c r="AR58" s="160" t="s">
        <v>931</v>
      </c>
      <c r="AS58" s="160" t="s">
        <v>931</v>
      </c>
      <c r="AT58" s="160" t="s">
        <v>2913</v>
      </c>
      <c r="AU58" s="160" t="s">
        <v>931</v>
      </c>
      <c r="AV58" s="160" t="s">
        <v>931</v>
      </c>
      <c r="AW58" s="160" t="s">
        <v>2913</v>
      </c>
      <c r="AX58" s="160" t="s">
        <v>931</v>
      </c>
      <c r="AY58" s="160" t="s">
        <v>931</v>
      </c>
      <c r="AZ58" s="160" t="s">
        <v>2913</v>
      </c>
      <c r="BA58" s="160" t="s">
        <v>931</v>
      </c>
      <c r="BB58" s="160" t="s">
        <v>931</v>
      </c>
      <c r="BC58" s="160" t="s">
        <v>2913</v>
      </c>
      <c r="BD58" s="160" t="s">
        <v>931</v>
      </c>
      <c r="BE58" s="160" t="s">
        <v>931</v>
      </c>
      <c r="BF58" s="160" t="s">
        <v>2913</v>
      </c>
      <c r="BG58" s="160" t="s">
        <v>931</v>
      </c>
      <c r="BH58" s="160" t="s">
        <v>931</v>
      </c>
      <c r="BI58" s="160" t="s">
        <v>2913</v>
      </c>
      <c r="BJ58" s="160" t="s">
        <v>931</v>
      </c>
      <c r="BK58" s="160" t="s">
        <v>931</v>
      </c>
      <c r="BL58" s="160" t="s">
        <v>2913</v>
      </c>
      <c r="BM58" s="160" t="s">
        <v>931</v>
      </c>
      <c r="BN58" s="160" t="s">
        <v>931</v>
      </c>
      <c r="BO58" s="160" t="s">
        <v>2913</v>
      </c>
      <c r="BP58" s="160" t="s">
        <v>931</v>
      </c>
      <c r="BQ58" s="160" t="s">
        <v>931</v>
      </c>
      <c r="BR58" s="160" t="s">
        <v>2913</v>
      </c>
      <c r="BS58" s="160" t="s">
        <v>931</v>
      </c>
      <c r="BT58" s="160" t="s">
        <v>931</v>
      </c>
      <c r="BU58" s="160" t="s">
        <v>2913</v>
      </c>
      <c r="BV58" s="160" t="s">
        <v>931</v>
      </c>
      <c r="BW58" s="160" t="s">
        <v>931</v>
      </c>
      <c r="BX58" s="160" t="s">
        <v>2913</v>
      </c>
      <c r="BY58" s="160" t="s">
        <v>931</v>
      </c>
      <c r="BZ58" s="160" t="s">
        <v>931</v>
      </c>
      <c r="CA58" s="160" t="s">
        <v>2913</v>
      </c>
      <c r="CB58" s="160" t="s">
        <v>931</v>
      </c>
      <c r="CC58" s="160" t="s">
        <v>931</v>
      </c>
      <c r="CD58" s="160" t="s">
        <v>2913</v>
      </c>
      <c r="CE58" s="160" t="s">
        <v>931</v>
      </c>
      <c r="CF58" s="160" t="s">
        <v>931</v>
      </c>
      <c r="CG58" s="160" t="s">
        <v>2913</v>
      </c>
      <c r="CH58" s="160" t="s">
        <v>931</v>
      </c>
      <c r="CI58" s="160" t="s">
        <v>931</v>
      </c>
      <c r="CJ58" s="160" t="s">
        <v>2913</v>
      </c>
      <c r="CK58" s="160" t="s">
        <v>931</v>
      </c>
      <c r="CL58" s="160" t="s">
        <v>931</v>
      </c>
      <c r="CM58" s="160" t="s">
        <v>2913</v>
      </c>
      <c r="CN58" s="160" t="s">
        <v>931</v>
      </c>
      <c r="CO58" s="160" t="s">
        <v>931</v>
      </c>
      <c r="CP58" s="160" t="s">
        <v>2913</v>
      </c>
      <c r="CQ58" s="160" t="s">
        <v>931</v>
      </c>
      <c r="CR58" s="160" t="s">
        <v>931</v>
      </c>
      <c r="CS58" s="160" t="s">
        <v>2913</v>
      </c>
      <c r="CT58" s="160" t="s">
        <v>931</v>
      </c>
      <c r="CU58" s="160" t="s">
        <v>931</v>
      </c>
      <c r="CV58" s="160" t="s">
        <v>2913</v>
      </c>
      <c r="CW58" s="160" t="s">
        <v>931</v>
      </c>
      <c r="CX58" s="160" t="s">
        <v>931</v>
      </c>
      <c r="CY58" s="160" t="s">
        <v>2913</v>
      </c>
      <c r="CZ58" s="160" t="s">
        <v>931</v>
      </c>
      <c r="DA58" s="160" t="s">
        <v>931</v>
      </c>
      <c r="DB58" s="160" t="s">
        <v>2913</v>
      </c>
      <c r="DC58" s="160" t="s">
        <v>931</v>
      </c>
      <c r="DD58" s="160" t="s">
        <v>931</v>
      </c>
      <c r="DE58" s="160" t="s">
        <v>2913</v>
      </c>
      <c r="DF58" s="160" t="s">
        <v>931</v>
      </c>
      <c r="DG58" s="160" t="s">
        <v>931</v>
      </c>
      <c r="DH58" s="160" t="s">
        <v>2913</v>
      </c>
      <c r="DI58" s="160" t="s">
        <v>931</v>
      </c>
      <c r="DJ58" s="160" t="s">
        <v>931</v>
      </c>
      <c r="DK58" s="160" t="s">
        <v>2913</v>
      </c>
      <c r="DL58" s="160" t="s">
        <v>931</v>
      </c>
      <c r="DM58" s="160" t="s">
        <v>931</v>
      </c>
      <c r="DN58" s="160" t="s">
        <v>2913</v>
      </c>
      <c r="DO58" s="160" t="s">
        <v>931</v>
      </c>
      <c r="DP58" s="160" t="s">
        <v>931</v>
      </c>
      <c r="DQ58" s="160" t="s">
        <v>2913</v>
      </c>
      <c r="DR58" s="160" t="s">
        <v>931</v>
      </c>
      <c r="DS58" s="160" t="s">
        <v>931</v>
      </c>
      <c r="DT58" s="160" t="s">
        <v>2913</v>
      </c>
      <c r="DU58" s="160" t="s">
        <v>931</v>
      </c>
      <c r="DV58" s="160" t="s">
        <v>931</v>
      </c>
      <c r="DW58" s="160" t="s">
        <v>2913</v>
      </c>
      <c r="DX58" s="160" t="s">
        <v>931</v>
      </c>
      <c r="DY58" s="160" t="s">
        <v>931</v>
      </c>
      <c r="DZ58" s="160" t="s">
        <v>2913</v>
      </c>
      <c r="EA58" s="160" t="s">
        <v>931</v>
      </c>
      <c r="EB58" s="160" t="s">
        <v>931</v>
      </c>
      <c r="EC58" s="160" t="s">
        <v>2913</v>
      </c>
      <c r="ED58" s="160" t="s">
        <v>931</v>
      </c>
      <c r="EE58" s="160" t="s">
        <v>931</v>
      </c>
      <c r="EF58" s="160" t="s">
        <v>2913</v>
      </c>
      <c r="EG58" s="160" t="s">
        <v>931</v>
      </c>
      <c r="EH58" s="160" t="s">
        <v>931</v>
      </c>
      <c r="EI58" s="160" t="s">
        <v>2913</v>
      </c>
      <c r="EJ58" s="160" t="s">
        <v>931</v>
      </c>
      <c r="EK58" s="160" t="s">
        <v>931</v>
      </c>
      <c r="EL58" s="160" t="s">
        <v>2913</v>
      </c>
      <c r="EM58" s="160" t="s">
        <v>931</v>
      </c>
      <c r="EN58" s="160" t="s">
        <v>931</v>
      </c>
      <c r="EO58" s="160" t="s">
        <v>2913</v>
      </c>
      <c r="EP58" s="160" t="s">
        <v>931</v>
      </c>
      <c r="EQ58" s="160" t="s">
        <v>931</v>
      </c>
      <c r="ER58" s="160" t="s">
        <v>2913</v>
      </c>
      <c r="ES58" s="160" t="s">
        <v>931</v>
      </c>
      <c r="ET58" s="160" t="s">
        <v>931</v>
      </c>
    </row>
    <row r="59" spans="1:150" x14ac:dyDescent="0.3">
      <c r="A59" s="1"/>
      <c r="B59" s="159" t="s">
        <v>3199</v>
      </c>
      <c r="C59" s="159" t="s">
        <v>31</v>
      </c>
      <c r="D59" s="159" t="s">
        <v>3193</v>
      </c>
      <c r="E59" s="159" t="s">
        <v>3200</v>
      </c>
      <c r="F59" s="159" t="s">
        <v>3201</v>
      </c>
      <c r="G59" s="160" t="s">
        <v>2913</v>
      </c>
      <c r="H59" s="160" t="s">
        <v>931</v>
      </c>
      <c r="I59" s="160" t="s">
        <v>931</v>
      </c>
      <c r="J59" s="160" t="s">
        <v>2913</v>
      </c>
      <c r="K59" s="160" t="s">
        <v>931</v>
      </c>
      <c r="L59" s="160" t="s">
        <v>931</v>
      </c>
      <c r="M59" s="160" t="s">
        <v>2913</v>
      </c>
      <c r="N59" s="160" t="s">
        <v>931</v>
      </c>
      <c r="O59" s="160" t="s">
        <v>931</v>
      </c>
      <c r="P59" s="160" t="s">
        <v>2913</v>
      </c>
      <c r="Q59" s="160" t="s">
        <v>931</v>
      </c>
      <c r="R59" s="160" t="s">
        <v>931</v>
      </c>
      <c r="S59" s="160" t="s">
        <v>2913</v>
      </c>
      <c r="T59" s="160" t="s">
        <v>931</v>
      </c>
      <c r="U59" s="160" t="s">
        <v>931</v>
      </c>
      <c r="V59" s="160" t="s">
        <v>2913</v>
      </c>
      <c r="W59" s="160" t="s">
        <v>931</v>
      </c>
      <c r="X59" s="160" t="s">
        <v>931</v>
      </c>
      <c r="Y59" s="160" t="s">
        <v>2913</v>
      </c>
      <c r="Z59" s="160" t="s">
        <v>931</v>
      </c>
      <c r="AA59" s="160" t="s">
        <v>931</v>
      </c>
      <c r="AB59" s="160" t="s">
        <v>2913</v>
      </c>
      <c r="AC59" s="160" t="s">
        <v>931</v>
      </c>
      <c r="AD59" s="160" t="s">
        <v>931</v>
      </c>
      <c r="AE59" s="160" t="s">
        <v>2913</v>
      </c>
      <c r="AF59" s="160" t="s">
        <v>931</v>
      </c>
      <c r="AG59" s="160" t="s">
        <v>931</v>
      </c>
      <c r="AH59" s="160" t="s">
        <v>2913</v>
      </c>
      <c r="AI59" s="160" t="s">
        <v>931</v>
      </c>
      <c r="AJ59" s="160" t="s">
        <v>931</v>
      </c>
      <c r="AK59" s="160" t="s">
        <v>2913</v>
      </c>
      <c r="AL59" s="160" t="s">
        <v>931</v>
      </c>
      <c r="AM59" s="160" t="s">
        <v>931</v>
      </c>
      <c r="AN59" s="160" t="s">
        <v>2913</v>
      </c>
      <c r="AO59" s="160" t="s">
        <v>931</v>
      </c>
      <c r="AP59" s="160" t="s">
        <v>931</v>
      </c>
      <c r="AQ59" s="160" t="s">
        <v>2913</v>
      </c>
      <c r="AR59" s="160" t="s">
        <v>931</v>
      </c>
      <c r="AS59" s="160" t="s">
        <v>931</v>
      </c>
      <c r="AT59" s="160" t="s">
        <v>2913</v>
      </c>
      <c r="AU59" s="160" t="s">
        <v>931</v>
      </c>
      <c r="AV59" s="160" t="s">
        <v>931</v>
      </c>
      <c r="AW59" s="160" t="s">
        <v>2913</v>
      </c>
      <c r="AX59" s="160" t="s">
        <v>931</v>
      </c>
      <c r="AY59" s="160" t="s">
        <v>931</v>
      </c>
      <c r="AZ59" s="160" t="s">
        <v>2913</v>
      </c>
      <c r="BA59" s="160" t="s">
        <v>931</v>
      </c>
      <c r="BB59" s="160" t="s">
        <v>931</v>
      </c>
      <c r="BC59" s="160" t="s">
        <v>2913</v>
      </c>
      <c r="BD59" s="160" t="s">
        <v>931</v>
      </c>
      <c r="BE59" s="160" t="s">
        <v>931</v>
      </c>
      <c r="BF59" s="160" t="s">
        <v>2913</v>
      </c>
      <c r="BG59" s="160" t="s">
        <v>931</v>
      </c>
      <c r="BH59" s="160" t="s">
        <v>931</v>
      </c>
      <c r="BI59" s="160" t="s">
        <v>2913</v>
      </c>
      <c r="BJ59" s="160" t="s">
        <v>931</v>
      </c>
      <c r="BK59" s="160" t="s">
        <v>931</v>
      </c>
      <c r="BL59" s="160" t="s">
        <v>2913</v>
      </c>
      <c r="BM59" s="160" t="s">
        <v>931</v>
      </c>
      <c r="BN59" s="160" t="s">
        <v>931</v>
      </c>
      <c r="BO59" s="160" t="s">
        <v>2913</v>
      </c>
      <c r="BP59" s="160" t="s">
        <v>931</v>
      </c>
      <c r="BQ59" s="160" t="s">
        <v>931</v>
      </c>
      <c r="BR59" s="160" t="s">
        <v>2913</v>
      </c>
      <c r="BS59" s="160" t="s">
        <v>931</v>
      </c>
      <c r="BT59" s="160" t="s">
        <v>931</v>
      </c>
      <c r="BU59" s="160" t="s">
        <v>2913</v>
      </c>
      <c r="BV59" s="160" t="s">
        <v>931</v>
      </c>
      <c r="BW59" s="160" t="s">
        <v>931</v>
      </c>
      <c r="BX59" s="160" t="s">
        <v>2913</v>
      </c>
      <c r="BY59" s="160" t="s">
        <v>931</v>
      </c>
      <c r="BZ59" s="160" t="s">
        <v>931</v>
      </c>
      <c r="CA59" s="160" t="s">
        <v>2913</v>
      </c>
      <c r="CB59" s="160" t="s">
        <v>931</v>
      </c>
      <c r="CC59" s="160" t="s">
        <v>931</v>
      </c>
      <c r="CD59" s="160" t="s">
        <v>2913</v>
      </c>
      <c r="CE59" s="160" t="s">
        <v>931</v>
      </c>
      <c r="CF59" s="160" t="s">
        <v>931</v>
      </c>
      <c r="CG59" s="160" t="s">
        <v>2913</v>
      </c>
      <c r="CH59" s="160" t="s">
        <v>931</v>
      </c>
      <c r="CI59" s="160" t="s">
        <v>931</v>
      </c>
      <c r="CJ59" s="160" t="s">
        <v>2913</v>
      </c>
      <c r="CK59" s="160" t="s">
        <v>931</v>
      </c>
      <c r="CL59" s="160" t="s">
        <v>931</v>
      </c>
      <c r="CM59" s="160" t="s">
        <v>2913</v>
      </c>
      <c r="CN59" s="160" t="s">
        <v>931</v>
      </c>
      <c r="CO59" s="160" t="s">
        <v>931</v>
      </c>
      <c r="CP59" s="160" t="s">
        <v>2913</v>
      </c>
      <c r="CQ59" s="160" t="s">
        <v>931</v>
      </c>
      <c r="CR59" s="160" t="s">
        <v>931</v>
      </c>
      <c r="CS59" s="160" t="s">
        <v>2913</v>
      </c>
      <c r="CT59" s="160" t="s">
        <v>931</v>
      </c>
      <c r="CU59" s="160" t="s">
        <v>931</v>
      </c>
      <c r="CV59" s="160" t="s">
        <v>2913</v>
      </c>
      <c r="CW59" s="160" t="s">
        <v>931</v>
      </c>
      <c r="CX59" s="160" t="s">
        <v>931</v>
      </c>
      <c r="CY59" s="160" t="s">
        <v>2913</v>
      </c>
      <c r="CZ59" s="160" t="s">
        <v>931</v>
      </c>
      <c r="DA59" s="160" t="s">
        <v>931</v>
      </c>
      <c r="DB59" s="160" t="s">
        <v>2913</v>
      </c>
      <c r="DC59" s="160" t="s">
        <v>931</v>
      </c>
      <c r="DD59" s="160" t="s">
        <v>931</v>
      </c>
      <c r="DE59" s="160" t="s">
        <v>2913</v>
      </c>
      <c r="DF59" s="160" t="s">
        <v>931</v>
      </c>
      <c r="DG59" s="160" t="s">
        <v>931</v>
      </c>
      <c r="DH59" s="160" t="s">
        <v>2913</v>
      </c>
      <c r="DI59" s="160" t="s">
        <v>931</v>
      </c>
      <c r="DJ59" s="160" t="s">
        <v>931</v>
      </c>
      <c r="DK59" s="160" t="s">
        <v>2913</v>
      </c>
      <c r="DL59" s="160" t="s">
        <v>931</v>
      </c>
      <c r="DM59" s="160" t="s">
        <v>931</v>
      </c>
      <c r="DN59" s="160" t="s">
        <v>2913</v>
      </c>
      <c r="DO59" s="160" t="s">
        <v>931</v>
      </c>
      <c r="DP59" s="160" t="s">
        <v>931</v>
      </c>
      <c r="DQ59" s="160" t="s">
        <v>2913</v>
      </c>
      <c r="DR59" s="160" t="s">
        <v>931</v>
      </c>
      <c r="DS59" s="160" t="s">
        <v>931</v>
      </c>
      <c r="DT59" s="160" t="s">
        <v>2913</v>
      </c>
      <c r="DU59" s="160" t="s">
        <v>931</v>
      </c>
      <c r="DV59" s="160" t="s">
        <v>931</v>
      </c>
      <c r="DW59" s="160" t="s">
        <v>2913</v>
      </c>
      <c r="DX59" s="160" t="s">
        <v>931</v>
      </c>
      <c r="DY59" s="160" t="s">
        <v>931</v>
      </c>
      <c r="DZ59" s="160" t="s">
        <v>2913</v>
      </c>
      <c r="EA59" s="160" t="s">
        <v>931</v>
      </c>
      <c r="EB59" s="160" t="s">
        <v>931</v>
      </c>
      <c r="EC59" s="160" t="s">
        <v>2913</v>
      </c>
      <c r="ED59" s="160" t="s">
        <v>931</v>
      </c>
      <c r="EE59" s="160" t="s">
        <v>931</v>
      </c>
      <c r="EF59" s="160" t="s">
        <v>2913</v>
      </c>
      <c r="EG59" s="160" t="s">
        <v>931</v>
      </c>
      <c r="EH59" s="160" t="s">
        <v>931</v>
      </c>
      <c r="EI59" s="160" t="s">
        <v>2913</v>
      </c>
      <c r="EJ59" s="160" t="s">
        <v>931</v>
      </c>
      <c r="EK59" s="160" t="s">
        <v>931</v>
      </c>
      <c r="EL59" s="160" t="s">
        <v>2913</v>
      </c>
      <c r="EM59" s="160" t="s">
        <v>931</v>
      </c>
      <c r="EN59" s="160" t="s">
        <v>931</v>
      </c>
      <c r="EO59" s="160" t="s">
        <v>2913</v>
      </c>
      <c r="EP59" s="160" t="s">
        <v>931</v>
      </c>
      <c r="EQ59" s="160" t="s">
        <v>931</v>
      </c>
      <c r="ER59" s="160" t="s">
        <v>2913</v>
      </c>
      <c r="ES59" s="160" t="s">
        <v>931</v>
      </c>
      <c r="ET59" s="160" t="s">
        <v>931</v>
      </c>
    </row>
    <row r="60" spans="1:150" x14ac:dyDescent="0.3">
      <c r="A60" s="1"/>
      <c r="B60" s="159" t="s">
        <v>3202</v>
      </c>
      <c r="C60" s="159" t="s">
        <v>31</v>
      </c>
      <c r="D60" s="159" t="s">
        <v>3193</v>
      </c>
      <c r="E60" s="159" t="s">
        <v>3203</v>
      </c>
      <c r="F60" s="159" t="s">
        <v>3204</v>
      </c>
      <c r="G60" s="160" t="s">
        <v>2913</v>
      </c>
      <c r="H60" s="160" t="s">
        <v>931</v>
      </c>
      <c r="I60" s="160" t="s">
        <v>931</v>
      </c>
      <c r="J60" s="160" t="s">
        <v>2913</v>
      </c>
      <c r="K60" s="160" t="s">
        <v>931</v>
      </c>
      <c r="L60" s="160" t="s">
        <v>931</v>
      </c>
      <c r="M60" s="160" t="s">
        <v>2913</v>
      </c>
      <c r="N60" s="160" t="s">
        <v>931</v>
      </c>
      <c r="O60" s="160" t="s">
        <v>931</v>
      </c>
      <c r="P60" s="160" t="s">
        <v>2913</v>
      </c>
      <c r="Q60" s="160" t="s">
        <v>931</v>
      </c>
      <c r="R60" s="160" t="s">
        <v>931</v>
      </c>
      <c r="S60" s="160" t="s">
        <v>2913</v>
      </c>
      <c r="T60" s="160" t="s">
        <v>931</v>
      </c>
      <c r="U60" s="160" t="s">
        <v>931</v>
      </c>
      <c r="V60" s="160" t="s">
        <v>2913</v>
      </c>
      <c r="W60" s="160" t="s">
        <v>931</v>
      </c>
      <c r="X60" s="160" t="s">
        <v>931</v>
      </c>
      <c r="Y60" s="160" t="s">
        <v>2913</v>
      </c>
      <c r="Z60" s="160" t="s">
        <v>931</v>
      </c>
      <c r="AA60" s="160" t="s">
        <v>931</v>
      </c>
      <c r="AB60" s="160" t="s">
        <v>2913</v>
      </c>
      <c r="AC60" s="160" t="s">
        <v>931</v>
      </c>
      <c r="AD60" s="160" t="s">
        <v>931</v>
      </c>
      <c r="AE60" s="160" t="s">
        <v>2913</v>
      </c>
      <c r="AF60" s="160" t="s">
        <v>931</v>
      </c>
      <c r="AG60" s="160" t="s">
        <v>931</v>
      </c>
      <c r="AH60" s="160" t="s">
        <v>2913</v>
      </c>
      <c r="AI60" s="160" t="s">
        <v>931</v>
      </c>
      <c r="AJ60" s="160" t="s">
        <v>931</v>
      </c>
      <c r="AK60" s="160" t="s">
        <v>2913</v>
      </c>
      <c r="AL60" s="160" t="s">
        <v>931</v>
      </c>
      <c r="AM60" s="160" t="s">
        <v>931</v>
      </c>
      <c r="AN60" s="160" t="s">
        <v>2913</v>
      </c>
      <c r="AO60" s="160" t="s">
        <v>931</v>
      </c>
      <c r="AP60" s="160" t="s">
        <v>931</v>
      </c>
      <c r="AQ60" s="160" t="s">
        <v>2913</v>
      </c>
      <c r="AR60" s="160" t="s">
        <v>931</v>
      </c>
      <c r="AS60" s="160" t="s">
        <v>931</v>
      </c>
      <c r="AT60" s="160" t="s">
        <v>2913</v>
      </c>
      <c r="AU60" s="160" t="s">
        <v>931</v>
      </c>
      <c r="AV60" s="160" t="s">
        <v>931</v>
      </c>
      <c r="AW60" s="160" t="s">
        <v>2913</v>
      </c>
      <c r="AX60" s="160" t="s">
        <v>931</v>
      </c>
      <c r="AY60" s="160" t="s">
        <v>931</v>
      </c>
      <c r="AZ60" s="160" t="s">
        <v>2913</v>
      </c>
      <c r="BA60" s="160" t="s">
        <v>931</v>
      </c>
      <c r="BB60" s="160" t="s">
        <v>931</v>
      </c>
      <c r="BC60" s="160" t="s">
        <v>2913</v>
      </c>
      <c r="BD60" s="160" t="s">
        <v>931</v>
      </c>
      <c r="BE60" s="160" t="s">
        <v>931</v>
      </c>
      <c r="BF60" s="160" t="s">
        <v>2913</v>
      </c>
      <c r="BG60" s="160" t="s">
        <v>931</v>
      </c>
      <c r="BH60" s="160" t="s">
        <v>931</v>
      </c>
      <c r="BI60" s="160" t="s">
        <v>2913</v>
      </c>
      <c r="BJ60" s="160" t="s">
        <v>931</v>
      </c>
      <c r="BK60" s="160" t="s">
        <v>931</v>
      </c>
      <c r="BL60" s="160" t="s">
        <v>2913</v>
      </c>
      <c r="BM60" s="160" t="s">
        <v>931</v>
      </c>
      <c r="BN60" s="160" t="s">
        <v>931</v>
      </c>
      <c r="BO60" s="160" t="s">
        <v>2913</v>
      </c>
      <c r="BP60" s="160" t="s">
        <v>931</v>
      </c>
      <c r="BQ60" s="160" t="s">
        <v>931</v>
      </c>
      <c r="BR60" s="160" t="s">
        <v>2913</v>
      </c>
      <c r="BS60" s="160" t="s">
        <v>931</v>
      </c>
      <c r="BT60" s="160" t="s">
        <v>931</v>
      </c>
      <c r="BU60" s="160" t="s">
        <v>2913</v>
      </c>
      <c r="BV60" s="160" t="s">
        <v>931</v>
      </c>
      <c r="BW60" s="160" t="s">
        <v>931</v>
      </c>
      <c r="BX60" s="160" t="s">
        <v>2913</v>
      </c>
      <c r="BY60" s="160" t="s">
        <v>931</v>
      </c>
      <c r="BZ60" s="160" t="s">
        <v>931</v>
      </c>
      <c r="CA60" s="160" t="s">
        <v>2913</v>
      </c>
      <c r="CB60" s="160" t="s">
        <v>931</v>
      </c>
      <c r="CC60" s="160" t="s">
        <v>931</v>
      </c>
      <c r="CD60" s="160" t="s">
        <v>2913</v>
      </c>
      <c r="CE60" s="160" t="s">
        <v>931</v>
      </c>
      <c r="CF60" s="160" t="s">
        <v>931</v>
      </c>
      <c r="CG60" s="160" t="s">
        <v>2913</v>
      </c>
      <c r="CH60" s="160" t="s">
        <v>931</v>
      </c>
      <c r="CI60" s="160" t="s">
        <v>931</v>
      </c>
      <c r="CJ60" s="160" t="s">
        <v>2913</v>
      </c>
      <c r="CK60" s="160" t="s">
        <v>931</v>
      </c>
      <c r="CL60" s="160" t="s">
        <v>931</v>
      </c>
      <c r="CM60" s="160" t="s">
        <v>2913</v>
      </c>
      <c r="CN60" s="160" t="s">
        <v>931</v>
      </c>
      <c r="CO60" s="160" t="s">
        <v>931</v>
      </c>
      <c r="CP60" s="160" t="s">
        <v>2913</v>
      </c>
      <c r="CQ60" s="160" t="s">
        <v>931</v>
      </c>
      <c r="CR60" s="160" t="s">
        <v>931</v>
      </c>
      <c r="CS60" s="160" t="s">
        <v>2913</v>
      </c>
      <c r="CT60" s="160" t="s">
        <v>931</v>
      </c>
      <c r="CU60" s="160" t="s">
        <v>931</v>
      </c>
      <c r="CV60" s="160" t="s">
        <v>2913</v>
      </c>
      <c r="CW60" s="160" t="s">
        <v>931</v>
      </c>
      <c r="CX60" s="160" t="s">
        <v>931</v>
      </c>
      <c r="CY60" s="160" t="s">
        <v>2913</v>
      </c>
      <c r="CZ60" s="160" t="s">
        <v>931</v>
      </c>
      <c r="DA60" s="160" t="s">
        <v>931</v>
      </c>
      <c r="DB60" s="160" t="s">
        <v>2913</v>
      </c>
      <c r="DC60" s="160" t="s">
        <v>931</v>
      </c>
      <c r="DD60" s="160" t="s">
        <v>931</v>
      </c>
      <c r="DE60" s="160" t="s">
        <v>2913</v>
      </c>
      <c r="DF60" s="160" t="s">
        <v>931</v>
      </c>
      <c r="DG60" s="160" t="s">
        <v>931</v>
      </c>
      <c r="DH60" s="160" t="s">
        <v>2913</v>
      </c>
      <c r="DI60" s="160" t="s">
        <v>931</v>
      </c>
      <c r="DJ60" s="160" t="s">
        <v>931</v>
      </c>
      <c r="DK60" s="160" t="s">
        <v>2913</v>
      </c>
      <c r="DL60" s="160" t="s">
        <v>931</v>
      </c>
      <c r="DM60" s="160" t="s">
        <v>931</v>
      </c>
      <c r="DN60" s="160" t="s">
        <v>2913</v>
      </c>
      <c r="DO60" s="160" t="s">
        <v>931</v>
      </c>
      <c r="DP60" s="160" t="s">
        <v>931</v>
      </c>
      <c r="DQ60" s="160" t="s">
        <v>2913</v>
      </c>
      <c r="DR60" s="160" t="s">
        <v>931</v>
      </c>
      <c r="DS60" s="160" t="s">
        <v>931</v>
      </c>
      <c r="DT60" s="160" t="s">
        <v>2913</v>
      </c>
      <c r="DU60" s="160" t="s">
        <v>931</v>
      </c>
      <c r="DV60" s="160" t="s">
        <v>931</v>
      </c>
      <c r="DW60" s="160" t="s">
        <v>2913</v>
      </c>
      <c r="DX60" s="160" t="s">
        <v>931</v>
      </c>
      <c r="DY60" s="160" t="s">
        <v>931</v>
      </c>
      <c r="DZ60" s="160" t="s">
        <v>2913</v>
      </c>
      <c r="EA60" s="160" t="s">
        <v>931</v>
      </c>
      <c r="EB60" s="160" t="s">
        <v>931</v>
      </c>
      <c r="EC60" s="160" t="s">
        <v>2913</v>
      </c>
      <c r="ED60" s="160" t="s">
        <v>931</v>
      </c>
      <c r="EE60" s="160" t="s">
        <v>931</v>
      </c>
      <c r="EF60" s="160" t="s">
        <v>2913</v>
      </c>
      <c r="EG60" s="160" t="s">
        <v>931</v>
      </c>
      <c r="EH60" s="160" t="s">
        <v>931</v>
      </c>
      <c r="EI60" s="160" t="s">
        <v>2913</v>
      </c>
      <c r="EJ60" s="160" t="s">
        <v>931</v>
      </c>
      <c r="EK60" s="160" t="s">
        <v>931</v>
      </c>
      <c r="EL60" s="160" t="s">
        <v>2913</v>
      </c>
      <c r="EM60" s="160" t="s">
        <v>931</v>
      </c>
      <c r="EN60" s="160" t="s">
        <v>931</v>
      </c>
      <c r="EO60" s="160" t="s">
        <v>2913</v>
      </c>
      <c r="EP60" s="160" t="s">
        <v>931</v>
      </c>
      <c r="EQ60" s="160" t="s">
        <v>931</v>
      </c>
      <c r="ER60" s="160" t="s">
        <v>2913</v>
      </c>
      <c r="ES60" s="160" t="s">
        <v>931</v>
      </c>
      <c r="ET60" s="160" t="s">
        <v>931</v>
      </c>
    </row>
    <row r="61" spans="1:150" x14ac:dyDescent="0.3">
      <c r="A61" s="1"/>
      <c r="B61" s="159" t="s">
        <v>3205</v>
      </c>
      <c r="C61" s="159" t="s">
        <v>31</v>
      </c>
      <c r="D61" s="159" t="s">
        <v>3193</v>
      </c>
      <c r="E61" s="159" t="s">
        <v>3206</v>
      </c>
      <c r="F61" s="159" t="s">
        <v>3207</v>
      </c>
      <c r="G61" s="160" t="s">
        <v>2913</v>
      </c>
      <c r="H61" s="160" t="s">
        <v>2804</v>
      </c>
      <c r="I61" s="160" t="s">
        <v>2804</v>
      </c>
      <c r="J61" s="160" t="s">
        <v>2913</v>
      </c>
      <c r="K61" s="160" t="s">
        <v>2804</v>
      </c>
      <c r="L61" s="160" t="s">
        <v>2804</v>
      </c>
      <c r="M61" s="160" t="s">
        <v>2913</v>
      </c>
      <c r="N61" s="160" t="s">
        <v>2804</v>
      </c>
      <c r="O61" s="160" t="s">
        <v>2804</v>
      </c>
      <c r="P61" s="160" t="s">
        <v>2913</v>
      </c>
      <c r="Q61" s="160" t="s">
        <v>2804</v>
      </c>
      <c r="R61" s="160" t="s">
        <v>2804</v>
      </c>
      <c r="S61" s="160" t="s">
        <v>2913</v>
      </c>
      <c r="T61" s="160" t="s">
        <v>2804</v>
      </c>
      <c r="U61" s="160" t="s">
        <v>2804</v>
      </c>
      <c r="V61" s="160" t="s">
        <v>2913</v>
      </c>
      <c r="W61" s="160" t="s">
        <v>2804</v>
      </c>
      <c r="X61" s="160" t="s">
        <v>2804</v>
      </c>
      <c r="Y61" s="160" t="s">
        <v>2913</v>
      </c>
      <c r="Z61" s="160" t="s">
        <v>2804</v>
      </c>
      <c r="AA61" s="160" t="s">
        <v>2804</v>
      </c>
      <c r="AB61" s="160" t="s">
        <v>2913</v>
      </c>
      <c r="AC61" s="160" t="s">
        <v>2804</v>
      </c>
      <c r="AD61" s="160" t="s">
        <v>2804</v>
      </c>
      <c r="AE61" s="160" t="s">
        <v>2913</v>
      </c>
      <c r="AF61" s="160" t="s">
        <v>2804</v>
      </c>
      <c r="AG61" s="160" t="s">
        <v>2804</v>
      </c>
      <c r="AH61" s="160" t="s">
        <v>2913</v>
      </c>
      <c r="AI61" s="160" t="s">
        <v>2804</v>
      </c>
      <c r="AJ61" s="160" t="s">
        <v>2804</v>
      </c>
      <c r="AK61" s="160" t="s">
        <v>2913</v>
      </c>
      <c r="AL61" s="160" t="s">
        <v>2804</v>
      </c>
      <c r="AM61" s="160" t="s">
        <v>2804</v>
      </c>
      <c r="AN61" s="160" t="s">
        <v>2913</v>
      </c>
      <c r="AO61" s="160" t="s">
        <v>2804</v>
      </c>
      <c r="AP61" s="160" t="s">
        <v>2804</v>
      </c>
      <c r="AQ61" s="160" t="s">
        <v>2913</v>
      </c>
      <c r="AR61" s="160" t="s">
        <v>2804</v>
      </c>
      <c r="AS61" s="160" t="s">
        <v>2804</v>
      </c>
      <c r="AT61" s="160" t="s">
        <v>2913</v>
      </c>
      <c r="AU61" s="160" t="s">
        <v>2804</v>
      </c>
      <c r="AV61" s="160" t="s">
        <v>2804</v>
      </c>
      <c r="AW61" s="160" t="s">
        <v>2913</v>
      </c>
      <c r="AX61" s="160" t="s">
        <v>2804</v>
      </c>
      <c r="AY61" s="160" t="s">
        <v>2804</v>
      </c>
      <c r="AZ61" s="160" t="s">
        <v>2913</v>
      </c>
      <c r="BA61" s="160" t="s">
        <v>2804</v>
      </c>
      <c r="BB61" s="160" t="s">
        <v>2804</v>
      </c>
      <c r="BC61" s="160" t="s">
        <v>2913</v>
      </c>
      <c r="BD61" s="160" t="s">
        <v>2804</v>
      </c>
      <c r="BE61" s="160" t="s">
        <v>2804</v>
      </c>
      <c r="BF61" s="160" t="s">
        <v>2913</v>
      </c>
      <c r="BG61" s="160" t="s">
        <v>2804</v>
      </c>
      <c r="BH61" s="160" t="s">
        <v>2804</v>
      </c>
      <c r="BI61" s="160" t="s">
        <v>2913</v>
      </c>
      <c r="BJ61" s="160" t="s">
        <v>2804</v>
      </c>
      <c r="BK61" s="160" t="s">
        <v>2804</v>
      </c>
      <c r="BL61" s="160" t="s">
        <v>2913</v>
      </c>
      <c r="BM61" s="160" t="s">
        <v>2804</v>
      </c>
      <c r="BN61" s="160" t="s">
        <v>2804</v>
      </c>
      <c r="BO61" s="160" t="s">
        <v>2913</v>
      </c>
      <c r="BP61" s="160" t="s">
        <v>2804</v>
      </c>
      <c r="BQ61" s="160" t="s">
        <v>2804</v>
      </c>
      <c r="BR61" s="160" t="s">
        <v>2913</v>
      </c>
      <c r="BS61" s="160" t="s">
        <v>2804</v>
      </c>
      <c r="BT61" s="160" t="s">
        <v>2804</v>
      </c>
      <c r="BU61" s="160" t="s">
        <v>2913</v>
      </c>
      <c r="BV61" s="160" t="s">
        <v>2804</v>
      </c>
      <c r="BW61" s="160" t="s">
        <v>2804</v>
      </c>
      <c r="BX61" s="160" t="s">
        <v>2913</v>
      </c>
      <c r="BY61" s="160" t="s">
        <v>2804</v>
      </c>
      <c r="BZ61" s="160" t="s">
        <v>2804</v>
      </c>
      <c r="CA61" s="160" t="s">
        <v>2913</v>
      </c>
      <c r="CB61" s="160" t="s">
        <v>2804</v>
      </c>
      <c r="CC61" s="160" t="s">
        <v>2804</v>
      </c>
      <c r="CD61" s="160" t="s">
        <v>2913</v>
      </c>
      <c r="CE61" s="160" t="s">
        <v>2804</v>
      </c>
      <c r="CF61" s="160" t="s">
        <v>2804</v>
      </c>
      <c r="CG61" s="160" t="s">
        <v>2913</v>
      </c>
      <c r="CH61" s="160" t="s">
        <v>2804</v>
      </c>
      <c r="CI61" s="160" t="s">
        <v>2804</v>
      </c>
      <c r="CJ61" s="160" t="s">
        <v>2913</v>
      </c>
      <c r="CK61" s="160" t="s">
        <v>2804</v>
      </c>
      <c r="CL61" s="160" t="s">
        <v>2804</v>
      </c>
      <c r="CM61" s="160" t="s">
        <v>2913</v>
      </c>
      <c r="CN61" s="160" t="s">
        <v>2804</v>
      </c>
      <c r="CO61" s="160" t="s">
        <v>2804</v>
      </c>
      <c r="CP61" s="160" t="s">
        <v>2913</v>
      </c>
      <c r="CQ61" s="160" t="s">
        <v>2804</v>
      </c>
      <c r="CR61" s="160" t="s">
        <v>2804</v>
      </c>
      <c r="CS61" s="160" t="s">
        <v>2913</v>
      </c>
      <c r="CT61" s="160" t="s">
        <v>2804</v>
      </c>
      <c r="CU61" s="160" t="s">
        <v>2804</v>
      </c>
      <c r="CV61" s="160" t="s">
        <v>2913</v>
      </c>
      <c r="CW61" s="160" t="s">
        <v>2804</v>
      </c>
      <c r="CX61" s="160" t="s">
        <v>2804</v>
      </c>
      <c r="CY61" s="160" t="s">
        <v>2913</v>
      </c>
      <c r="CZ61" s="160" t="s">
        <v>2804</v>
      </c>
      <c r="DA61" s="160" t="s">
        <v>2804</v>
      </c>
      <c r="DB61" s="160" t="s">
        <v>2913</v>
      </c>
      <c r="DC61" s="160" t="s">
        <v>2804</v>
      </c>
      <c r="DD61" s="160" t="s">
        <v>2804</v>
      </c>
      <c r="DE61" s="160" t="s">
        <v>2913</v>
      </c>
      <c r="DF61" s="160" t="s">
        <v>2804</v>
      </c>
      <c r="DG61" s="160" t="s">
        <v>2804</v>
      </c>
      <c r="DH61" s="160" t="s">
        <v>2913</v>
      </c>
      <c r="DI61" s="160" t="s">
        <v>2804</v>
      </c>
      <c r="DJ61" s="160" t="s">
        <v>2804</v>
      </c>
      <c r="DK61" s="160" t="s">
        <v>2913</v>
      </c>
      <c r="DL61" s="160" t="s">
        <v>2804</v>
      </c>
      <c r="DM61" s="160" t="s">
        <v>2804</v>
      </c>
      <c r="DN61" s="160" t="s">
        <v>2913</v>
      </c>
      <c r="DO61" s="160" t="s">
        <v>2804</v>
      </c>
      <c r="DP61" s="160" t="s">
        <v>2804</v>
      </c>
      <c r="DQ61" s="160" t="s">
        <v>2913</v>
      </c>
      <c r="DR61" s="160" t="s">
        <v>2804</v>
      </c>
      <c r="DS61" s="160" t="s">
        <v>2804</v>
      </c>
      <c r="DT61" s="160" t="s">
        <v>2913</v>
      </c>
      <c r="DU61" s="160" t="s">
        <v>2804</v>
      </c>
      <c r="DV61" s="160" t="s">
        <v>2804</v>
      </c>
      <c r="DW61" s="160" t="s">
        <v>2913</v>
      </c>
      <c r="DX61" s="160" t="s">
        <v>2804</v>
      </c>
      <c r="DY61" s="160" t="s">
        <v>2804</v>
      </c>
      <c r="DZ61" s="160" t="s">
        <v>2913</v>
      </c>
      <c r="EA61" s="160" t="s">
        <v>2804</v>
      </c>
      <c r="EB61" s="160" t="s">
        <v>2804</v>
      </c>
      <c r="EC61" s="160" t="s">
        <v>2913</v>
      </c>
      <c r="ED61" s="160" t="s">
        <v>2804</v>
      </c>
      <c r="EE61" s="160" t="s">
        <v>2804</v>
      </c>
      <c r="EF61" s="160" t="s">
        <v>2913</v>
      </c>
      <c r="EG61" s="160" t="s">
        <v>2804</v>
      </c>
      <c r="EH61" s="160" t="s">
        <v>2804</v>
      </c>
      <c r="EI61" s="160" t="s">
        <v>2913</v>
      </c>
      <c r="EJ61" s="160" t="s">
        <v>2804</v>
      </c>
      <c r="EK61" s="160" t="s">
        <v>2804</v>
      </c>
      <c r="EL61" s="160" t="s">
        <v>2913</v>
      </c>
      <c r="EM61" s="160" t="s">
        <v>2804</v>
      </c>
      <c r="EN61" s="160" t="s">
        <v>2804</v>
      </c>
      <c r="EO61" s="160" t="s">
        <v>2913</v>
      </c>
      <c r="EP61" s="160" t="s">
        <v>2804</v>
      </c>
      <c r="EQ61" s="160" t="s">
        <v>2804</v>
      </c>
      <c r="ER61" s="160" t="s">
        <v>2913</v>
      </c>
      <c r="ES61" s="160" t="s">
        <v>2804</v>
      </c>
      <c r="ET61" s="160" t="s">
        <v>2804</v>
      </c>
    </row>
    <row r="62" spans="1:150" x14ac:dyDescent="0.3">
      <c r="A62" s="1"/>
      <c r="B62" s="158" t="s">
        <v>3208</v>
      </c>
      <c r="C62" s="158" t="s">
        <v>115</v>
      </c>
      <c r="D62" s="158" t="s">
        <v>116</v>
      </c>
      <c r="E62" s="158" t="s">
        <v>3209</v>
      </c>
      <c r="F62" s="158" t="s">
        <v>3210</v>
      </c>
      <c r="G62" s="158" t="s">
        <v>2913</v>
      </c>
      <c r="H62" s="158" t="s">
        <v>2804</v>
      </c>
      <c r="I62" s="158" t="s">
        <v>2804</v>
      </c>
      <c r="J62" s="158" t="s">
        <v>2913</v>
      </c>
      <c r="K62" s="158" t="s">
        <v>2804</v>
      </c>
      <c r="L62" s="158" t="s">
        <v>2804</v>
      </c>
      <c r="M62" s="158" t="s">
        <v>2913</v>
      </c>
      <c r="N62" s="158" t="s">
        <v>2804</v>
      </c>
      <c r="O62" s="158" t="s">
        <v>2804</v>
      </c>
      <c r="P62" s="158" t="s">
        <v>2913</v>
      </c>
      <c r="Q62" s="158" t="s">
        <v>2804</v>
      </c>
      <c r="R62" s="158" t="s">
        <v>2804</v>
      </c>
      <c r="S62" s="158" t="s">
        <v>2913</v>
      </c>
      <c r="T62" s="158" t="s">
        <v>2804</v>
      </c>
      <c r="U62" s="158" t="s">
        <v>2804</v>
      </c>
      <c r="V62" s="158" t="s">
        <v>2913</v>
      </c>
      <c r="W62" s="158" t="s">
        <v>2804</v>
      </c>
      <c r="X62" s="158" t="s">
        <v>2804</v>
      </c>
      <c r="Y62" s="158" t="s">
        <v>2913</v>
      </c>
      <c r="Z62" s="158" t="s">
        <v>2804</v>
      </c>
      <c r="AA62" s="158" t="s">
        <v>2804</v>
      </c>
      <c r="AB62" s="158" t="s">
        <v>2913</v>
      </c>
      <c r="AC62" s="158" t="s">
        <v>2804</v>
      </c>
      <c r="AD62" s="158" t="s">
        <v>2804</v>
      </c>
      <c r="AE62" s="158" t="s">
        <v>2913</v>
      </c>
      <c r="AF62" s="158" t="s">
        <v>2804</v>
      </c>
      <c r="AG62" s="158" t="s">
        <v>2804</v>
      </c>
      <c r="AH62" s="158" t="s">
        <v>2913</v>
      </c>
      <c r="AI62" s="158" t="s">
        <v>2804</v>
      </c>
      <c r="AJ62" s="158" t="s">
        <v>2804</v>
      </c>
      <c r="AK62" s="158" t="s">
        <v>2913</v>
      </c>
      <c r="AL62" s="158" t="s">
        <v>2804</v>
      </c>
      <c r="AM62" s="158" t="s">
        <v>2804</v>
      </c>
      <c r="AN62" s="158" t="s">
        <v>2913</v>
      </c>
      <c r="AO62" s="158" t="s">
        <v>2804</v>
      </c>
      <c r="AP62" s="158" t="s">
        <v>2804</v>
      </c>
      <c r="AQ62" s="158" t="s">
        <v>2913</v>
      </c>
      <c r="AR62" s="158" t="s">
        <v>2804</v>
      </c>
      <c r="AS62" s="158" t="s">
        <v>2804</v>
      </c>
      <c r="AT62" s="158" t="s">
        <v>2913</v>
      </c>
      <c r="AU62" s="158" t="s">
        <v>2804</v>
      </c>
      <c r="AV62" s="158" t="s">
        <v>2804</v>
      </c>
      <c r="AW62" s="158" t="s">
        <v>2913</v>
      </c>
      <c r="AX62" s="158" t="s">
        <v>2804</v>
      </c>
      <c r="AY62" s="158" t="s">
        <v>2804</v>
      </c>
      <c r="AZ62" s="158" t="s">
        <v>2913</v>
      </c>
      <c r="BA62" s="158" t="s">
        <v>2804</v>
      </c>
      <c r="BB62" s="158" t="s">
        <v>2804</v>
      </c>
      <c r="BC62" s="158" t="s">
        <v>2913</v>
      </c>
      <c r="BD62" s="158" t="s">
        <v>2804</v>
      </c>
      <c r="BE62" s="158" t="s">
        <v>2804</v>
      </c>
      <c r="BF62" s="158" t="s">
        <v>2913</v>
      </c>
      <c r="BG62" s="158" t="s">
        <v>2804</v>
      </c>
      <c r="BH62" s="158" t="s">
        <v>2804</v>
      </c>
      <c r="BI62" s="158" t="s">
        <v>2913</v>
      </c>
      <c r="BJ62" s="158" t="s">
        <v>2804</v>
      </c>
      <c r="BK62" s="158" t="s">
        <v>2804</v>
      </c>
      <c r="BL62" s="158" t="s">
        <v>2913</v>
      </c>
      <c r="BM62" s="158" t="s">
        <v>2804</v>
      </c>
      <c r="BN62" s="158" t="s">
        <v>2804</v>
      </c>
      <c r="BO62" s="158" t="s">
        <v>2913</v>
      </c>
      <c r="BP62" s="158" t="s">
        <v>2804</v>
      </c>
      <c r="BQ62" s="158" t="s">
        <v>2804</v>
      </c>
      <c r="BR62" s="158" t="s">
        <v>2913</v>
      </c>
      <c r="BS62" s="158" t="s">
        <v>2804</v>
      </c>
      <c r="BT62" s="158" t="s">
        <v>2804</v>
      </c>
      <c r="BU62" s="158" t="s">
        <v>2913</v>
      </c>
      <c r="BV62" s="158" t="s">
        <v>2804</v>
      </c>
      <c r="BW62" s="158" t="s">
        <v>2804</v>
      </c>
      <c r="BX62" s="158" t="s">
        <v>2913</v>
      </c>
      <c r="BY62" s="158" t="s">
        <v>2804</v>
      </c>
      <c r="BZ62" s="158" t="s">
        <v>2804</v>
      </c>
      <c r="CA62" s="158" t="s">
        <v>2913</v>
      </c>
      <c r="CB62" s="158" t="s">
        <v>2804</v>
      </c>
      <c r="CC62" s="158" t="s">
        <v>2804</v>
      </c>
      <c r="CD62" s="158" t="s">
        <v>2913</v>
      </c>
      <c r="CE62" s="158" t="s">
        <v>2804</v>
      </c>
      <c r="CF62" s="158" t="s">
        <v>2804</v>
      </c>
      <c r="CG62" s="158" t="s">
        <v>2913</v>
      </c>
      <c r="CH62" s="158" t="s">
        <v>2804</v>
      </c>
      <c r="CI62" s="158" t="s">
        <v>2804</v>
      </c>
      <c r="CJ62" s="158" t="s">
        <v>2913</v>
      </c>
      <c r="CK62" s="158" t="s">
        <v>2804</v>
      </c>
      <c r="CL62" s="158" t="s">
        <v>2804</v>
      </c>
      <c r="CM62" s="158" t="s">
        <v>2913</v>
      </c>
      <c r="CN62" s="158" t="s">
        <v>2804</v>
      </c>
      <c r="CO62" s="158" t="s">
        <v>2804</v>
      </c>
      <c r="CP62" s="158" t="s">
        <v>2913</v>
      </c>
      <c r="CQ62" s="158" t="s">
        <v>2804</v>
      </c>
      <c r="CR62" s="158" t="s">
        <v>2804</v>
      </c>
      <c r="CS62" s="158" t="s">
        <v>2913</v>
      </c>
      <c r="CT62" s="158" t="s">
        <v>2804</v>
      </c>
      <c r="CU62" s="158" t="s">
        <v>2804</v>
      </c>
      <c r="CV62" s="158" t="s">
        <v>2913</v>
      </c>
      <c r="CW62" s="158" t="s">
        <v>2804</v>
      </c>
      <c r="CX62" s="158" t="s">
        <v>2804</v>
      </c>
      <c r="CY62" s="158" t="s">
        <v>2913</v>
      </c>
      <c r="CZ62" s="158" t="s">
        <v>2804</v>
      </c>
      <c r="DA62" s="158" t="s">
        <v>2804</v>
      </c>
      <c r="DB62" s="158" t="s">
        <v>2913</v>
      </c>
      <c r="DC62" s="158" t="s">
        <v>2804</v>
      </c>
      <c r="DD62" s="158" t="s">
        <v>2804</v>
      </c>
      <c r="DE62" s="158" t="s">
        <v>2913</v>
      </c>
      <c r="DF62" s="158" t="s">
        <v>2804</v>
      </c>
      <c r="DG62" s="158" t="s">
        <v>2804</v>
      </c>
      <c r="DH62" s="158" t="s">
        <v>2913</v>
      </c>
      <c r="DI62" s="158" t="s">
        <v>2804</v>
      </c>
      <c r="DJ62" s="158" t="s">
        <v>2804</v>
      </c>
      <c r="DK62" s="158" t="s">
        <v>2913</v>
      </c>
      <c r="DL62" s="158" t="s">
        <v>2804</v>
      </c>
      <c r="DM62" s="158" t="s">
        <v>2804</v>
      </c>
      <c r="DN62" s="158" t="s">
        <v>2913</v>
      </c>
      <c r="DO62" s="158" t="s">
        <v>2804</v>
      </c>
      <c r="DP62" s="158" t="s">
        <v>2804</v>
      </c>
      <c r="DQ62" s="158" t="s">
        <v>2913</v>
      </c>
      <c r="DR62" s="158" t="s">
        <v>2804</v>
      </c>
      <c r="DS62" s="158" t="s">
        <v>2804</v>
      </c>
      <c r="DT62" s="158" t="s">
        <v>2913</v>
      </c>
      <c r="DU62" s="158" t="s">
        <v>2804</v>
      </c>
      <c r="DV62" s="158" t="s">
        <v>2804</v>
      </c>
      <c r="DW62" s="158" t="s">
        <v>2913</v>
      </c>
      <c r="DX62" s="158" t="s">
        <v>2804</v>
      </c>
      <c r="DY62" s="158" t="s">
        <v>2804</v>
      </c>
      <c r="DZ62" s="158" t="s">
        <v>2913</v>
      </c>
      <c r="EA62" s="158" t="s">
        <v>2804</v>
      </c>
      <c r="EB62" s="158" t="s">
        <v>2804</v>
      </c>
      <c r="EC62" s="158" t="s">
        <v>2913</v>
      </c>
      <c r="ED62" s="158" t="s">
        <v>2804</v>
      </c>
      <c r="EE62" s="158" t="s">
        <v>2804</v>
      </c>
      <c r="EF62" s="158" t="s">
        <v>2913</v>
      </c>
      <c r="EG62" s="158" t="s">
        <v>2804</v>
      </c>
      <c r="EH62" s="158" t="s">
        <v>2804</v>
      </c>
      <c r="EI62" s="158" t="s">
        <v>2913</v>
      </c>
      <c r="EJ62" s="158" t="s">
        <v>2804</v>
      </c>
      <c r="EK62" s="158" t="s">
        <v>2804</v>
      </c>
      <c r="EL62" s="158" t="s">
        <v>2913</v>
      </c>
      <c r="EM62" s="158" t="s">
        <v>2804</v>
      </c>
      <c r="EN62" s="158" t="s">
        <v>2804</v>
      </c>
      <c r="EO62" s="158" t="s">
        <v>2913</v>
      </c>
      <c r="EP62" s="158" t="s">
        <v>2804</v>
      </c>
      <c r="EQ62" s="158" t="s">
        <v>2804</v>
      </c>
      <c r="ER62" s="158" t="s">
        <v>2913</v>
      </c>
      <c r="ES62" s="158" t="s">
        <v>2804</v>
      </c>
      <c r="ET62" s="158" t="s">
        <v>2804</v>
      </c>
    </row>
    <row r="63" spans="1:150" x14ac:dyDescent="0.3">
      <c r="A63" s="1"/>
      <c r="B63" s="159" t="s">
        <v>3211</v>
      </c>
      <c r="C63" s="159" t="s">
        <v>115</v>
      </c>
      <c r="D63" s="159" t="s">
        <v>116</v>
      </c>
      <c r="E63" s="159" t="s">
        <v>3212</v>
      </c>
      <c r="F63" s="159" t="s">
        <v>3213</v>
      </c>
      <c r="G63" s="160" t="s">
        <v>2913</v>
      </c>
      <c r="H63" s="160" t="s">
        <v>2804</v>
      </c>
      <c r="I63" s="160" t="s">
        <v>2804</v>
      </c>
      <c r="J63" s="160" t="s">
        <v>2913</v>
      </c>
      <c r="K63" s="160" t="s">
        <v>2804</v>
      </c>
      <c r="L63" s="160" t="s">
        <v>2804</v>
      </c>
      <c r="M63" s="160" t="s">
        <v>2913</v>
      </c>
      <c r="N63" s="160" t="s">
        <v>2804</v>
      </c>
      <c r="O63" s="160" t="s">
        <v>2804</v>
      </c>
      <c r="P63" s="160" t="s">
        <v>2913</v>
      </c>
      <c r="Q63" s="160" t="s">
        <v>2804</v>
      </c>
      <c r="R63" s="160" t="s">
        <v>2804</v>
      </c>
      <c r="S63" s="160" t="s">
        <v>2913</v>
      </c>
      <c r="T63" s="160" t="s">
        <v>2804</v>
      </c>
      <c r="U63" s="160" t="s">
        <v>2804</v>
      </c>
      <c r="V63" s="160" t="s">
        <v>2913</v>
      </c>
      <c r="W63" s="160" t="s">
        <v>2804</v>
      </c>
      <c r="X63" s="160" t="s">
        <v>2804</v>
      </c>
      <c r="Y63" s="160" t="s">
        <v>2913</v>
      </c>
      <c r="Z63" s="160" t="s">
        <v>2804</v>
      </c>
      <c r="AA63" s="160" t="s">
        <v>2804</v>
      </c>
      <c r="AB63" s="160" t="s">
        <v>2913</v>
      </c>
      <c r="AC63" s="160" t="s">
        <v>2804</v>
      </c>
      <c r="AD63" s="160" t="s">
        <v>2804</v>
      </c>
      <c r="AE63" s="160" t="s">
        <v>2913</v>
      </c>
      <c r="AF63" s="160" t="s">
        <v>2804</v>
      </c>
      <c r="AG63" s="160" t="s">
        <v>2804</v>
      </c>
      <c r="AH63" s="160" t="s">
        <v>2913</v>
      </c>
      <c r="AI63" s="160" t="s">
        <v>2804</v>
      </c>
      <c r="AJ63" s="160" t="s">
        <v>2804</v>
      </c>
      <c r="AK63" s="160" t="s">
        <v>2913</v>
      </c>
      <c r="AL63" s="160" t="s">
        <v>2804</v>
      </c>
      <c r="AM63" s="160" t="s">
        <v>2804</v>
      </c>
      <c r="AN63" s="160" t="s">
        <v>2913</v>
      </c>
      <c r="AO63" s="160" t="s">
        <v>2804</v>
      </c>
      <c r="AP63" s="160" t="s">
        <v>2804</v>
      </c>
      <c r="AQ63" s="160" t="s">
        <v>2913</v>
      </c>
      <c r="AR63" s="160" t="s">
        <v>2804</v>
      </c>
      <c r="AS63" s="160" t="s">
        <v>2804</v>
      </c>
      <c r="AT63" s="160" t="s">
        <v>2913</v>
      </c>
      <c r="AU63" s="160" t="s">
        <v>2804</v>
      </c>
      <c r="AV63" s="160" t="s">
        <v>2804</v>
      </c>
      <c r="AW63" s="160" t="s">
        <v>2913</v>
      </c>
      <c r="AX63" s="160" t="s">
        <v>2804</v>
      </c>
      <c r="AY63" s="160" t="s">
        <v>2804</v>
      </c>
      <c r="AZ63" s="160" t="s">
        <v>2913</v>
      </c>
      <c r="BA63" s="160" t="s">
        <v>2804</v>
      </c>
      <c r="BB63" s="160" t="s">
        <v>2804</v>
      </c>
      <c r="BC63" s="160" t="s">
        <v>2913</v>
      </c>
      <c r="BD63" s="160" t="s">
        <v>2804</v>
      </c>
      <c r="BE63" s="160" t="s">
        <v>2804</v>
      </c>
      <c r="BF63" s="160" t="s">
        <v>2913</v>
      </c>
      <c r="BG63" s="160" t="s">
        <v>2804</v>
      </c>
      <c r="BH63" s="160" t="s">
        <v>2804</v>
      </c>
      <c r="BI63" s="160" t="s">
        <v>2913</v>
      </c>
      <c r="BJ63" s="160" t="s">
        <v>2804</v>
      </c>
      <c r="BK63" s="160" t="s">
        <v>2804</v>
      </c>
      <c r="BL63" s="160" t="s">
        <v>2913</v>
      </c>
      <c r="BM63" s="160" t="s">
        <v>2804</v>
      </c>
      <c r="BN63" s="160" t="s">
        <v>2804</v>
      </c>
      <c r="BO63" s="160" t="s">
        <v>2913</v>
      </c>
      <c r="BP63" s="160" t="s">
        <v>2804</v>
      </c>
      <c r="BQ63" s="160" t="s">
        <v>2804</v>
      </c>
      <c r="BR63" s="160" t="s">
        <v>2913</v>
      </c>
      <c r="BS63" s="160" t="s">
        <v>2804</v>
      </c>
      <c r="BT63" s="160" t="s">
        <v>2804</v>
      </c>
      <c r="BU63" s="160" t="s">
        <v>2913</v>
      </c>
      <c r="BV63" s="160" t="s">
        <v>2804</v>
      </c>
      <c r="BW63" s="160" t="s">
        <v>2804</v>
      </c>
      <c r="BX63" s="160" t="s">
        <v>2913</v>
      </c>
      <c r="BY63" s="160" t="s">
        <v>2804</v>
      </c>
      <c r="BZ63" s="160" t="s">
        <v>2804</v>
      </c>
      <c r="CA63" s="160" t="s">
        <v>2913</v>
      </c>
      <c r="CB63" s="160" t="s">
        <v>2804</v>
      </c>
      <c r="CC63" s="160" t="s">
        <v>2804</v>
      </c>
      <c r="CD63" s="160" t="s">
        <v>2913</v>
      </c>
      <c r="CE63" s="160" t="s">
        <v>2804</v>
      </c>
      <c r="CF63" s="160" t="s">
        <v>2804</v>
      </c>
      <c r="CG63" s="160" t="s">
        <v>2913</v>
      </c>
      <c r="CH63" s="160" t="s">
        <v>2804</v>
      </c>
      <c r="CI63" s="160" t="s">
        <v>2804</v>
      </c>
      <c r="CJ63" s="160" t="s">
        <v>2913</v>
      </c>
      <c r="CK63" s="160" t="s">
        <v>2804</v>
      </c>
      <c r="CL63" s="160" t="s">
        <v>2804</v>
      </c>
      <c r="CM63" s="160" t="s">
        <v>2913</v>
      </c>
      <c r="CN63" s="160" t="s">
        <v>2804</v>
      </c>
      <c r="CO63" s="160" t="s">
        <v>2804</v>
      </c>
      <c r="CP63" s="160" t="s">
        <v>2913</v>
      </c>
      <c r="CQ63" s="160" t="s">
        <v>2804</v>
      </c>
      <c r="CR63" s="160" t="s">
        <v>2804</v>
      </c>
      <c r="CS63" s="160" t="s">
        <v>2913</v>
      </c>
      <c r="CT63" s="160" t="s">
        <v>2804</v>
      </c>
      <c r="CU63" s="160" t="s">
        <v>2804</v>
      </c>
      <c r="CV63" s="160" t="s">
        <v>2913</v>
      </c>
      <c r="CW63" s="160" t="s">
        <v>2804</v>
      </c>
      <c r="CX63" s="160" t="s">
        <v>2804</v>
      </c>
      <c r="CY63" s="160" t="s">
        <v>2913</v>
      </c>
      <c r="CZ63" s="160" t="s">
        <v>2804</v>
      </c>
      <c r="DA63" s="160" t="s">
        <v>2804</v>
      </c>
      <c r="DB63" s="160" t="s">
        <v>2913</v>
      </c>
      <c r="DC63" s="160" t="s">
        <v>2804</v>
      </c>
      <c r="DD63" s="160" t="s">
        <v>2804</v>
      </c>
      <c r="DE63" s="160" t="s">
        <v>2913</v>
      </c>
      <c r="DF63" s="160" t="s">
        <v>2804</v>
      </c>
      <c r="DG63" s="160" t="s">
        <v>2804</v>
      </c>
      <c r="DH63" s="160" t="s">
        <v>2913</v>
      </c>
      <c r="DI63" s="160" t="s">
        <v>2804</v>
      </c>
      <c r="DJ63" s="160" t="s">
        <v>2804</v>
      </c>
      <c r="DK63" s="160" t="s">
        <v>2913</v>
      </c>
      <c r="DL63" s="160" t="s">
        <v>2804</v>
      </c>
      <c r="DM63" s="160" t="s">
        <v>2804</v>
      </c>
      <c r="DN63" s="160" t="s">
        <v>2913</v>
      </c>
      <c r="DO63" s="160" t="s">
        <v>2804</v>
      </c>
      <c r="DP63" s="160" t="s">
        <v>2804</v>
      </c>
      <c r="DQ63" s="160" t="s">
        <v>2913</v>
      </c>
      <c r="DR63" s="160" t="s">
        <v>2804</v>
      </c>
      <c r="DS63" s="160" t="s">
        <v>2804</v>
      </c>
      <c r="DT63" s="160" t="s">
        <v>2913</v>
      </c>
      <c r="DU63" s="160" t="s">
        <v>2804</v>
      </c>
      <c r="DV63" s="160" t="s">
        <v>2804</v>
      </c>
      <c r="DW63" s="160" t="s">
        <v>2913</v>
      </c>
      <c r="DX63" s="160" t="s">
        <v>2804</v>
      </c>
      <c r="DY63" s="160" t="s">
        <v>2804</v>
      </c>
      <c r="DZ63" s="160" t="s">
        <v>2913</v>
      </c>
      <c r="EA63" s="160" t="s">
        <v>2804</v>
      </c>
      <c r="EB63" s="160" t="s">
        <v>2804</v>
      </c>
      <c r="EC63" s="160" t="s">
        <v>2913</v>
      </c>
      <c r="ED63" s="160" t="s">
        <v>2804</v>
      </c>
      <c r="EE63" s="160" t="s">
        <v>2804</v>
      </c>
      <c r="EF63" s="160" t="s">
        <v>2913</v>
      </c>
      <c r="EG63" s="160" t="s">
        <v>2804</v>
      </c>
      <c r="EH63" s="160" t="s">
        <v>2804</v>
      </c>
      <c r="EI63" s="160" t="s">
        <v>2913</v>
      </c>
      <c r="EJ63" s="160" t="s">
        <v>2804</v>
      </c>
      <c r="EK63" s="160" t="s">
        <v>2804</v>
      </c>
      <c r="EL63" s="160" t="s">
        <v>2913</v>
      </c>
      <c r="EM63" s="160" t="s">
        <v>2804</v>
      </c>
      <c r="EN63" s="160" t="s">
        <v>2804</v>
      </c>
      <c r="EO63" s="160" t="s">
        <v>2913</v>
      </c>
      <c r="EP63" s="160" t="s">
        <v>2804</v>
      </c>
      <c r="EQ63" s="160" t="s">
        <v>2804</v>
      </c>
      <c r="ER63" s="160" t="s">
        <v>2913</v>
      </c>
      <c r="ES63" s="160" t="s">
        <v>2804</v>
      </c>
      <c r="ET63" s="160" t="s">
        <v>2804</v>
      </c>
    </row>
    <row r="64" spans="1:150" x14ac:dyDescent="0.3">
      <c r="A64" s="1"/>
      <c r="B64" s="159" t="s">
        <v>3214</v>
      </c>
      <c r="C64" s="159" t="s">
        <v>115</v>
      </c>
      <c r="D64" s="159" t="s">
        <v>116</v>
      </c>
      <c r="E64" s="159" t="s">
        <v>3215</v>
      </c>
      <c r="F64" s="159" t="s">
        <v>3216</v>
      </c>
      <c r="G64" s="160" t="s">
        <v>2913</v>
      </c>
      <c r="H64" s="160" t="s">
        <v>2804</v>
      </c>
      <c r="I64" s="160" t="s">
        <v>2804</v>
      </c>
      <c r="J64" s="160" t="s">
        <v>2913</v>
      </c>
      <c r="K64" s="160" t="s">
        <v>2804</v>
      </c>
      <c r="L64" s="160" t="s">
        <v>2804</v>
      </c>
      <c r="M64" s="160" t="s">
        <v>2913</v>
      </c>
      <c r="N64" s="160" t="s">
        <v>2804</v>
      </c>
      <c r="O64" s="160" t="s">
        <v>2804</v>
      </c>
      <c r="P64" s="160" t="s">
        <v>2913</v>
      </c>
      <c r="Q64" s="160" t="s">
        <v>2804</v>
      </c>
      <c r="R64" s="160" t="s">
        <v>2804</v>
      </c>
      <c r="S64" s="160" t="s">
        <v>2913</v>
      </c>
      <c r="T64" s="160" t="s">
        <v>2804</v>
      </c>
      <c r="U64" s="160" t="s">
        <v>2804</v>
      </c>
      <c r="V64" s="160" t="s">
        <v>2913</v>
      </c>
      <c r="W64" s="160" t="s">
        <v>2804</v>
      </c>
      <c r="X64" s="160" t="s">
        <v>2804</v>
      </c>
      <c r="Y64" s="160" t="s">
        <v>2913</v>
      </c>
      <c r="Z64" s="160" t="s">
        <v>2804</v>
      </c>
      <c r="AA64" s="160" t="s">
        <v>2804</v>
      </c>
      <c r="AB64" s="160" t="s">
        <v>2913</v>
      </c>
      <c r="AC64" s="160" t="s">
        <v>2804</v>
      </c>
      <c r="AD64" s="160" t="s">
        <v>2804</v>
      </c>
      <c r="AE64" s="160" t="s">
        <v>2913</v>
      </c>
      <c r="AF64" s="160" t="s">
        <v>2804</v>
      </c>
      <c r="AG64" s="160" t="s">
        <v>2804</v>
      </c>
      <c r="AH64" s="160" t="s">
        <v>2913</v>
      </c>
      <c r="AI64" s="160" t="s">
        <v>2804</v>
      </c>
      <c r="AJ64" s="160" t="s">
        <v>2804</v>
      </c>
      <c r="AK64" s="160" t="s">
        <v>2913</v>
      </c>
      <c r="AL64" s="160" t="s">
        <v>2804</v>
      </c>
      <c r="AM64" s="160" t="s">
        <v>2804</v>
      </c>
      <c r="AN64" s="160" t="s">
        <v>2913</v>
      </c>
      <c r="AO64" s="160" t="s">
        <v>2804</v>
      </c>
      <c r="AP64" s="160" t="s">
        <v>2804</v>
      </c>
      <c r="AQ64" s="160" t="s">
        <v>2913</v>
      </c>
      <c r="AR64" s="160" t="s">
        <v>2804</v>
      </c>
      <c r="AS64" s="160" t="s">
        <v>2804</v>
      </c>
      <c r="AT64" s="160" t="s">
        <v>2913</v>
      </c>
      <c r="AU64" s="160" t="s">
        <v>2804</v>
      </c>
      <c r="AV64" s="160" t="s">
        <v>2804</v>
      </c>
      <c r="AW64" s="160" t="s">
        <v>2913</v>
      </c>
      <c r="AX64" s="160" t="s">
        <v>2804</v>
      </c>
      <c r="AY64" s="160" t="s">
        <v>2804</v>
      </c>
      <c r="AZ64" s="160" t="s">
        <v>2913</v>
      </c>
      <c r="BA64" s="160" t="s">
        <v>2804</v>
      </c>
      <c r="BB64" s="160" t="s">
        <v>2804</v>
      </c>
      <c r="BC64" s="160" t="s">
        <v>2913</v>
      </c>
      <c r="BD64" s="160" t="s">
        <v>2804</v>
      </c>
      <c r="BE64" s="160" t="s">
        <v>2804</v>
      </c>
      <c r="BF64" s="160" t="s">
        <v>2913</v>
      </c>
      <c r="BG64" s="160" t="s">
        <v>2804</v>
      </c>
      <c r="BH64" s="160" t="s">
        <v>2804</v>
      </c>
      <c r="BI64" s="160" t="s">
        <v>2913</v>
      </c>
      <c r="BJ64" s="160" t="s">
        <v>2804</v>
      </c>
      <c r="BK64" s="160" t="s">
        <v>2804</v>
      </c>
      <c r="BL64" s="160" t="s">
        <v>2913</v>
      </c>
      <c r="BM64" s="160" t="s">
        <v>2804</v>
      </c>
      <c r="BN64" s="160" t="s">
        <v>2804</v>
      </c>
      <c r="BO64" s="160" t="s">
        <v>2913</v>
      </c>
      <c r="BP64" s="160" t="s">
        <v>2804</v>
      </c>
      <c r="BQ64" s="160" t="s">
        <v>2804</v>
      </c>
      <c r="BR64" s="160" t="s">
        <v>2913</v>
      </c>
      <c r="BS64" s="160" t="s">
        <v>2804</v>
      </c>
      <c r="BT64" s="160" t="s">
        <v>2804</v>
      </c>
      <c r="BU64" s="160" t="s">
        <v>2913</v>
      </c>
      <c r="BV64" s="160" t="s">
        <v>2804</v>
      </c>
      <c r="BW64" s="160" t="s">
        <v>2804</v>
      </c>
      <c r="BX64" s="160" t="s">
        <v>2913</v>
      </c>
      <c r="BY64" s="160" t="s">
        <v>2804</v>
      </c>
      <c r="BZ64" s="160" t="s">
        <v>2804</v>
      </c>
      <c r="CA64" s="160" t="s">
        <v>2913</v>
      </c>
      <c r="CB64" s="160" t="s">
        <v>2804</v>
      </c>
      <c r="CC64" s="160" t="s">
        <v>2804</v>
      </c>
      <c r="CD64" s="160" t="s">
        <v>2913</v>
      </c>
      <c r="CE64" s="160" t="s">
        <v>2804</v>
      </c>
      <c r="CF64" s="160" t="s">
        <v>2804</v>
      </c>
      <c r="CG64" s="160" t="s">
        <v>2913</v>
      </c>
      <c r="CH64" s="160" t="s">
        <v>2804</v>
      </c>
      <c r="CI64" s="160" t="s">
        <v>2804</v>
      </c>
      <c r="CJ64" s="160" t="s">
        <v>2913</v>
      </c>
      <c r="CK64" s="160" t="s">
        <v>2804</v>
      </c>
      <c r="CL64" s="160" t="s">
        <v>2804</v>
      </c>
      <c r="CM64" s="160" t="s">
        <v>2913</v>
      </c>
      <c r="CN64" s="160" t="s">
        <v>2804</v>
      </c>
      <c r="CO64" s="160" t="s">
        <v>2804</v>
      </c>
      <c r="CP64" s="160" t="s">
        <v>2913</v>
      </c>
      <c r="CQ64" s="160" t="s">
        <v>2804</v>
      </c>
      <c r="CR64" s="160" t="s">
        <v>2804</v>
      </c>
      <c r="CS64" s="160" t="s">
        <v>2913</v>
      </c>
      <c r="CT64" s="160" t="s">
        <v>2804</v>
      </c>
      <c r="CU64" s="160" t="s">
        <v>2804</v>
      </c>
      <c r="CV64" s="160" t="s">
        <v>2913</v>
      </c>
      <c r="CW64" s="160" t="s">
        <v>2804</v>
      </c>
      <c r="CX64" s="160" t="s">
        <v>2804</v>
      </c>
      <c r="CY64" s="160" t="s">
        <v>2913</v>
      </c>
      <c r="CZ64" s="160" t="s">
        <v>2804</v>
      </c>
      <c r="DA64" s="160" t="s">
        <v>2804</v>
      </c>
      <c r="DB64" s="160" t="s">
        <v>2913</v>
      </c>
      <c r="DC64" s="160" t="s">
        <v>2804</v>
      </c>
      <c r="DD64" s="160" t="s">
        <v>2804</v>
      </c>
      <c r="DE64" s="160" t="s">
        <v>2913</v>
      </c>
      <c r="DF64" s="160" t="s">
        <v>2804</v>
      </c>
      <c r="DG64" s="160" t="s">
        <v>2804</v>
      </c>
      <c r="DH64" s="160" t="s">
        <v>2913</v>
      </c>
      <c r="DI64" s="160" t="s">
        <v>2804</v>
      </c>
      <c r="DJ64" s="160" t="s">
        <v>2804</v>
      </c>
      <c r="DK64" s="160" t="s">
        <v>2913</v>
      </c>
      <c r="DL64" s="160" t="s">
        <v>2804</v>
      </c>
      <c r="DM64" s="160" t="s">
        <v>2804</v>
      </c>
      <c r="DN64" s="160" t="s">
        <v>2913</v>
      </c>
      <c r="DO64" s="160" t="s">
        <v>2804</v>
      </c>
      <c r="DP64" s="160" t="s">
        <v>2804</v>
      </c>
      <c r="DQ64" s="160" t="s">
        <v>2913</v>
      </c>
      <c r="DR64" s="160" t="s">
        <v>2804</v>
      </c>
      <c r="DS64" s="160" t="s">
        <v>2804</v>
      </c>
      <c r="DT64" s="160" t="s">
        <v>2913</v>
      </c>
      <c r="DU64" s="160" t="s">
        <v>2804</v>
      </c>
      <c r="DV64" s="160" t="s">
        <v>2804</v>
      </c>
      <c r="DW64" s="160" t="s">
        <v>2913</v>
      </c>
      <c r="DX64" s="160" t="s">
        <v>2804</v>
      </c>
      <c r="DY64" s="160" t="s">
        <v>2804</v>
      </c>
      <c r="DZ64" s="160" t="s">
        <v>2913</v>
      </c>
      <c r="EA64" s="160" t="s">
        <v>2804</v>
      </c>
      <c r="EB64" s="160" t="s">
        <v>2804</v>
      </c>
      <c r="EC64" s="160" t="s">
        <v>2913</v>
      </c>
      <c r="ED64" s="160" t="s">
        <v>2804</v>
      </c>
      <c r="EE64" s="160" t="s">
        <v>2804</v>
      </c>
      <c r="EF64" s="160" t="s">
        <v>2913</v>
      </c>
      <c r="EG64" s="160" t="s">
        <v>2804</v>
      </c>
      <c r="EH64" s="160" t="s">
        <v>2804</v>
      </c>
      <c r="EI64" s="160" t="s">
        <v>2913</v>
      </c>
      <c r="EJ64" s="160" t="s">
        <v>2804</v>
      </c>
      <c r="EK64" s="160" t="s">
        <v>2804</v>
      </c>
      <c r="EL64" s="160" t="s">
        <v>2913</v>
      </c>
      <c r="EM64" s="160" t="s">
        <v>2804</v>
      </c>
      <c r="EN64" s="160" t="s">
        <v>2804</v>
      </c>
      <c r="EO64" s="160" t="s">
        <v>2913</v>
      </c>
      <c r="EP64" s="160" t="s">
        <v>2804</v>
      </c>
      <c r="EQ64" s="160" t="s">
        <v>2804</v>
      </c>
      <c r="ER64" s="160" t="s">
        <v>2913</v>
      </c>
      <c r="ES64" s="160" t="s">
        <v>2804</v>
      </c>
      <c r="ET64" s="160" t="s">
        <v>2804</v>
      </c>
    </row>
    <row r="65" spans="1:150" x14ac:dyDescent="0.3">
      <c r="A65" s="1"/>
      <c r="B65" s="159" t="s">
        <v>3217</v>
      </c>
      <c r="C65" s="159" t="s">
        <v>115</v>
      </c>
      <c r="D65" s="159" t="s">
        <v>116</v>
      </c>
      <c r="E65" s="159" t="s">
        <v>3218</v>
      </c>
      <c r="F65" s="159" t="s">
        <v>3219</v>
      </c>
      <c r="G65" s="160" t="s">
        <v>2913</v>
      </c>
      <c r="H65" s="160" t="s">
        <v>2804</v>
      </c>
      <c r="I65" s="160" t="s">
        <v>2804</v>
      </c>
      <c r="J65" s="160" t="s">
        <v>2913</v>
      </c>
      <c r="K65" s="160" t="s">
        <v>2804</v>
      </c>
      <c r="L65" s="160" t="s">
        <v>2804</v>
      </c>
      <c r="M65" s="160" t="s">
        <v>2913</v>
      </c>
      <c r="N65" s="160" t="s">
        <v>2804</v>
      </c>
      <c r="O65" s="160" t="s">
        <v>2804</v>
      </c>
      <c r="P65" s="160" t="s">
        <v>2913</v>
      </c>
      <c r="Q65" s="160" t="s">
        <v>2804</v>
      </c>
      <c r="R65" s="160" t="s">
        <v>2804</v>
      </c>
      <c r="S65" s="160" t="s">
        <v>2913</v>
      </c>
      <c r="T65" s="160" t="s">
        <v>2804</v>
      </c>
      <c r="U65" s="160" t="s">
        <v>2804</v>
      </c>
      <c r="V65" s="160" t="s">
        <v>2913</v>
      </c>
      <c r="W65" s="160" t="s">
        <v>2804</v>
      </c>
      <c r="X65" s="160" t="s">
        <v>2804</v>
      </c>
      <c r="Y65" s="160" t="s">
        <v>2913</v>
      </c>
      <c r="Z65" s="160" t="s">
        <v>2804</v>
      </c>
      <c r="AA65" s="160" t="s">
        <v>2804</v>
      </c>
      <c r="AB65" s="160" t="s">
        <v>2913</v>
      </c>
      <c r="AC65" s="160" t="s">
        <v>2804</v>
      </c>
      <c r="AD65" s="160" t="s">
        <v>2804</v>
      </c>
      <c r="AE65" s="160" t="s">
        <v>2913</v>
      </c>
      <c r="AF65" s="160" t="s">
        <v>2804</v>
      </c>
      <c r="AG65" s="160" t="s">
        <v>2804</v>
      </c>
      <c r="AH65" s="160" t="s">
        <v>2913</v>
      </c>
      <c r="AI65" s="160" t="s">
        <v>2804</v>
      </c>
      <c r="AJ65" s="160" t="s">
        <v>2804</v>
      </c>
      <c r="AK65" s="160" t="s">
        <v>2913</v>
      </c>
      <c r="AL65" s="160" t="s">
        <v>2804</v>
      </c>
      <c r="AM65" s="160" t="s">
        <v>2804</v>
      </c>
      <c r="AN65" s="160" t="s">
        <v>2913</v>
      </c>
      <c r="AO65" s="160" t="s">
        <v>2804</v>
      </c>
      <c r="AP65" s="160" t="s">
        <v>2804</v>
      </c>
      <c r="AQ65" s="160" t="s">
        <v>2913</v>
      </c>
      <c r="AR65" s="160" t="s">
        <v>2804</v>
      </c>
      <c r="AS65" s="160" t="s">
        <v>2804</v>
      </c>
      <c r="AT65" s="160" t="s">
        <v>2913</v>
      </c>
      <c r="AU65" s="160" t="s">
        <v>2804</v>
      </c>
      <c r="AV65" s="160" t="s">
        <v>2804</v>
      </c>
      <c r="AW65" s="160" t="s">
        <v>2913</v>
      </c>
      <c r="AX65" s="160" t="s">
        <v>2804</v>
      </c>
      <c r="AY65" s="160" t="s">
        <v>2804</v>
      </c>
      <c r="AZ65" s="160" t="s">
        <v>2913</v>
      </c>
      <c r="BA65" s="160" t="s">
        <v>2804</v>
      </c>
      <c r="BB65" s="160" t="s">
        <v>2804</v>
      </c>
      <c r="BC65" s="160" t="s">
        <v>2913</v>
      </c>
      <c r="BD65" s="160" t="s">
        <v>2804</v>
      </c>
      <c r="BE65" s="160" t="s">
        <v>2804</v>
      </c>
      <c r="BF65" s="160" t="s">
        <v>2913</v>
      </c>
      <c r="BG65" s="160" t="s">
        <v>2804</v>
      </c>
      <c r="BH65" s="160" t="s">
        <v>2804</v>
      </c>
      <c r="BI65" s="160" t="s">
        <v>2913</v>
      </c>
      <c r="BJ65" s="160" t="s">
        <v>2804</v>
      </c>
      <c r="BK65" s="160" t="s">
        <v>2804</v>
      </c>
      <c r="BL65" s="160" t="s">
        <v>2913</v>
      </c>
      <c r="BM65" s="160" t="s">
        <v>2804</v>
      </c>
      <c r="BN65" s="160" t="s">
        <v>2804</v>
      </c>
      <c r="BO65" s="160" t="s">
        <v>2913</v>
      </c>
      <c r="BP65" s="160" t="s">
        <v>2804</v>
      </c>
      <c r="BQ65" s="160" t="s">
        <v>2804</v>
      </c>
      <c r="BR65" s="160" t="s">
        <v>2913</v>
      </c>
      <c r="BS65" s="160" t="s">
        <v>2804</v>
      </c>
      <c r="BT65" s="160" t="s">
        <v>2804</v>
      </c>
      <c r="BU65" s="160" t="s">
        <v>2913</v>
      </c>
      <c r="BV65" s="160" t="s">
        <v>2804</v>
      </c>
      <c r="BW65" s="160" t="s">
        <v>2804</v>
      </c>
      <c r="BX65" s="160" t="s">
        <v>2913</v>
      </c>
      <c r="BY65" s="160" t="s">
        <v>2804</v>
      </c>
      <c r="BZ65" s="160" t="s">
        <v>2804</v>
      </c>
      <c r="CA65" s="160" t="s">
        <v>2913</v>
      </c>
      <c r="CB65" s="160" t="s">
        <v>2804</v>
      </c>
      <c r="CC65" s="160" t="s">
        <v>2804</v>
      </c>
      <c r="CD65" s="160" t="s">
        <v>2913</v>
      </c>
      <c r="CE65" s="160" t="s">
        <v>2804</v>
      </c>
      <c r="CF65" s="160" t="s">
        <v>2804</v>
      </c>
      <c r="CG65" s="160" t="s">
        <v>2913</v>
      </c>
      <c r="CH65" s="160" t="s">
        <v>2804</v>
      </c>
      <c r="CI65" s="160" t="s">
        <v>2804</v>
      </c>
      <c r="CJ65" s="160" t="s">
        <v>2913</v>
      </c>
      <c r="CK65" s="160" t="s">
        <v>2804</v>
      </c>
      <c r="CL65" s="160" t="s">
        <v>2804</v>
      </c>
      <c r="CM65" s="160" t="s">
        <v>2913</v>
      </c>
      <c r="CN65" s="160" t="s">
        <v>2804</v>
      </c>
      <c r="CO65" s="160" t="s">
        <v>2804</v>
      </c>
      <c r="CP65" s="160" t="s">
        <v>2913</v>
      </c>
      <c r="CQ65" s="160" t="s">
        <v>2804</v>
      </c>
      <c r="CR65" s="160" t="s">
        <v>2804</v>
      </c>
      <c r="CS65" s="160" t="s">
        <v>2913</v>
      </c>
      <c r="CT65" s="160" t="s">
        <v>2804</v>
      </c>
      <c r="CU65" s="160" t="s">
        <v>2804</v>
      </c>
      <c r="CV65" s="160" t="s">
        <v>2913</v>
      </c>
      <c r="CW65" s="160" t="s">
        <v>2804</v>
      </c>
      <c r="CX65" s="160" t="s">
        <v>2804</v>
      </c>
      <c r="CY65" s="160" t="s">
        <v>2913</v>
      </c>
      <c r="CZ65" s="160" t="s">
        <v>2804</v>
      </c>
      <c r="DA65" s="160" t="s">
        <v>2804</v>
      </c>
      <c r="DB65" s="160" t="s">
        <v>2913</v>
      </c>
      <c r="DC65" s="160" t="s">
        <v>2804</v>
      </c>
      <c r="DD65" s="160" t="s">
        <v>2804</v>
      </c>
      <c r="DE65" s="160" t="s">
        <v>2913</v>
      </c>
      <c r="DF65" s="160" t="s">
        <v>2804</v>
      </c>
      <c r="DG65" s="160" t="s">
        <v>2804</v>
      </c>
      <c r="DH65" s="160" t="s">
        <v>2913</v>
      </c>
      <c r="DI65" s="160" t="s">
        <v>2804</v>
      </c>
      <c r="DJ65" s="160" t="s">
        <v>2804</v>
      </c>
      <c r="DK65" s="160" t="s">
        <v>2913</v>
      </c>
      <c r="DL65" s="160" t="s">
        <v>2804</v>
      </c>
      <c r="DM65" s="160" t="s">
        <v>2804</v>
      </c>
      <c r="DN65" s="160" t="s">
        <v>2913</v>
      </c>
      <c r="DO65" s="160" t="s">
        <v>2804</v>
      </c>
      <c r="DP65" s="160" t="s">
        <v>2804</v>
      </c>
      <c r="DQ65" s="160" t="s">
        <v>2913</v>
      </c>
      <c r="DR65" s="160" t="s">
        <v>2804</v>
      </c>
      <c r="DS65" s="160" t="s">
        <v>2804</v>
      </c>
      <c r="DT65" s="160" t="s">
        <v>2913</v>
      </c>
      <c r="DU65" s="160" t="s">
        <v>2804</v>
      </c>
      <c r="DV65" s="160" t="s">
        <v>2804</v>
      </c>
      <c r="DW65" s="160" t="s">
        <v>2913</v>
      </c>
      <c r="DX65" s="160" t="s">
        <v>2804</v>
      </c>
      <c r="DY65" s="160" t="s">
        <v>2804</v>
      </c>
      <c r="DZ65" s="160" t="s">
        <v>2913</v>
      </c>
      <c r="EA65" s="160" t="s">
        <v>2804</v>
      </c>
      <c r="EB65" s="160" t="s">
        <v>2804</v>
      </c>
      <c r="EC65" s="160" t="s">
        <v>2913</v>
      </c>
      <c r="ED65" s="160" t="s">
        <v>2804</v>
      </c>
      <c r="EE65" s="160" t="s">
        <v>2804</v>
      </c>
      <c r="EF65" s="160" t="s">
        <v>2913</v>
      </c>
      <c r="EG65" s="160" t="s">
        <v>2804</v>
      </c>
      <c r="EH65" s="160" t="s">
        <v>2804</v>
      </c>
      <c r="EI65" s="160" t="s">
        <v>2913</v>
      </c>
      <c r="EJ65" s="160" t="s">
        <v>2804</v>
      </c>
      <c r="EK65" s="160" t="s">
        <v>2804</v>
      </c>
      <c r="EL65" s="160" t="s">
        <v>2913</v>
      </c>
      <c r="EM65" s="160" t="s">
        <v>2804</v>
      </c>
      <c r="EN65" s="160" t="s">
        <v>2804</v>
      </c>
      <c r="EO65" s="160" t="s">
        <v>2913</v>
      </c>
      <c r="EP65" s="160" t="s">
        <v>2804</v>
      </c>
      <c r="EQ65" s="160" t="s">
        <v>2804</v>
      </c>
      <c r="ER65" s="160" t="s">
        <v>2913</v>
      </c>
      <c r="ES65" s="160" t="s">
        <v>2804</v>
      </c>
      <c r="ET65" s="160" t="s">
        <v>2804</v>
      </c>
    </row>
    <row r="66" spans="1:150" x14ac:dyDescent="0.3">
      <c r="A66" s="1"/>
      <c r="B66" s="158" t="s">
        <v>3220</v>
      </c>
      <c r="C66" s="158" t="s">
        <v>77</v>
      </c>
      <c r="D66" s="158" t="s">
        <v>3221</v>
      </c>
      <c r="E66" s="158" t="s">
        <v>3222</v>
      </c>
      <c r="F66" s="158" t="s">
        <v>3223</v>
      </c>
      <c r="G66" s="158" t="s">
        <v>2913</v>
      </c>
      <c r="H66" s="158" t="s">
        <v>3224</v>
      </c>
      <c r="I66" s="158" t="s">
        <v>2804</v>
      </c>
      <c r="J66" s="158" t="s">
        <v>2913</v>
      </c>
      <c r="K66" s="158" t="s">
        <v>3224</v>
      </c>
      <c r="L66" s="158" t="s">
        <v>2804</v>
      </c>
      <c r="M66" s="158" t="s">
        <v>2913</v>
      </c>
      <c r="N66" s="158" t="s">
        <v>3224</v>
      </c>
      <c r="O66" s="158" t="s">
        <v>2804</v>
      </c>
      <c r="P66" s="158" t="s">
        <v>2913</v>
      </c>
      <c r="Q66" s="158" t="s">
        <v>3225</v>
      </c>
      <c r="R66" s="158" t="s">
        <v>3226</v>
      </c>
      <c r="S66" s="158" t="s">
        <v>2913</v>
      </c>
      <c r="T66" s="158" t="s">
        <v>3227</v>
      </c>
      <c r="U66" s="158" t="s">
        <v>3228</v>
      </c>
      <c r="V66" s="158" t="s">
        <v>2913</v>
      </c>
      <c r="W66" s="158" t="s">
        <v>3225</v>
      </c>
      <c r="X66" s="158" t="s">
        <v>3229</v>
      </c>
      <c r="Y66" s="158" t="s">
        <v>2913</v>
      </c>
      <c r="Z66" s="158" t="s">
        <v>3225</v>
      </c>
      <c r="AA66" s="158" t="s">
        <v>3230</v>
      </c>
      <c r="AB66" s="158" t="s">
        <v>2913</v>
      </c>
      <c r="AC66" s="158" t="s">
        <v>3225</v>
      </c>
      <c r="AD66" s="158" t="s">
        <v>3230</v>
      </c>
      <c r="AE66" s="158" t="s">
        <v>2913</v>
      </c>
      <c r="AF66" s="158" t="s">
        <v>3225</v>
      </c>
      <c r="AG66" s="158" t="s">
        <v>3231</v>
      </c>
      <c r="AH66" s="158" t="s">
        <v>2913</v>
      </c>
      <c r="AI66" s="158" t="s">
        <v>3225</v>
      </c>
      <c r="AJ66" s="158" t="s">
        <v>3231</v>
      </c>
      <c r="AK66" s="158" t="s">
        <v>2913</v>
      </c>
      <c r="AL66" s="158" t="s">
        <v>3224</v>
      </c>
      <c r="AM66" s="158" t="s">
        <v>2804</v>
      </c>
      <c r="AN66" s="158" t="s">
        <v>2913</v>
      </c>
      <c r="AO66" s="158" t="s">
        <v>3224</v>
      </c>
      <c r="AP66" s="158" t="s">
        <v>2804</v>
      </c>
      <c r="AQ66" s="158" t="s">
        <v>2913</v>
      </c>
      <c r="AR66" s="158" t="s">
        <v>3232</v>
      </c>
      <c r="AS66" s="158" t="s">
        <v>3233</v>
      </c>
      <c r="AT66" s="158" t="s">
        <v>2913</v>
      </c>
      <c r="AU66" s="158" t="s">
        <v>3224</v>
      </c>
      <c r="AV66" s="158" t="s">
        <v>2804</v>
      </c>
      <c r="AW66" s="158" t="s">
        <v>2913</v>
      </c>
      <c r="AX66" s="158" t="s">
        <v>3224</v>
      </c>
      <c r="AY66" s="158" t="s">
        <v>2804</v>
      </c>
      <c r="AZ66" s="158" t="s">
        <v>2913</v>
      </c>
      <c r="BA66" s="158" t="s">
        <v>3234</v>
      </c>
      <c r="BB66" s="158" t="s">
        <v>3235</v>
      </c>
      <c r="BC66" s="158" t="s">
        <v>2913</v>
      </c>
      <c r="BD66" s="158" t="s">
        <v>3224</v>
      </c>
      <c r="BE66" s="158" t="s">
        <v>2804</v>
      </c>
      <c r="BF66" s="158" t="s">
        <v>2913</v>
      </c>
      <c r="BG66" s="158" t="s">
        <v>3224</v>
      </c>
      <c r="BH66" s="158" t="s">
        <v>2804</v>
      </c>
      <c r="BI66" s="158" t="s">
        <v>2913</v>
      </c>
      <c r="BJ66" s="158" t="s">
        <v>3236</v>
      </c>
      <c r="BK66" s="158" t="s">
        <v>3237</v>
      </c>
      <c r="BL66" s="158" t="s">
        <v>2913</v>
      </c>
      <c r="BM66" s="158" t="s">
        <v>3224</v>
      </c>
      <c r="BN66" s="158" t="s">
        <v>2804</v>
      </c>
      <c r="BO66" s="158" t="s">
        <v>2913</v>
      </c>
      <c r="BP66" s="158" t="s">
        <v>3224</v>
      </c>
      <c r="BQ66" s="158" t="s">
        <v>2804</v>
      </c>
      <c r="BR66" s="158" t="s">
        <v>2913</v>
      </c>
      <c r="BS66" s="158" t="s">
        <v>3224</v>
      </c>
      <c r="BT66" s="158" t="s">
        <v>2804</v>
      </c>
      <c r="BU66" s="158" t="s">
        <v>2913</v>
      </c>
      <c r="BV66" s="158" t="s">
        <v>3224</v>
      </c>
      <c r="BW66" s="158" t="s">
        <v>2804</v>
      </c>
      <c r="BX66" s="158" t="s">
        <v>2913</v>
      </c>
      <c r="BY66" s="158" t="s">
        <v>3224</v>
      </c>
      <c r="BZ66" s="158" t="s">
        <v>2804</v>
      </c>
      <c r="CA66" s="158" t="s">
        <v>2913</v>
      </c>
      <c r="CB66" s="158" t="s">
        <v>3224</v>
      </c>
      <c r="CC66" s="158" t="s">
        <v>2804</v>
      </c>
      <c r="CD66" s="158" t="s">
        <v>2913</v>
      </c>
      <c r="CE66" s="158" t="s">
        <v>3224</v>
      </c>
      <c r="CF66" s="158" t="s">
        <v>2804</v>
      </c>
      <c r="CG66" s="158" t="s">
        <v>2913</v>
      </c>
      <c r="CH66" s="158" t="s">
        <v>3224</v>
      </c>
      <c r="CI66" s="158" t="s">
        <v>2804</v>
      </c>
      <c r="CJ66" s="158" t="s">
        <v>2913</v>
      </c>
      <c r="CK66" s="158" t="s">
        <v>3224</v>
      </c>
      <c r="CL66" s="158" t="s">
        <v>2804</v>
      </c>
      <c r="CM66" s="158" t="s">
        <v>2913</v>
      </c>
      <c r="CN66" s="158" t="s">
        <v>3238</v>
      </c>
      <c r="CO66" s="158" t="s">
        <v>2956</v>
      </c>
      <c r="CP66" s="158" t="s">
        <v>2913</v>
      </c>
      <c r="CQ66" s="158" t="s">
        <v>3224</v>
      </c>
      <c r="CR66" s="158" t="s">
        <v>2804</v>
      </c>
      <c r="CS66" s="158" t="s">
        <v>2913</v>
      </c>
      <c r="CT66" s="158" t="s">
        <v>3224</v>
      </c>
      <c r="CU66" s="158" t="s">
        <v>2804</v>
      </c>
      <c r="CV66" s="158" t="s">
        <v>2913</v>
      </c>
      <c r="CW66" s="158" t="s">
        <v>3224</v>
      </c>
      <c r="CX66" s="158" t="s">
        <v>2804</v>
      </c>
      <c r="CY66" s="158" t="s">
        <v>2913</v>
      </c>
      <c r="CZ66" s="158" t="s">
        <v>3224</v>
      </c>
      <c r="DA66" s="158" t="s">
        <v>2804</v>
      </c>
      <c r="DB66" s="158" t="s">
        <v>2913</v>
      </c>
      <c r="DC66" s="158" t="s">
        <v>3224</v>
      </c>
      <c r="DD66" s="158" t="s">
        <v>2804</v>
      </c>
      <c r="DE66" s="158" t="s">
        <v>2913</v>
      </c>
      <c r="DF66" s="158" t="s">
        <v>3224</v>
      </c>
      <c r="DG66" s="158" t="s">
        <v>2804</v>
      </c>
      <c r="DH66" s="158" t="s">
        <v>2913</v>
      </c>
      <c r="DI66" s="158" t="s">
        <v>3224</v>
      </c>
      <c r="DJ66" s="158" t="s">
        <v>2804</v>
      </c>
      <c r="DK66" s="158" t="s">
        <v>2913</v>
      </c>
      <c r="DL66" s="158" t="s">
        <v>3224</v>
      </c>
      <c r="DM66" s="158" t="s">
        <v>2804</v>
      </c>
      <c r="DN66" s="158" t="s">
        <v>2913</v>
      </c>
      <c r="DO66" s="158" t="s">
        <v>3224</v>
      </c>
      <c r="DP66" s="158" t="s">
        <v>2804</v>
      </c>
      <c r="DQ66" s="158" t="s">
        <v>2913</v>
      </c>
      <c r="DR66" s="158" t="s">
        <v>3224</v>
      </c>
      <c r="DS66" s="158" t="s">
        <v>2804</v>
      </c>
      <c r="DT66" s="158" t="s">
        <v>2913</v>
      </c>
      <c r="DU66" s="158" t="s">
        <v>3224</v>
      </c>
      <c r="DV66" s="158" t="s">
        <v>2804</v>
      </c>
      <c r="DW66" s="158" t="s">
        <v>2913</v>
      </c>
      <c r="DX66" s="158" t="s">
        <v>3224</v>
      </c>
      <c r="DY66" s="158" t="s">
        <v>2804</v>
      </c>
      <c r="DZ66" s="158" t="s">
        <v>2913</v>
      </c>
      <c r="EA66" s="158" t="s">
        <v>3239</v>
      </c>
      <c r="EB66" s="158" t="s">
        <v>3240</v>
      </c>
      <c r="EC66" s="158" t="s">
        <v>2913</v>
      </c>
      <c r="ED66" s="158" t="s">
        <v>3238</v>
      </c>
      <c r="EE66" s="158" t="s">
        <v>2956</v>
      </c>
      <c r="EF66" s="158" t="s">
        <v>2913</v>
      </c>
      <c r="EG66" s="158" t="s">
        <v>3238</v>
      </c>
      <c r="EH66" s="158" t="s">
        <v>2956</v>
      </c>
      <c r="EI66" s="158" t="s">
        <v>2913</v>
      </c>
      <c r="EJ66" s="158" t="s">
        <v>3241</v>
      </c>
      <c r="EK66" s="158" t="s">
        <v>3242</v>
      </c>
      <c r="EL66" s="158" t="s">
        <v>2913</v>
      </c>
      <c r="EM66" s="158" t="s">
        <v>3243</v>
      </c>
      <c r="EN66" s="158" t="s">
        <v>3244</v>
      </c>
      <c r="EO66" s="158" t="s">
        <v>2913</v>
      </c>
      <c r="EP66" s="158" t="s">
        <v>3245</v>
      </c>
      <c r="EQ66" s="158" t="s">
        <v>3246</v>
      </c>
      <c r="ER66" s="158" t="s">
        <v>2913</v>
      </c>
      <c r="ES66" s="158" t="s">
        <v>3245</v>
      </c>
      <c r="ET66" s="158" t="s">
        <v>3247</v>
      </c>
    </row>
    <row r="67" spans="1:150" x14ac:dyDescent="0.3">
      <c r="A67" s="1"/>
      <c r="B67" s="159" t="s">
        <v>3248</v>
      </c>
      <c r="C67" s="159" t="s">
        <v>77</v>
      </c>
      <c r="D67" s="159" t="s">
        <v>3221</v>
      </c>
      <c r="E67" s="159" t="s">
        <v>3249</v>
      </c>
      <c r="F67" s="159" t="s">
        <v>3250</v>
      </c>
      <c r="G67" s="160" t="s">
        <v>2913</v>
      </c>
      <c r="H67" s="160" t="s">
        <v>3224</v>
      </c>
      <c r="I67" s="160" t="s">
        <v>2804</v>
      </c>
      <c r="J67" s="160" t="s">
        <v>2913</v>
      </c>
      <c r="K67" s="160" t="s">
        <v>3224</v>
      </c>
      <c r="L67" s="160" t="s">
        <v>2804</v>
      </c>
      <c r="M67" s="160" t="s">
        <v>2913</v>
      </c>
      <c r="N67" s="160" t="s">
        <v>3224</v>
      </c>
      <c r="O67" s="160" t="s">
        <v>2804</v>
      </c>
      <c r="P67" s="160" t="s">
        <v>2913</v>
      </c>
      <c r="Q67" s="160" t="s">
        <v>3225</v>
      </c>
      <c r="R67" s="160" t="s">
        <v>3226</v>
      </c>
      <c r="S67" s="160" t="s">
        <v>2913</v>
      </c>
      <c r="T67" s="160" t="s">
        <v>3227</v>
      </c>
      <c r="U67" s="160" t="s">
        <v>3228</v>
      </c>
      <c r="V67" s="160" t="s">
        <v>2913</v>
      </c>
      <c r="W67" s="160" t="s">
        <v>3225</v>
      </c>
      <c r="X67" s="160" t="s">
        <v>3229</v>
      </c>
      <c r="Y67" s="160" t="s">
        <v>2913</v>
      </c>
      <c r="Z67" s="160" t="s">
        <v>3225</v>
      </c>
      <c r="AA67" s="160" t="s">
        <v>3230</v>
      </c>
      <c r="AB67" s="160" t="s">
        <v>2913</v>
      </c>
      <c r="AC67" s="160" t="s">
        <v>3225</v>
      </c>
      <c r="AD67" s="160" t="s">
        <v>3230</v>
      </c>
      <c r="AE67" s="160" t="s">
        <v>2913</v>
      </c>
      <c r="AF67" s="160" t="s">
        <v>3225</v>
      </c>
      <c r="AG67" s="160" t="s">
        <v>3231</v>
      </c>
      <c r="AH67" s="160" t="s">
        <v>2913</v>
      </c>
      <c r="AI67" s="160" t="s">
        <v>3225</v>
      </c>
      <c r="AJ67" s="160" t="s">
        <v>3231</v>
      </c>
      <c r="AK67" s="160" t="s">
        <v>2913</v>
      </c>
      <c r="AL67" s="160" t="s">
        <v>3224</v>
      </c>
      <c r="AM67" s="160" t="s">
        <v>2804</v>
      </c>
      <c r="AN67" s="160" t="s">
        <v>2913</v>
      </c>
      <c r="AO67" s="160" t="s">
        <v>3224</v>
      </c>
      <c r="AP67" s="160" t="s">
        <v>2804</v>
      </c>
      <c r="AQ67" s="160" t="s">
        <v>2913</v>
      </c>
      <c r="AR67" s="160" t="s">
        <v>3232</v>
      </c>
      <c r="AS67" s="160" t="s">
        <v>3233</v>
      </c>
      <c r="AT67" s="160" t="s">
        <v>2913</v>
      </c>
      <c r="AU67" s="160" t="s">
        <v>3224</v>
      </c>
      <c r="AV67" s="160" t="s">
        <v>2804</v>
      </c>
      <c r="AW67" s="160" t="s">
        <v>2913</v>
      </c>
      <c r="AX67" s="160" t="s">
        <v>3224</v>
      </c>
      <c r="AY67" s="160" t="s">
        <v>2804</v>
      </c>
      <c r="AZ67" s="160" t="s">
        <v>2913</v>
      </c>
      <c r="BA67" s="160" t="s">
        <v>3234</v>
      </c>
      <c r="BB67" s="160" t="s">
        <v>3235</v>
      </c>
      <c r="BC67" s="160" t="s">
        <v>2913</v>
      </c>
      <c r="BD67" s="160" t="s">
        <v>3224</v>
      </c>
      <c r="BE67" s="160" t="s">
        <v>2804</v>
      </c>
      <c r="BF67" s="160" t="s">
        <v>2913</v>
      </c>
      <c r="BG67" s="160" t="s">
        <v>3224</v>
      </c>
      <c r="BH67" s="160" t="s">
        <v>2804</v>
      </c>
      <c r="BI67" s="160" t="s">
        <v>2913</v>
      </c>
      <c r="BJ67" s="160" t="s">
        <v>3236</v>
      </c>
      <c r="BK67" s="160" t="s">
        <v>3237</v>
      </c>
      <c r="BL67" s="160" t="s">
        <v>2913</v>
      </c>
      <c r="BM67" s="160" t="s">
        <v>3224</v>
      </c>
      <c r="BN67" s="160" t="s">
        <v>2804</v>
      </c>
      <c r="BO67" s="160" t="s">
        <v>2913</v>
      </c>
      <c r="BP67" s="160" t="s">
        <v>3224</v>
      </c>
      <c r="BQ67" s="160" t="s">
        <v>2804</v>
      </c>
      <c r="BR67" s="160" t="s">
        <v>2913</v>
      </c>
      <c r="BS67" s="160" t="s">
        <v>3224</v>
      </c>
      <c r="BT67" s="160" t="s">
        <v>2804</v>
      </c>
      <c r="BU67" s="160" t="s">
        <v>2913</v>
      </c>
      <c r="BV67" s="160" t="s">
        <v>3224</v>
      </c>
      <c r="BW67" s="160" t="s">
        <v>2804</v>
      </c>
      <c r="BX67" s="160" t="s">
        <v>2913</v>
      </c>
      <c r="BY67" s="160" t="s">
        <v>3224</v>
      </c>
      <c r="BZ67" s="160" t="s">
        <v>2804</v>
      </c>
      <c r="CA67" s="160" t="s">
        <v>2913</v>
      </c>
      <c r="CB67" s="160" t="s">
        <v>3224</v>
      </c>
      <c r="CC67" s="160" t="s">
        <v>2804</v>
      </c>
      <c r="CD67" s="160" t="s">
        <v>2913</v>
      </c>
      <c r="CE67" s="160" t="s">
        <v>3224</v>
      </c>
      <c r="CF67" s="160" t="s">
        <v>2804</v>
      </c>
      <c r="CG67" s="160" t="s">
        <v>2913</v>
      </c>
      <c r="CH67" s="160" t="s">
        <v>3224</v>
      </c>
      <c r="CI67" s="160" t="s">
        <v>2804</v>
      </c>
      <c r="CJ67" s="160" t="s">
        <v>2913</v>
      </c>
      <c r="CK67" s="160" t="s">
        <v>3224</v>
      </c>
      <c r="CL67" s="160" t="s">
        <v>2804</v>
      </c>
      <c r="CM67" s="160" t="s">
        <v>2913</v>
      </c>
      <c r="CN67" s="160" t="s">
        <v>3238</v>
      </c>
      <c r="CO67" s="160" t="s">
        <v>2956</v>
      </c>
      <c r="CP67" s="160" t="s">
        <v>2913</v>
      </c>
      <c r="CQ67" s="160" t="s">
        <v>3224</v>
      </c>
      <c r="CR67" s="160" t="s">
        <v>2804</v>
      </c>
      <c r="CS67" s="160" t="s">
        <v>2913</v>
      </c>
      <c r="CT67" s="160" t="s">
        <v>3224</v>
      </c>
      <c r="CU67" s="160" t="s">
        <v>2804</v>
      </c>
      <c r="CV67" s="160" t="s">
        <v>2913</v>
      </c>
      <c r="CW67" s="160" t="s">
        <v>3224</v>
      </c>
      <c r="CX67" s="160" t="s">
        <v>2804</v>
      </c>
      <c r="CY67" s="160" t="s">
        <v>2913</v>
      </c>
      <c r="CZ67" s="160" t="s">
        <v>3224</v>
      </c>
      <c r="DA67" s="160" t="s">
        <v>2804</v>
      </c>
      <c r="DB67" s="160" t="s">
        <v>2913</v>
      </c>
      <c r="DC67" s="160" t="s">
        <v>3224</v>
      </c>
      <c r="DD67" s="160" t="s">
        <v>2804</v>
      </c>
      <c r="DE67" s="160" t="s">
        <v>2913</v>
      </c>
      <c r="DF67" s="160" t="s">
        <v>3224</v>
      </c>
      <c r="DG67" s="160" t="s">
        <v>2804</v>
      </c>
      <c r="DH67" s="160" t="s">
        <v>2913</v>
      </c>
      <c r="DI67" s="160" t="s">
        <v>3224</v>
      </c>
      <c r="DJ67" s="160" t="s">
        <v>2804</v>
      </c>
      <c r="DK67" s="160" t="s">
        <v>2913</v>
      </c>
      <c r="DL67" s="160" t="s">
        <v>3224</v>
      </c>
      <c r="DM67" s="160" t="s">
        <v>2804</v>
      </c>
      <c r="DN67" s="160" t="s">
        <v>2913</v>
      </c>
      <c r="DO67" s="160" t="s">
        <v>3224</v>
      </c>
      <c r="DP67" s="160" t="s">
        <v>2804</v>
      </c>
      <c r="DQ67" s="160" t="s">
        <v>2913</v>
      </c>
      <c r="DR67" s="160" t="s">
        <v>3224</v>
      </c>
      <c r="DS67" s="160" t="s">
        <v>2804</v>
      </c>
      <c r="DT67" s="160" t="s">
        <v>2913</v>
      </c>
      <c r="DU67" s="160" t="s">
        <v>3224</v>
      </c>
      <c r="DV67" s="160" t="s">
        <v>2804</v>
      </c>
      <c r="DW67" s="160" t="s">
        <v>2913</v>
      </c>
      <c r="DX67" s="160" t="s">
        <v>3224</v>
      </c>
      <c r="DY67" s="160" t="s">
        <v>2804</v>
      </c>
      <c r="DZ67" s="160" t="s">
        <v>2913</v>
      </c>
      <c r="EA67" s="160" t="s">
        <v>3239</v>
      </c>
      <c r="EB67" s="160" t="s">
        <v>3240</v>
      </c>
      <c r="EC67" s="160" t="s">
        <v>2913</v>
      </c>
      <c r="ED67" s="160" t="s">
        <v>3238</v>
      </c>
      <c r="EE67" s="160" t="s">
        <v>2956</v>
      </c>
      <c r="EF67" s="160" t="s">
        <v>2913</v>
      </c>
      <c r="EG67" s="160" t="s">
        <v>3238</v>
      </c>
      <c r="EH67" s="160" t="s">
        <v>2956</v>
      </c>
      <c r="EI67" s="160" t="s">
        <v>2913</v>
      </c>
      <c r="EJ67" s="160" t="s">
        <v>3241</v>
      </c>
      <c r="EK67" s="160" t="s">
        <v>3242</v>
      </c>
      <c r="EL67" s="160" t="s">
        <v>2913</v>
      </c>
      <c r="EM67" s="160" t="s">
        <v>3243</v>
      </c>
      <c r="EN67" s="160" t="s">
        <v>3244</v>
      </c>
      <c r="EO67" s="160" t="s">
        <v>2913</v>
      </c>
      <c r="EP67" s="160" t="s">
        <v>3245</v>
      </c>
      <c r="EQ67" s="160" t="s">
        <v>3246</v>
      </c>
      <c r="ER67" s="160" t="s">
        <v>2913</v>
      </c>
      <c r="ES67" s="160" t="s">
        <v>3245</v>
      </c>
      <c r="ET67" s="160" t="s">
        <v>3247</v>
      </c>
    </row>
    <row r="68" spans="1:150" x14ac:dyDescent="0.3">
      <c r="A68" s="1"/>
      <c r="B68" s="159" t="s">
        <v>3251</v>
      </c>
      <c r="C68" s="159" t="s">
        <v>77</v>
      </c>
      <c r="D68" s="159" t="s">
        <v>3221</v>
      </c>
      <c r="E68" s="159" t="s">
        <v>3252</v>
      </c>
      <c r="F68" s="159" t="s">
        <v>3253</v>
      </c>
      <c r="G68" s="160" t="s">
        <v>2913</v>
      </c>
      <c r="H68" s="160" t="s">
        <v>2804</v>
      </c>
      <c r="I68" s="160" t="s">
        <v>2804</v>
      </c>
      <c r="J68" s="160" t="s">
        <v>2913</v>
      </c>
      <c r="K68" s="160" t="s">
        <v>2804</v>
      </c>
      <c r="L68" s="160" t="s">
        <v>2804</v>
      </c>
      <c r="M68" s="160" t="s">
        <v>2913</v>
      </c>
      <c r="N68" s="160" t="s">
        <v>2804</v>
      </c>
      <c r="O68" s="160" t="s">
        <v>2804</v>
      </c>
      <c r="P68" s="160" t="s">
        <v>2913</v>
      </c>
      <c r="Q68" s="160" t="s">
        <v>2804</v>
      </c>
      <c r="R68" s="160" t="s">
        <v>2804</v>
      </c>
      <c r="S68" s="160" t="s">
        <v>2913</v>
      </c>
      <c r="T68" s="160" t="s">
        <v>2804</v>
      </c>
      <c r="U68" s="160" t="s">
        <v>2804</v>
      </c>
      <c r="V68" s="160" t="s">
        <v>2913</v>
      </c>
      <c r="W68" s="160" t="s">
        <v>2804</v>
      </c>
      <c r="X68" s="160" t="s">
        <v>2804</v>
      </c>
      <c r="Y68" s="160" t="s">
        <v>2913</v>
      </c>
      <c r="Z68" s="160" t="s">
        <v>2804</v>
      </c>
      <c r="AA68" s="160" t="s">
        <v>2804</v>
      </c>
      <c r="AB68" s="160" t="s">
        <v>2913</v>
      </c>
      <c r="AC68" s="160" t="s">
        <v>2804</v>
      </c>
      <c r="AD68" s="160" t="s">
        <v>2804</v>
      </c>
      <c r="AE68" s="160" t="s">
        <v>2913</v>
      </c>
      <c r="AF68" s="160" t="s">
        <v>2804</v>
      </c>
      <c r="AG68" s="160" t="s">
        <v>2804</v>
      </c>
      <c r="AH68" s="160" t="s">
        <v>2913</v>
      </c>
      <c r="AI68" s="160" t="s">
        <v>2804</v>
      </c>
      <c r="AJ68" s="160" t="s">
        <v>2804</v>
      </c>
      <c r="AK68" s="160" t="s">
        <v>2913</v>
      </c>
      <c r="AL68" s="160" t="s">
        <v>2804</v>
      </c>
      <c r="AM68" s="160" t="s">
        <v>2804</v>
      </c>
      <c r="AN68" s="160" t="s">
        <v>2913</v>
      </c>
      <c r="AO68" s="160" t="s">
        <v>2804</v>
      </c>
      <c r="AP68" s="160" t="s">
        <v>2804</v>
      </c>
      <c r="AQ68" s="160" t="s">
        <v>2913</v>
      </c>
      <c r="AR68" s="160" t="s">
        <v>2804</v>
      </c>
      <c r="AS68" s="160" t="s">
        <v>2804</v>
      </c>
      <c r="AT68" s="160" t="s">
        <v>2913</v>
      </c>
      <c r="AU68" s="160" t="s">
        <v>2804</v>
      </c>
      <c r="AV68" s="160" t="s">
        <v>2804</v>
      </c>
      <c r="AW68" s="160" t="s">
        <v>2913</v>
      </c>
      <c r="AX68" s="160" t="s">
        <v>2804</v>
      </c>
      <c r="AY68" s="160" t="s">
        <v>2804</v>
      </c>
      <c r="AZ68" s="160" t="s">
        <v>2913</v>
      </c>
      <c r="BA68" s="160" t="s">
        <v>2804</v>
      </c>
      <c r="BB68" s="160" t="s">
        <v>2804</v>
      </c>
      <c r="BC68" s="160" t="s">
        <v>2913</v>
      </c>
      <c r="BD68" s="160" t="s">
        <v>2804</v>
      </c>
      <c r="BE68" s="160" t="s">
        <v>2804</v>
      </c>
      <c r="BF68" s="160" t="s">
        <v>2913</v>
      </c>
      <c r="BG68" s="160" t="s">
        <v>2804</v>
      </c>
      <c r="BH68" s="160" t="s">
        <v>2804</v>
      </c>
      <c r="BI68" s="160" t="s">
        <v>2913</v>
      </c>
      <c r="BJ68" s="160" t="s">
        <v>2804</v>
      </c>
      <c r="BK68" s="160" t="s">
        <v>2804</v>
      </c>
      <c r="BL68" s="160" t="s">
        <v>2913</v>
      </c>
      <c r="BM68" s="160" t="s">
        <v>2804</v>
      </c>
      <c r="BN68" s="160" t="s">
        <v>2804</v>
      </c>
      <c r="BO68" s="160" t="s">
        <v>2913</v>
      </c>
      <c r="BP68" s="160" t="s">
        <v>2804</v>
      </c>
      <c r="BQ68" s="160" t="s">
        <v>2804</v>
      </c>
      <c r="BR68" s="160" t="s">
        <v>2913</v>
      </c>
      <c r="BS68" s="160" t="s">
        <v>2804</v>
      </c>
      <c r="BT68" s="160" t="s">
        <v>2804</v>
      </c>
      <c r="BU68" s="160" t="s">
        <v>2913</v>
      </c>
      <c r="BV68" s="160" t="s">
        <v>2804</v>
      </c>
      <c r="BW68" s="160" t="s">
        <v>2804</v>
      </c>
      <c r="BX68" s="160" t="s">
        <v>2913</v>
      </c>
      <c r="BY68" s="160" t="s">
        <v>2804</v>
      </c>
      <c r="BZ68" s="160" t="s">
        <v>2804</v>
      </c>
      <c r="CA68" s="160" t="s">
        <v>2913</v>
      </c>
      <c r="CB68" s="160" t="s">
        <v>2804</v>
      </c>
      <c r="CC68" s="160" t="s">
        <v>2804</v>
      </c>
      <c r="CD68" s="160" t="s">
        <v>2913</v>
      </c>
      <c r="CE68" s="160" t="s">
        <v>2804</v>
      </c>
      <c r="CF68" s="160" t="s">
        <v>2804</v>
      </c>
      <c r="CG68" s="160" t="s">
        <v>2913</v>
      </c>
      <c r="CH68" s="160" t="s">
        <v>2804</v>
      </c>
      <c r="CI68" s="160" t="s">
        <v>2804</v>
      </c>
      <c r="CJ68" s="160" t="s">
        <v>2913</v>
      </c>
      <c r="CK68" s="160" t="s">
        <v>2804</v>
      </c>
      <c r="CL68" s="160" t="s">
        <v>2804</v>
      </c>
      <c r="CM68" s="160" t="s">
        <v>2913</v>
      </c>
      <c r="CN68" s="160" t="s">
        <v>2804</v>
      </c>
      <c r="CO68" s="160" t="s">
        <v>2804</v>
      </c>
      <c r="CP68" s="160" t="s">
        <v>2913</v>
      </c>
      <c r="CQ68" s="160" t="s">
        <v>2804</v>
      </c>
      <c r="CR68" s="160" t="s">
        <v>2804</v>
      </c>
      <c r="CS68" s="160" t="s">
        <v>2913</v>
      </c>
      <c r="CT68" s="160" t="s">
        <v>2804</v>
      </c>
      <c r="CU68" s="160" t="s">
        <v>2804</v>
      </c>
      <c r="CV68" s="160" t="s">
        <v>2913</v>
      </c>
      <c r="CW68" s="160" t="s">
        <v>2804</v>
      </c>
      <c r="CX68" s="160" t="s">
        <v>2804</v>
      </c>
      <c r="CY68" s="160" t="s">
        <v>2913</v>
      </c>
      <c r="CZ68" s="160" t="s">
        <v>2804</v>
      </c>
      <c r="DA68" s="160" t="s">
        <v>2804</v>
      </c>
      <c r="DB68" s="160" t="s">
        <v>2913</v>
      </c>
      <c r="DC68" s="160" t="s">
        <v>2804</v>
      </c>
      <c r="DD68" s="160" t="s">
        <v>2804</v>
      </c>
      <c r="DE68" s="160" t="s">
        <v>2913</v>
      </c>
      <c r="DF68" s="160" t="s">
        <v>2804</v>
      </c>
      <c r="DG68" s="160" t="s">
        <v>2804</v>
      </c>
      <c r="DH68" s="160" t="s">
        <v>2913</v>
      </c>
      <c r="DI68" s="160" t="s">
        <v>2804</v>
      </c>
      <c r="DJ68" s="160" t="s">
        <v>2804</v>
      </c>
      <c r="DK68" s="160" t="s">
        <v>2913</v>
      </c>
      <c r="DL68" s="160" t="s">
        <v>2804</v>
      </c>
      <c r="DM68" s="160" t="s">
        <v>2804</v>
      </c>
      <c r="DN68" s="160" t="s">
        <v>2913</v>
      </c>
      <c r="DO68" s="160" t="s">
        <v>2804</v>
      </c>
      <c r="DP68" s="160" t="s">
        <v>2804</v>
      </c>
      <c r="DQ68" s="160" t="s">
        <v>2913</v>
      </c>
      <c r="DR68" s="160" t="s">
        <v>2804</v>
      </c>
      <c r="DS68" s="160" t="s">
        <v>2804</v>
      </c>
      <c r="DT68" s="160" t="s">
        <v>2913</v>
      </c>
      <c r="DU68" s="160" t="s">
        <v>2804</v>
      </c>
      <c r="DV68" s="160" t="s">
        <v>2804</v>
      </c>
      <c r="DW68" s="160" t="s">
        <v>2913</v>
      </c>
      <c r="DX68" s="160" t="s">
        <v>2804</v>
      </c>
      <c r="DY68" s="160" t="s">
        <v>2804</v>
      </c>
      <c r="DZ68" s="160" t="s">
        <v>2913</v>
      </c>
      <c r="EA68" s="160" t="s">
        <v>2804</v>
      </c>
      <c r="EB68" s="160" t="s">
        <v>2804</v>
      </c>
      <c r="EC68" s="160" t="s">
        <v>2913</v>
      </c>
      <c r="ED68" s="160" t="s">
        <v>2804</v>
      </c>
      <c r="EE68" s="160" t="s">
        <v>2804</v>
      </c>
      <c r="EF68" s="160" t="s">
        <v>2913</v>
      </c>
      <c r="EG68" s="160" t="s">
        <v>2804</v>
      </c>
      <c r="EH68" s="160" t="s">
        <v>2804</v>
      </c>
      <c r="EI68" s="160" t="s">
        <v>2913</v>
      </c>
      <c r="EJ68" s="160" t="s">
        <v>2804</v>
      </c>
      <c r="EK68" s="160" t="s">
        <v>2804</v>
      </c>
      <c r="EL68" s="160" t="s">
        <v>2913</v>
      </c>
      <c r="EM68" s="160" t="s">
        <v>2804</v>
      </c>
      <c r="EN68" s="160" t="s">
        <v>2804</v>
      </c>
      <c r="EO68" s="160" t="s">
        <v>2913</v>
      </c>
      <c r="EP68" s="160" t="s">
        <v>2804</v>
      </c>
      <c r="EQ68" s="160" t="s">
        <v>2804</v>
      </c>
      <c r="ER68" s="160" t="s">
        <v>2913</v>
      </c>
      <c r="ES68" s="160" t="s">
        <v>2804</v>
      </c>
      <c r="ET68" s="160" t="s">
        <v>2804</v>
      </c>
    </row>
    <row r="69" spans="1:150" x14ac:dyDescent="0.3">
      <c r="A69" s="1"/>
      <c r="B69" s="158" t="s">
        <v>3254</v>
      </c>
      <c r="C69" s="158" t="s">
        <v>252</v>
      </c>
      <c r="D69" s="158" t="s">
        <v>934</v>
      </c>
      <c r="E69" s="158" t="s">
        <v>3255</v>
      </c>
      <c r="F69" s="158" t="s">
        <v>3256</v>
      </c>
      <c r="G69" s="158" t="s">
        <v>2913</v>
      </c>
      <c r="H69" s="158" t="s">
        <v>3156</v>
      </c>
      <c r="I69" s="158" t="s">
        <v>3257</v>
      </c>
      <c r="J69" s="158" t="s">
        <v>2913</v>
      </c>
      <c r="K69" s="158" t="s">
        <v>3156</v>
      </c>
      <c r="L69" s="158" t="s">
        <v>3257</v>
      </c>
      <c r="M69" s="158" t="s">
        <v>2913</v>
      </c>
      <c r="N69" s="158" t="s">
        <v>3156</v>
      </c>
      <c r="O69" s="158" t="s">
        <v>3257</v>
      </c>
      <c r="P69" s="158" t="s">
        <v>2913</v>
      </c>
      <c r="Q69" s="158" t="s">
        <v>3156</v>
      </c>
      <c r="R69" s="158" t="s">
        <v>3258</v>
      </c>
      <c r="S69" s="158" t="s">
        <v>2913</v>
      </c>
      <c r="T69" s="158" t="s">
        <v>3156</v>
      </c>
      <c r="U69" s="158" t="s">
        <v>3259</v>
      </c>
      <c r="V69" s="158" t="s">
        <v>2913</v>
      </c>
      <c r="W69" s="158" t="s">
        <v>3156</v>
      </c>
      <c r="X69" s="158" t="s">
        <v>3260</v>
      </c>
      <c r="Y69" s="158" t="s">
        <v>2913</v>
      </c>
      <c r="Z69" s="158" t="s">
        <v>3156</v>
      </c>
      <c r="AA69" s="158" t="s">
        <v>3261</v>
      </c>
      <c r="AB69" s="158" t="s">
        <v>2913</v>
      </c>
      <c r="AC69" s="158" t="s">
        <v>3156</v>
      </c>
      <c r="AD69" s="158" t="s">
        <v>3261</v>
      </c>
      <c r="AE69" s="158" t="s">
        <v>2913</v>
      </c>
      <c r="AF69" s="158" t="s">
        <v>3156</v>
      </c>
      <c r="AG69" s="158" t="s">
        <v>3261</v>
      </c>
      <c r="AH69" s="158" t="s">
        <v>2913</v>
      </c>
      <c r="AI69" s="158" t="s">
        <v>3156</v>
      </c>
      <c r="AJ69" s="158" t="s">
        <v>3261</v>
      </c>
      <c r="AK69" s="158" t="s">
        <v>2913</v>
      </c>
      <c r="AL69" s="158" t="s">
        <v>3156</v>
      </c>
      <c r="AM69" s="158" t="s">
        <v>3262</v>
      </c>
      <c r="AN69" s="158" t="s">
        <v>2913</v>
      </c>
      <c r="AO69" s="158" t="s">
        <v>3156</v>
      </c>
      <c r="AP69" s="158" t="s">
        <v>3262</v>
      </c>
      <c r="AQ69" s="158" t="s">
        <v>2913</v>
      </c>
      <c r="AR69" s="158" t="s">
        <v>2804</v>
      </c>
      <c r="AS69" s="158" t="s">
        <v>3263</v>
      </c>
      <c r="AT69" s="158" t="s">
        <v>2913</v>
      </c>
      <c r="AU69" s="158" t="s">
        <v>2804</v>
      </c>
      <c r="AV69" s="158" t="s">
        <v>3264</v>
      </c>
      <c r="AW69" s="158" t="s">
        <v>2913</v>
      </c>
      <c r="AX69" s="158" t="s">
        <v>2804</v>
      </c>
      <c r="AY69" s="158" t="s">
        <v>3265</v>
      </c>
      <c r="AZ69" s="158" t="s">
        <v>2913</v>
      </c>
      <c r="BA69" s="158" t="s">
        <v>2804</v>
      </c>
      <c r="BB69" s="158" t="s">
        <v>3266</v>
      </c>
      <c r="BC69" s="158" t="s">
        <v>2913</v>
      </c>
      <c r="BD69" s="158" t="s">
        <v>2804</v>
      </c>
      <c r="BE69" s="158" t="s">
        <v>3267</v>
      </c>
      <c r="BF69" s="158" t="s">
        <v>2913</v>
      </c>
      <c r="BG69" s="158" t="s">
        <v>2804</v>
      </c>
      <c r="BH69" s="158" t="s">
        <v>3267</v>
      </c>
      <c r="BI69" s="158" t="s">
        <v>2913</v>
      </c>
      <c r="BJ69" s="158" t="s">
        <v>3268</v>
      </c>
      <c r="BK69" s="158" t="s">
        <v>3269</v>
      </c>
      <c r="BL69" s="158" t="s">
        <v>2913</v>
      </c>
      <c r="BM69" s="158" t="s">
        <v>2804</v>
      </c>
      <c r="BN69" s="158" t="s">
        <v>3270</v>
      </c>
      <c r="BO69" s="158" t="s">
        <v>2913</v>
      </c>
      <c r="BP69" s="158" t="s">
        <v>2804</v>
      </c>
      <c r="BQ69" s="158" t="s">
        <v>3271</v>
      </c>
      <c r="BR69" s="158" t="s">
        <v>2913</v>
      </c>
      <c r="BS69" s="158" t="s">
        <v>2804</v>
      </c>
      <c r="BT69" s="158" t="s">
        <v>3272</v>
      </c>
      <c r="BU69" s="158" t="s">
        <v>2913</v>
      </c>
      <c r="BV69" s="158" t="s">
        <v>3268</v>
      </c>
      <c r="BW69" s="158" t="s">
        <v>3273</v>
      </c>
      <c r="BX69" s="158" t="s">
        <v>2913</v>
      </c>
      <c r="BY69" s="158" t="s">
        <v>3268</v>
      </c>
      <c r="BZ69" s="158" t="s">
        <v>2804</v>
      </c>
      <c r="CA69" s="158" t="s">
        <v>2913</v>
      </c>
      <c r="CB69" s="158" t="s">
        <v>3268</v>
      </c>
      <c r="CC69" s="158" t="s">
        <v>2804</v>
      </c>
      <c r="CD69" s="158" t="s">
        <v>2913</v>
      </c>
      <c r="CE69" s="158" t="s">
        <v>3268</v>
      </c>
      <c r="CF69" s="158" t="s">
        <v>3274</v>
      </c>
      <c r="CG69" s="158" t="s">
        <v>2913</v>
      </c>
      <c r="CH69" s="158" t="s">
        <v>3268</v>
      </c>
      <c r="CI69" s="158" t="s">
        <v>3275</v>
      </c>
      <c r="CJ69" s="158" t="s">
        <v>2913</v>
      </c>
      <c r="CK69" s="158" t="s">
        <v>3268</v>
      </c>
      <c r="CL69" s="158" t="s">
        <v>3276</v>
      </c>
      <c r="CM69" s="158" t="s">
        <v>2913</v>
      </c>
      <c r="CN69" s="158" t="s">
        <v>3268</v>
      </c>
      <c r="CO69" s="158" t="s">
        <v>2804</v>
      </c>
      <c r="CP69" s="158" t="s">
        <v>2913</v>
      </c>
      <c r="CQ69" s="158" t="s">
        <v>2804</v>
      </c>
      <c r="CR69" s="158" t="s">
        <v>3277</v>
      </c>
      <c r="CS69" s="158" t="s">
        <v>2913</v>
      </c>
      <c r="CT69" s="158" t="s">
        <v>2804</v>
      </c>
      <c r="CU69" s="158" t="s">
        <v>3278</v>
      </c>
      <c r="CV69" s="158" t="s">
        <v>2913</v>
      </c>
      <c r="CW69" s="158" t="s">
        <v>2804</v>
      </c>
      <c r="CX69" s="158" t="s">
        <v>3278</v>
      </c>
      <c r="CY69" s="158" t="s">
        <v>2913</v>
      </c>
      <c r="CZ69" s="158" t="s">
        <v>2804</v>
      </c>
      <c r="DA69" s="158" t="s">
        <v>3278</v>
      </c>
      <c r="DB69" s="158" t="s">
        <v>2913</v>
      </c>
      <c r="DC69" s="158" t="s">
        <v>2804</v>
      </c>
      <c r="DD69" s="158" t="s">
        <v>3278</v>
      </c>
      <c r="DE69" s="158" t="s">
        <v>2913</v>
      </c>
      <c r="DF69" s="158" t="s">
        <v>2804</v>
      </c>
      <c r="DG69" s="158" t="s">
        <v>3278</v>
      </c>
      <c r="DH69" s="158" t="s">
        <v>2913</v>
      </c>
      <c r="DI69" s="158" t="s">
        <v>2804</v>
      </c>
      <c r="DJ69" s="158" t="s">
        <v>3278</v>
      </c>
      <c r="DK69" s="158" t="s">
        <v>2913</v>
      </c>
      <c r="DL69" s="158" t="s">
        <v>2804</v>
      </c>
      <c r="DM69" s="158" t="s">
        <v>3278</v>
      </c>
      <c r="DN69" s="158" t="s">
        <v>2913</v>
      </c>
      <c r="DO69" s="158" t="s">
        <v>2804</v>
      </c>
      <c r="DP69" s="158" t="s">
        <v>3278</v>
      </c>
      <c r="DQ69" s="158" t="s">
        <v>2913</v>
      </c>
      <c r="DR69" s="158" t="s">
        <v>2804</v>
      </c>
      <c r="DS69" s="158" t="s">
        <v>2804</v>
      </c>
      <c r="DT69" s="158" t="s">
        <v>2913</v>
      </c>
      <c r="DU69" s="158" t="s">
        <v>2804</v>
      </c>
      <c r="DV69" s="158" t="s">
        <v>2804</v>
      </c>
      <c r="DW69" s="158" t="s">
        <v>2913</v>
      </c>
      <c r="DX69" s="158" t="s">
        <v>2804</v>
      </c>
      <c r="DY69" s="158" t="s">
        <v>2804</v>
      </c>
      <c r="DZ69" s="158" t="s">
        <v>2913</v>
      </c>
      <c r="EA69" s="158" t="s">
        <v>2804</v>
      </c>
      <c r="EB69" s="158" t="s">
        <v>2804</v>
      </c>
      <c r="EC69" s="158" t="s">
        <v>2913</v>
      </c>
      <c r="ED69" s="158" t="s">
        <v>2804</v>
      </c>
      <c r="EE69" s="158" t="s">
        <v>2804</v>
      </c>
      <c r="EF69" s="158" t="s">
        <v>2913</v>
      </c>
      <c r="EG69" s="158" t="s">
        <v>2804</v>
      </c>
      <c r="EH69" s="158" t="s">
        <v>2804</v>
      </c>
      <c r="EI69" s="158" t="s">
        <v>2913</v>
      </c>
      <c r="EJ69" s="158" t="s">
        <v>2804</v>
      </c>
      <c r="EK69" s="158" t="s">
        <v>2804</v>
      </c>
      <c r="EL69" s="158" t="s">
        <v>2913</v>
      </c>
      <c r="EM69" s="158" t="s">
        <v>2804</v>
      </c>
      <c r="EN69" s="158" t="s">
        <v>2804</v>
      </c>
      <c r="EO69" s="158" t="s">
        <v>2913</v>
      </c>
      <c r="EP69" s="158" t="s">
        <v>2804</v>
      </c>
      <c r="EQ69" s="158" t="s">
        <v>2804</v>
      </c>
      <c r="ER69" s="158" t="s">
        <v>2913</v>
      </c>
      <c r="ES69" s="158" t="s">
        <v>2804</v>
      </c>
      <c r="ET69" s="158" t="s">
        <v>2804</v>
      </c>
    </row>
    <row r="70" spans="1:150" x14ac:dyDescent="0.3">
      <c r="A70" s="1"/>
      <c r="B70" s="159" t="s">
        <v>3279</v>
      </c>
      <c r="C70" s="159" t="s">
        <v>252</v>
      </c>
      <c r="D70" s="159" t="s">
        <v>934</v>
      </c>
      <c r="E70" s="159" t="s">
        <v>3280</v>
      </c>
      <c r="F70" s="159" t="s">
        <v>3281</v>
      </c>
      <c r="G70" s="160" t="s">
        <v>2913</v>
      </c>
      <c r="H70" s="160" t="s">
        <v>2804</v>
      </c>
      <c r="I70" s="160" t="s">
        <v>2804</v>
      </c>
      <c r="J70" s="160" t="s">
        <v>2913</v>
      </c>
      <c r="K70" s="160" t="s">
        <v>2804</v>
      </c>
      <c r="L70" s="160" t="s">
        <v>2804</v>
      </c>
      <c r="M70" s="160" t="s">
        <v>2913</v>
      </c>
      <c r="N70" s="160" t="s">
        <v>2804</v>
      </c>
      <c r="O70" s="160" t="s">
        <v>2804</v>
      </c>
      <c r="P70" s="160" t="s">
        <v>2913</v>
      </c>
      <c r="Q70" s="160" t="s">
        <v>2804</v>
      </c>
      <c r="R70" s="160" t="s">
        <v>2804</v>
      </c>
      <c r="S70" s="160" t="s">
        <v>2913</v>
      </c>
      <c r="T70" s="160" t="s">
        <v>2804</v>
      </c>
      <c r="U70" s="160" t="s">
        <v>2804</v>
      </c>
      <c r="V70" s="160" t="s">
        <v>2913</v>
      </c>
      <c r="W70" s="160" t="s">
        <v>2804</v>
      </c>
      <c r="X70" s="160" t="s">
        <v>2804</v>
      </c>
      <c r="Y70" s="160" t="s">
        <v>2913</v>
      </c>
      <c r="Z70" s="160" t="s">
        <v>2804</v>
      </c>
      <c r="AA70" s="160" t="s">
        <v>2804</v>
      </c>
      <c r="AB70" s="160" t="s">
        <v>2913</v>
      </c>
      <c r="AC70" s="160" t="s">
        <v>2804</v>
      </c>
      <c r="AD70" s="160" t="s">
        <v>2804</v>
      </c>
      <c r="AE70" s="160" t="s">
        <v>2913</v>
      </c>
      <c r="AF70" s="160" t="s">
        <v>2804</v>
      </c>
      <c r="AG70" s="160" t="s">
        <v>2804</v>
      </c>
      <c r="AH70" s="160" t="s">
        <v>2913</v>
      </c>
      <c r="AI70" s="160" t="s">
        <v>2804</v>
      </c>
      <c r="AJ70" s="160" t="s">
        <v>2804</v>
      </c>
      <c r="AK70" s="160" t="s">
        <v>2913</v>
      </c>
      <c r="AL70" s="160" t="s">
        <v>2804</v>
      </c>
      <c r="AM70" s="160" t="s">
        <v>2804</v>
      </c>
      <c r="AN70" s="160" t="s">
        <v>2913</v>
      </c>
      <c r="AO70" s="160" t="s">
        <v>2804</v>
      </c>
      <c r="AP70" s="160" t="s">
        <v>2804</v>
      </c>
      <c r="AQ70" s="160" t="s">
        <v>2913</v>
      </c>
      <c r="AR70" s="160" t="s">
        <v>2804</v>
      </c>
      <c r="AS70" s="160" t="s">
        <v>2804</v>
      </c>
      <c r="AT70" s="160" t="s">
        <v>2913</v>
      </c>
      <c r="AU70" s="160" t="s">
        <v>2804</v>
      </c>
      <c r="AV70" s="160" t="s">
        <v>2804</v>
      </c>
      <c r="AW70" s="160" t="s">
        <v>2913</v>
      </c>
      <c r="AX70" s="160" t="s">
        <v>2804</v>
      </c>
      <c r="AY70" s="160" t="s">
        <v>2804</v>
      </c>
      <c r="AZ70" s="160" t="s">
        <v>2913</v>
      </c>
      <c r="BA70" s="160" t="s">
        <v>2804</v>
      </c>
      <c r="BB70" s="160" t="s">
        <v>2804</v>
      </c>
      <c r="BC70" s="160" t="s">
        <v>2913</v>
      </c>
      <c r="BD70" s="160" t="s">
        <v>2804</v>
      </c>
      <c r="BE70" s="160" t="s">
        <v>2804</v>
      </c>
      <c r="BF70" s="160" t="s">
        <v>2913</v>
      </c>
      <c r="BG70" s="160" t="s">
        <v>2804</v>
      </c>
      <c r="BH70" s="160" t="s">
        <v>2804</v>
      </c>
      <c r="BI70" s="160" t="s">
        <v>2913</v>
      </c>
      <c r="BJ70" s="160" t="s">
        <v>2804</v>
      </c>
      <c r="BK70" s="160" t="s">
        <v>2804</v>
      </c>
      <c r="BL70" s="160" t="s">
        <v>2913</v>
      </c>
      <c r="BM70" s="160" t="s">
        <v>2804</v>
      </c>
      <c r="BN70" s="160" t="s">
        <v>2804</v>
      </c>
      <c r="BO70" s="160" t="s">
        <v>2913</v>
      </c>
      <c r="BP70" s="160" t="s">
        <v>2804</v>
      </c>
      <c r="BQ70" s="160" t="s">
        <v>2804</v>
      </c>
      <c r="BR70" s="160" t="s">
        <v>2913</v>
      </c>
      <c r="BS70" s="160" t="s">
        <v>2804</v>
      </c>
      <c r="BT70" s="160" t="s">
        <v>2804</v>
      </c>
      <c r="BU70" s="160" t="s">
        <v>2913</v>
      </c>
      <c r="BV70" s="160" t="s">
        <v>2804</v>
      </c>
      <c r="BW70" s="160" t="s">
        <v>2804</v>
      </c>
      <c r="BX70" s="160" t="s">
        <v>2913</v>
      </c>
      <c r="BY70" s="160" t="s">
        <v>2804</v>
      </c>
      <c r="BZ70" s="160" t="s">
        <v>2804</v>
      </c>
      <c r="CA70" s="160" t="s">
        <v>2913</v>
      </c>
      <c r="CB70" s="160" t="s">
        <v>2804</v>
      </c>
      <c r="CC70" s="160" t="s">
        <v>2804</v>
      </c>
      <c r="CD70" s="160" t="s">
        <v>2913</v>
      </c>
      <c r="CE70" s="160" t="s">
        <v>2804</v>
      </c>
      <c r="CF70" s="160" t="s">
        <v>2804</v>
      </c>
      <c r="CG70" s="160" t="s">
        <v>2913</v>
      </c>
      <c r="CH70" s="160" t="s">
        <v>2804</v>
      </c>
      <c r="CI70" s="160" t="s">
        <v>2804</v>
      </c>
      <c r="CJ70" s="160" t="s">
        <v>2913</v>
      </c>
      <c r="CK70" s="160" t="s">
        <v>2804</v>
      </c>
      <c r="CL70" s="160" t="s">
        <v>2804</v>
      </c>
      <c r="CM70" s="160" t="s">
        <v>2913</v>
      </c>
      <c r="CN70" s="160" t="s">
        <v>2804</v>
      </c>
      <c r="CO70" s="160" t="s">
        <v>2804</v>
      </c>
      <c r="CP70" s="160" t="s">
        <v>2913</v>
      </c>
      <c r="CQ70" s="160" t="s">
        <v>2804</v>
      </c>
      <c r="CR70" s="160" t="s">
        <v>2804</v>
      </c>
      <c r="CS70" s="160" t="s">
        <v>2913</v>
      </c>
      <c r="CT70" s="160" t="s">
        <v>2804</v>
      </c>
      <c r="CU70" s="160" t="s">
        <v>2804</v>
      </c>
      <c r="CV70" s="160" t="s">
        <v>2913</v>
      </c>
      <c r="CW70" s="160" t="s">
        <v>2804</v>
      </c>
      <c r="CX70" s="160" t="s">
        <v>2804</v>
      </c>
      <c r="CY70" s="160" t="s">
        <v>2913</v>
      </c>
      <c r="CZ70" s="160" t="s">
        <v>2804</v>
      </c>
      <c r="DA70" s="160" t="s">
        <v>2804</v>
      </c>
      <c r="DB70" s="160" t="s">
        <v>2913</v>
      </c>
      <c r="DC70" s="160" t="s">
        <v>2804</v>
      </c>
      <c r="DD70" s="160" t="s">
        <v>2804</v>
      </c>
      <c r="DE70" s="160" t="s">
        <v>2913</v>
      </c>
      <c r="DF70" s="160" t="s">
        <v>2804</v>
      </c>
      <c r="DG70" s="160" t="s">
        <v>2804</v>
      </c>
      <c r="DH70" s="160" t="s">
        <v>2913</v>
      </c>
      <c r="DI70" s="160" t="s">
        <v>2804</v>
      </c>
      <c r="DJ70" s="160" t="s">
        <v>2804</v>
      </c>
      <c r="DK70" s="160" t="s">
        <v>2913</v>
      </c>
      <c r="DL70" s="160" t="s">
        <v>2804</v>
      </c>
      <c r="DM70" s="160" t="s">
        <v>2804</v>
      </c>
      <c r="DN70" s="160" t="s">
        <v>2913</v>
      </c>
      <c r="DO70" s="160" t="s">
        <v>2804</v>
      </c>
      <c r="DP70" s="160" t="s">
        <v>2804</v>
      </c>
      <c r="DQ70" s="160" t="s">
        <v>2913</v>
      </c>
      <c r="DR70" s="160" t="s">
        <v>2804</v>
      </c>
      <c r="DS70" s="160" t="s">
        <v>2804</v>
      </c>
      <c r="DT70" s="160" t="s">
        <v>2913</v>
      </c>
      <c r="DU70" s="160" t="s">
        <v>2804</v>
      </c>
      <c r="DV70" s="160" t="s">
        <v>2804</v>
      </c>
      <c r="DW70" s="160" t="s">
        <v>2913</v>
      </c>
      <c r="DX70" s="160" t="s">
        <v>2804</v>
      </c>
      <c r="DY70" s="160" t="s">
        <v>2804</v>
      </c>
      <c r="DZ70" s="160" t="s">
        <v>2913</v>
      </c>
      <c r="EA70" s="160" t="s">
        <v>2804</v>
      </c>
      <c r="EB70" s="160" t="s">
        <v>2804</v>
      </c>
      <c r="EC70" s="160" t="s">
        <v>2913</v>
      </c>
      <c r="ED70" s="160" t="s">
        <v>2804</v>
      </c>
      <c r="EE70" s="160" t="s">
        <v>2804</v>
      </c>
      <c r="EF70" s="160" t="s">
        <v>2913</v>
      </c>
      <c r="EG70" s="160" t="s">
        <v>2804</v>
      </c>
      <c r="EH70" s="160" t="s">
        <v>2804</v>
      </c>
      <c r="EI70" s="160" t="s">
        <v>2913</v>
      </c>
      <c r="EJ70" s="160" t="s">
        <v>2804</v>
      </c>
      <c r="EK70" s="160" t="s">
        <v>2804</v>
      </c>
      <c r="EL70" s="160" t="s">
        <v>2913</v>
      </c>
      <c r="EM70" s="160" t="s">
        <v>2804</v>
      </c>
      <c r="EN70" s="160" t="s">
        <v>2804</v>
      </c>
      <c r="EO70" s="160" t="s">
        <v>2913</v>
      </c>
      <c r="EP70" s="160" t="s">
        <v>2804</v>
      </c>
      <c r="EQ70" s="160" t="s">
        <v>2804</v>
      </c>
      <c r="ER70" s="160" t="s">
        <v>2913</v>
      </c>
      <c r="ES70" s="160" t="s">
        <v>2804</v>
      </c>
      <c r="ET70" s="160" t="s">
        <v>2804</v>
      </c>
    </row>
    <row r="71" spans="1:150" x14ac:dyDescent="0.3">
      <c r="A71" s="1"/>
      <c r="B71" s="159" t="s">
        <v>3282</v>
      </c>
      <c r="C71" s="159" t="s">
        <v>252</v>
      </c>
      <c r="D71" s="159" t="s">
        <v>934</v>
      </c>
      <c r="E71" s="159" t="s">
        <v>3283</v>
      </c>
      <c r="F71" s="159" t="s">
        <v>3284</v>
      </c>
      <c r="G71" s="160" t="s">
        <v>2913</v>
      </c>
      <c r="H71" s="160" t="s">
        <v>3156</v>
      </c>
      <c r="I71" s="160" t="s">
        <v>3257</v>
      </c>
      <c r="J71" s="160" t="s">
        <v>2913</v>
      </c>
      <c r="K71" s="160" t="s">
        <v>3156</v>
      </c>
      <c r="L71" s="160" t="s">
        <v>3257</v>
      </c>
      <c r="M71" s="160" t="s">
        <v>2913</v>
      </c>
      <c r="N71" s="160" t="s">
        <v>3156</v>
      </c>
      <c r="O71" s="160" t="s">
        <v>3257</v>
      </c>
      <c r="P71" s="160" t="s">
        <v>2913</v>
      </c>
      <c r="Q71" s="160" t="s">
        <v>3156</v>
      </c>
      <c r="R71" s="160" t="s">
        <v>3258</v>
      </c>
      <c r="S71" s="160" t="s">
        <v>2913</v>
      </c>
      <c r="T71" s="160" t="s">
        <v>3156</v>
      </c>
      <c r="U71" s="160" t="s">
        <v>3259</v>
      </c>
      <c r="V71" s="160" t="s">
        <v>2913</v>
      </c>
      <c r="W71" s="160" t="s">
        <v>3156</v>
      </c>
      <c r="X71" s="160" t="s">
        <v>3260</v>
      </c>
      <c r="Y71" s="160" t="s">
        <v>2913</v>
      </c>
      <c r="Z71" s="160" t="s">
        <v>3156</v>
      </c>
      <c r="AA71" s="160" t="s">
        <v>3261</v>
      </c>
      <c r="AB71" s="160" t="s">
        <v>2913</v>
      </c>
      <c r="AC71" s="160" t="s">
        <v>3156</v>
      </c>
      <c r="AD71" s="160" t="s">
        <v>3261</v>
      </c>
      <c r="AE71" s="160" t="s">
        <v>2913</v>
      </c>
      <c r="AF71" s="160" t="s">
        <v>3156</v>
      </c>
      <c r="AG71" s="160" t="s">
        <v>3261</v>
      </c>
      <c r="AH71" s="160" t="s">
        <v>2913</v>
      </c>
      <c r="AI71" s="160" t="s">
        <v>3156</v>
      </c>
      <c r="AJ71" s="160" t="s">
        <v>3261</v>
      </c>
      <c r="AK71" s="160" t="s">
        <v>2913</v>
      </c>
      <c r="AL71" s="160" t="s">
        <v>3156</v>
      </c>
      <c r="AM71" s="160" t="s">
        <v>3262</v>
      </c>
      <c r="AN71" s="160" t="s">
        <v>2913</v>
      </c>
      <c r="AO71" s="160" t="s">
        <v>3156</v>
      </c>
      <c r="AP71" s="160" t="s">
        <v>3262</v>
      </c>
      <c r="AQ71" s="160" t="s">
        <v>2913</v>
      </c>
      <c r="AR71" s="160" t="s">
        <v>2804</v>
      </c>
      <c r="AS71" s="160" t="s">
        <v>3263</v>
      </c>
      <c r="AT71" s="160" t="s">
        <v>2913</v>
      </c>
      <c r="AU71" s="160" t="s">
        <v>2804</v>
      </c>
      <c r="AV71" s="160" t="s">
        <v>3264</v>
      </c>
      <c r="AW71" s="160" t="s">
        <v>2913</v>
      </c>
      <c r="AX71" s="160" t="s">
        <v>2804</v>
      </c>
      <c r="AY71" s="160" t="s">
        <v>3265</v>
      </c>
      <c r="AZ71" s="160" t="s">
        <v>2913</v>
      </c>
      <c r="BA71" s="160" t="s">
        <v>2804</v>
      </c>
      <c r="BB71" s="160" t="s">
        <v>3266</v>
      </c>
      <c r="BC71" s="160" t="s">
        <v>2913</v>
      </c>
      <c r="BD71" s="160" t="s">
        <v>2804</v>
      </c>
      <c r="BE71" s="160" t="s">
        <v>3267</v>
      </c>
      <c r="BF71" s="160" t="s">
        <v>2913</v>
      </c>
      <c r="BG71" s="160" t="s">
        <v>2804</v>
      </c>
      <c r="BH71" s="160" t="s">
        <v>3267</v>
      </c>
      <c r="BI71" s="160" t="s">
        <v>2913</v>
      </c>
      <c r="BJ71" s="160" t="s">
        <v>3268</v>
      </c>
      <c r="BK71" s="160" t="s">
        <v>3269</v>
      </c>
      <c r="BL71" s="160" t="s">
        <v>2913</v>
      </c>
      <c r="BM71" s="160" t="s">
        <v>2804</v>
      </c>
      <c r="BN71" s="160" t="s">
        <v>3270</v>
      </c>
      <c r="BO71" s="160" t="s">
        <v>2913</v>
      </c>
      <c r="BP71" s="160" t="s">
        <v>2804</v>
      </c>
      <c r="BQ71" s="160" t="s">
        <v>3271</v>
      </c>
      <c r="BR71" s="160" t="s">
        <v>2913</v>
      </c>
      <c r="BS71" s="160" t="s">
        <v>2804</v>
      </c>
      <c r="BT71" s="160" t="s">
        <v>3272</v>
      </c>
      <c r="BU71" s="160" t="s">
        <v>2913</v>
      </c>
      <c r="BV71" s="160" t="s">
        <v>3268</v>
      </c>
      <c r="BW71" s="160" t="s">
        <v>3273</v>
      </c>
      <c r="BX71" s="160" t="s">
        <v>2913</v>
      </c>
      <c r="BY71" s="160" t="s">
        <v>3268</v>
      </c>
      <c r="BZ71" s="160" t="s">
        <v>2804</v>
      </c>
      <c r="CA71" s="160" t="s">
        <v>2913</v>
      </c>
      <c r="CB71" s="160" t="s">
        <v>3268</v>
      </c>
      <c r="CC71" s="160" t="s">
        <v>2804</v>
      </c>
      <c r="CD71" s="160" t="s">
        <v>2913</v>
      </c>
      <c r="CE71" s="160" t="s">
        <v>3268</v>
      </c>
      <c r="CF71" s="160" t="s">
        <v>3274</v>
      </c>
      <c r="CG71" s="160" t="s">
        <v>2913</v>
      </c>
      <c r="CH71" s="160" t="s">
        <v>3268</v>
      </c>
      <c r="CI71" s="160" t="s">
        <v>3275</v>
      </c>
      <c r="CJ71" s="160" t="s">
        <v>2913</v>
      </c>
      <c r="CK71" s="160" t="s">
        <v>3268</v>
      </c>
      <c r="CL71" s="160" t="s">
        <v>2804</v>
      </c>
      <c r="CM71" s="160" t="s">
        <v>2913</v>
      </c>
      <c r="CN71" s="160" t="s">
        <v>3268</v>
      </c>
      <c r="CO71" s="160" t="s">
        <v>3285</v>
      </c>
      <c r="CP71" s="160" t="s">
        <v>2913</v>
      </c>
      <c r="CQ71" s="160" t="s">
        <v>2804</v>
      </c>
      <c r="CR71" s="160" t="s">
        <v>3277</v>
      </c>
      <c r="CS71" s="160" t="s">
        <v>2913</v>
      </c>
      <c r="CT71" s="160" t="s">
        <v>2804</v>
      </c>
      <c r="CU71" s="160" t="s">
        <v>3278</v>
      </c>
      <c r="CV71" s="160" t="s">
        <v>2913</v>
      </c>
      <c r="CW71" s="160" t="s">
        <v>2804</v>
      </c>
      <c r="CX71" s="160" t="s">
        <v>3278</v>
      </c>
      <c r="CY71" s="160" t="s">
        <v>2913</v>
      </c>
      <c r="CZ71" s="160" t="s">
        <v>2804</v>
      </c>
      <c r="DA71" s="160" t="s">
        <v>3278</v>
      </c>
      <c r="DB71" s="160" t="s">
        <v>2913</v>
      </c>
      <c r="DC71" s="160" t="s">
        <v>2804</v>
      </c>
      <c r="DD71" s="160" t="s">
        <v>3278</v>
      </c>
      <c r="DE71" s="160" t="s">
        <v>2913</v>
      </c>
      <c r="DF71" s="160" t="s">
        <v>2804</v>
      </c>
      <c r="DG71" s="160" t="s">
        <v>3278</v>
      </c>
      <c r="DH71" s="160" t="s">
        <v>2913</v>
      </c>
      <c r="DI71" s="160" t="s">
        <v>2804</v>
      </c>
      <c r="DJ71" s="160" t="s">
        <v>3278</v>
      </c>
      <c r="DK71" s="160" t="s">
        <v>2913</v>
      </c>
      <c r="DL71" s="160" t="s">
        <v>2804</v>
      </c>
      <c r="DM71" s="160" t="s">
        <v>3278</v>
      </c>
      <c r="DN71" s="160" t="s">
        <v>2913</v>
      </c>
      <c r="DO71" s="160" t="s">
        <v>2804</v>
      </c>
      <c r="DP71" s="160" t="s">
        <v>3278</v>
      </c>
      <c r="DQ71" s="160" t="s">
        <v>2913</v>
      </c>
      <c r="DR71" s="160" t="s">
        <v>2804</v>
      </c>
      <c r="DS71" s="160" t="s">
        <v>2804</v>
      </c>
      <c r="DT71" s="160" t="s">
        <v>2913</v>
      </c>
      <c r="DU71" s="160" t="s">
        <v>2804</v>
      </c>
      <c r="DV71" s="160" t="s">
        <v>2804</v>
      </c>
      <c r="DW71" s="160" t="s">
        <v>2913</v>
      </c>
      <c r="DX71" s="160" t="s">
        <v>2804</v>
      </c>
      <c r="DY71" s="160" t="s">
        <v>2804</v>
      </c>
      <c r="DZ71" s="160" t="s">
        <v>2913</v>
      </c>
      <c r="EA71" s="160" t="s">
        <v>2804</v>
      </c>
      <c r="EB71" s="160" t="s">
        <v>2804</v>
      </c>
      <c r="EC71" s="160" t="s">
        <v>2913</v>
      </c>
      <c r="ED71" s="160" t="s">
        <v>2804</v>
      </c>
      <c r="EE71" s="160" t="s">
        <v>2804</v>
      </c>
      <c r="EF71" s="160" t="s">
        <v>2913</v>
      </c>
      <c r="EG71" s="160" t="s">
        <v>2804</v>
      </c>
      <c r="EH71" s="160" t="s">
        <v>2804</v>
      </c>
      <c r="EI71" s="160" t="s">
        <v>2913</v>
      </c>
      <c r="EJ71" s="160" t="s">
        <v>2804</v>
      </c>
      <c r="EK71" s="160" t="s">
        <v>2804</v>
      </c>
      <c r="EL71" s="160" t="s">
        <v>2913</v>
      </c>
      <c r="EM71" s="160" t="s">
        <v>2804</v>
      </c>
      <c r="EN71" s="160" t="s">
        <v>2804</v>
      </c>
      <c r="EO71" s="160" t="s">
        <v>2913</v>
      </c>
      <c r="EP71" s="160" t="s">
        <v>2804</v>
      </c>
      <c r="EQ71" s="160" t="s">
        <v>2804</v>
      </c>
      <c r="ER71" s="160" t="s">
        <v>2913</v>
      </c>
      <c r="ES71" s="160" t="s">
        <v>2804</v>
      </c>
      <c r="ET71" s="160" t="s">
        <v>2804</v>
      </c>
    </row>
    <row r="72" spans="1:150" x14ac:dyDescent="0.3">
      <c r="A72" s="1"/>
      <c r="B72" s="158" t="s">
        <v>3286</v>
      </c>
      <c r="C72" s="158" t="s">
        <v>137</v>
      </c>
      <c r="D72" s="158" t="s">
        <v>3287</v>
      </c>
      <c r="E72" s="158" t="s">
        <v>3288</v>
      </c>
      <c r="F72" s="158" t="s">
        <v>3289</v>
      </c>
      <c r="G72" s="158" t="s">
        <v>2913</v>
      </c>
      <c r="H72" s="158" t="s">
        <v>2804</v>
      </c>
      <c r="I72" s="158" t="s">
        <v>2804</v>
      </c>
      <c r="J72" s="158" t="s">
        <v>2913</v>
      </c>
      <c r="K72" s="158" t="s">
        <v>2804</v>
      </c>
      <c r="L72" s="158" t="s">
        <v>2804</v>
      </c>
      <c r="M72" s="158" t="s">
        <v>2913</v>
      </c>
      <c r="N72" s="158" t="s">
        <v>2804</v>
      </c>
      <c r="O72" s="158" t="s">
        <v>2804</v>
      </c>
      <c r="P72" s="158" t="s">
        <v>2913</v>
      </c>
      <c r="Q72" s="158" t="s">
        <v>2804</v>
      </c>
      <c r="R72" s="158" t="s">
        <v>2804</v>
      </c>
      <c r="S72" s="158" t="s">
        <v>2913</v>
      </c>
      <c r="T72" s="158" t="s">
        <v>2804</v>
      </c>
      <c r="U72" s="158" t="s">
        <v>2804</v>
      </c>
      <c r="V72" s="158" t="s">
        <v>2913</v>
      </c>
      <c r="W72" s="158" t="s">
        <v>2804</v>
      </c>
      <c r="X72" s="158" t="s">
        <v>2804</v>
      </c>
      <c r="Y72" s="158" t="s">
        <v>2913</v>
      </c>
      <c r="Z72" s="158" t="s">
        <v>2804</v>
      </c>
      <c r="AA72" s="158" t="s">
        <v>2804</v>
      </c>
      <c r="AB72" s="158" t="s">
        <v>2913</v>
      </c>
      <c r="AC72" s="158" t="s">
        <v>2804</v>
      </c>
      <c r="AD72" s="158" t="s">
        <v>2804</v>
      </c>
      <c r="AE72" s="158" t="s">
        <v>2913</v>
      </c>
      <c r="AF72" s="158" t="s">
        <v>2804</v>
      </c>
      <c r="AG72" s="158" t="s">
        <v>2804</v>
      </c>
      <c r="AH72" s="158" t="s">
        <v>2913</v>
      </c>
      <c r="AI72" s="158" t="s">
        <v>2804</v>
      </c>
      <c r="AJ72" s="158" t="s">
        <v>2804</v>
      </c>
      <c r="AK72" s="158" t="s">
        <v>2913</v>
      </c>
      <c r="AL72" s="158" t="s">
        <v>2804</v>
      </c>
      <c r="AM72" s="158" t="s">
        <v>2804</v>
      </c>
      <c r="AN72" s="158" t="s">
        <v>2913</v>
      </c>
      <c r="AO72" s="158" t="s">
        <v>2804</v>
      </c>
      <c r="AP72" s="158" t="s">
        <v>2804</v>
      </c>
      <c r="AQ72" s="158" t="s">
        <v>2913</v>
      </c>
      <c r="AR72" s="158" t="s">
        <v>2804</v>
      </c>
      <c r="AS72" s="158" t="s">
        <v>2804</v>
      </c>
      <c r="AT72" s="158" t="s">
        <v>2913</v>
      </c>
      <c r="AU72" s="158" t="s">
        <v>2804</v>
      </c>
      <c r="AV72" s="158" t="s">
        <v>2804</v>
      </c>
      <c r="AW72" s="158" t="s">
        <v>2913</v>
      </c>
      <c r="AX72" s="158" t="s">
        <v>2804</v>
      </c>
      <c r="AY72" s="158" t="s">
        <v>2804</v>
      </c>
      <c r="AZ72" s="158" t="s">
        <v>2913</v>
      </c>
      <c r="BA72" s="158" t="s">
        <v>2804</v>
      </c>
      <c r="BB72" s="158" t="s">
        <v>2804</v>
      </c>
      <c r="BC72" s="158" t="s">
        <v>2913</v>
      </c>
      <c r="BD72" s="158" t="s">
        <v>2804</v>
      </c>
      <c r="BE72" s="158" t="s">
        <v>2804</v>
      </c>
      <c r="BF72" s="158" t="s">
        <v>2913</v>
      </c>
      <c r="BG72" s="158" t="s">
        <v>2804</v>
      </c>
      <c r="BH72" s="158" t="s">
        <v>2804</v>
      </c>
      <c r="BI72" s="158" t="s">
        <v>2913</v>
      </c>
      <c r="BJ72" s="158" t="s">
        <v>2804</v>
      </c>
      <c r="BK72" s="158" t="s">
        <v>2804</v>
      </c>
      <c r="BL72" s="158" t="s">
        <v>2913</v>
      </c>
      <c r="BM72" s="158" t="s">
        <v>2804</v>
      </c>
      <c r="BN72" s="158" t="s">
        <v>2804</v>
      </c>
      <c r="BO72" s="158" t="s">
        <v>2913</v>
      </c>
      <c r="BP72" s="158" t="s">
        <v>2804</v>
      </c>
      <c r="BQ72" s="158" t="s">
        <v>2804</v>
      </c>
      <c r="BR72" s="158" t="s">
        <v>2913</v>
      </c>
      <c r="BS72" s="158" t="s">
        <v>2804</v>
      </c>
      <c r="BT72" s="158" t="s">
        <v>2804</v>
      </c>
      <c r="BU72" s="158" t="s">
        <v>2913</v>
      </c>
      <c r="BV72" s="158" t="s">
        <v>2804</v>
      </c>
      <c r="BW72" s="158" t="s">
        <v>2804</v>
      </c>
      <c r="BX72" s="158" t="s">
        <v>2913</v>
      </c>
      <c r="BY72" s="158" t="s">
        <v>2804</v>
      </c>
      <c r="BZ72" s="158" t="s">
        <v>2804</v>
      </c>
      <c r="CA72" s="158" t="s">
        <v>2913</v>
      </c>
      <c r="CB72" s="158" t="s">
        <v>2804</v>
      </c>
      <c r="CC72" s="158" t="s">
        <v>2804</v>
      </c>
      <c r="CD72" s="158" t="s">
        <v>2913</v>
      </c>
      <c r="CE72" s="158" t="s">
        <v>2804</v>
      </c>
      <c r="CF72" s="158" t="s">
        <v>2804</v>
      </c>
      <c r="CG72" s="158" t="s">
        <v>2913</v>
      </c>
      <c r="CH72" s="158" t="s">
        <v>2804</v>
      </c>
      <c r="CI72" s="158" t="s">
        <v>2804</v>
      </c>
      <c r="CJ72" s="158" t="s">
        <v>2913</v>
      </c>
      <c r="CK72" s="158" t="s">
        <v>2804</v>
      </c>
      <c r="CL72" s="158" t="s">
        <v>2804</v>
      </c>
      <c r="CM72" s="158" t="s">
        <v>2913</v>
      </c>
      <c r="CN72" s="158" t="s">
        <v>2804</v>
      </c>
      <c r="CO72" s="158" t="s">
        <v>2804</v>
      </c>
      <c r="CP72" s="158" t="s">
        <v>2913</v>
      </c>
      <c r="CQ72" s="158" t="s">
        <v>2804</v>
      </c>
      <c r="CR72" s="158" t="s">
        <v>2804</v>
      </c>
      <c r="CS72" s="158" t="s">
        <v>2913</v>
      </c>
      <c r="CT72" s="158" t="s">
        <v>2804</v>
      </c>
      <c r="CU72" s="158" t="s">
        <v>2804</v>
      </c>
      <c r="CV72" s="158" t="s">
        <v>2913</v>
      </c>
      <c r="CW72" s="158" t="s">
        <v>2804</v>
      </c>
      <c r="CX72" s="158" t="s">
        <v>2804</v>
      </c>
      <c r="CY72" s="158" t="s">
        <v>2913</v>
      </c>
      <c r="CZ72" s="158" t="s">
        <v>2804</v>
      </c>
      <c r="DA72" s="158" t="s">
        <v>2804</v>
      </c>
      <c r="DB72" s="158" t="s">
        <v>2913</v>
      </c>
      <c r="DC72" s="158" t="s">
        <v>2804</v>
      </c>
      <c r="DD72" s="158" t="s">
        <v>2804</v>
      </c>
      <c r="DE72" s="158" t="s">
        <v>2913</v>
      </c>
      <c r="DF72" s="158" t="s">
        <v>2804</v>
      </c>
      <c r="DG72" s="158" t="s">
        <v>2804</v>
      </c>
      <c r="DH72" s="158" t="s">
        <v>2913</v>
      </c>
      <c r="DI72" s="158" t="s">
        <v>2804</v>
      </c>
      <c r="DJ72" s="158" t="s">
        <v>2804</v>
      </c>
      <c r="DK72" s="158" t="s">
        <v>2913</v>
      </c>
      <c r="DL72" s="158" t="s">
        <v>2804</v>
      </c>
      <c r="DM72" s="158" t="s">
        <v>2804</v>
      </c>
      <c r="DN72" s="158" t="s">
        <v>2913</v>
      </c>
      <c r="DO72" s="158" t="s">
        <v>2804</v>
      </c>
      <c r="DP72" s="158" t="s">
        <v>2804</v>
      </c>
      <c r="DQ72" s="158" t="s">
        <v>2913</v>
      </c>
      <c r="DR72" s="158" t="s">
        <v>2804</v>
      </c>
      <c r="DS72" s="158" t="s">
        <v>2804</v>
      </c>
      <c r="DT72" s="158" t="s">
        <v>2913</v>
      </c>
      <c r="DU72" s="158" t="s">
        <v>2804</v>
      </c>
      <c r="DV72" s="158" t="s">
        <v>2804</v>
      </c>
      <c r="DW72" s="158" t="s">
        <v>2913</v>
      </c>
      <c r="DX72" s="158" t="s">
        <v>2804</v>
      </c>
      <c r="DY72" s="158" t="s">
        <v>2804</v>
      </c>
      <c r="DZ72" s="158" t="s">
        <v>2913</v>
      </c>
      <c r="EA72" s="158" t="s">
        <v>2804</v>
      </c>
      <c r="EB72" s="158" t="s">
        <v>2804</v>
      </c>
      <c r="EC72" s="158" t="s">
        <v>2913</v>
      </c>
      <c r="ED72" s="158" t="s">
        <v>2804</v>
      </c>
      <c r="EE72" s="158" t="s">
        <v>2804</v>
      </c>
      <c r="EF72" s="158" t="s">
        <v>2913</v>
      </c>
      <c r="EG72" s="158" t="s">
        <v>2804</v>
      </c>
      <c r="EH72" s="158" t="s">
        <v>2804</v>
      </c>
      <c r="EI72" s="158" t="s">
        <v>2913</v>
      </c>
      <c r="EJ72" s="158" t="s">
        <v>2804</v>
      </c>
      <c r="EK72" s="158" t="s">
        <v>2804</v>
      </c>
      <c r="EL72" s="158" t="s">
        <v>2913</v>
      </c>
      <c r="EM72" s="158" t="s">
        <v>2804</v>
      </c>
      <c r="EN72" s="158" t="s">
        <v>2804</v>
      </c>
      <c r="EO72" s="158" t="s">
        <v>2913</v>
      </c>
      <c r="EP72" s="158" t="s">
        <v>2804</v>
      </c>
      <c r="EQ72" s="158" t="s">
        <v>2804</v>
      </c>
      <c r="ER72" s="158" t="s">
        <v>2913</v>
      </c>
      <c r="ES72" s="158" t="s">
        <v>2804</v>
      </c>
      <c r="ET72" s="158" t="s">
        <v>2804</v>
      </c>
    </row>
    <row r="73" spans="1:150" x14ac:dyDescent="0.3">
      <c r="A73" s="1"/>
      <c r="B73" s="159" t="s">
        <v>3290</v>
      </c>
      <c r="C73" s="159" t="s">
        <v>137</v>
      </c>
      <c r="D73" s="159" t="s">
        <v>3287</v>
      </c>
      <c r="E73" s="159" t="s">
        <v>3291</v>
      </c>
      <c r="F73" s="159" t="s">
        <v>3292</v>
      </c>
      <c r="G73" s="160" t="s">
        <v>2913</v>
      </c>
      <c r="H73" s="160" t="s">
        <v>2804</v>
      </c>
      <c r="I73" s="160" t="s">
        <v>2804</v>
      </c>
      <c r="J73" s="160" t="s">
        <v>2913</v>
      </c>
      <c r="K73" s="160" t="s">
        <v>2804</v>
      </c>
      <c r="L73" s="160" t="s">
        <v>2804</v>
      </c>
      <c r="M73" s="160" t="s">
        <v>2913</v>
      </c>
      <c r="N73" s="160" t="s">
        <v>2804</v>
      </c>
      <c r="O73" s="160" t="s">
        <v>2804</v>
      </c>
      <c r="P73" s="160" t="s">
        <v>2913</v>
      </c>
      <c r="Q73" s="160" t="s">
        <v>2804</v>
      </c>
      <c r="R73" s="160" t="s">
        <v>2804</v>
      </c>
      <c r="S73" s="160" t="s">
        <v>2913</v>
      </c>
      <c r="T73" s="160" t="s">
        <v>2804</v>
      </c>
      <c r="U73" s="160" t="s">
        <v>2804</v>
      </c>
      <c r="V73" s="160" t="s">
        <v>2913</v>
      </c>
      <c r="W73" s="160" t="s">
        <v>2804</v>
      </c>
      <c r="X73" s="160" t="s">
        <v>2804</v>
      </c>
      <c r="Y73" s="160" t="s">
        <v>2913</v>
      </c>
      <c r="Z73" s="160" t="s">
        <v>2804</v>
      </c>
      <c r="AA73" s="160" t="s">
        <v>2804</v>
      </c>
      <c r="AB73" s="160" t="s">
        <v>2913</v>
      </c>
      <c r="AC73" s="160" t="s">
        <v>2804</v>
      </c>
      <c r="AD73" s="160" t="s">
        <v>2804</v>
      </c>
      <c r="AE73" s="160" t="s">
        <v>2913</v>
      </c>
      <c r="AF73" s="160" t="s">
        <v>2804</v>
      </c>
      <c r="AG73" s="160" t="s">
        <v>2804</v>
      </c>
      <c r="AH73" s="160" t="s">
        <v>2913</v>
      </c>
      <c r="AI73" s="160" t="s">
        <v>2804</v>
      </c>
      <c r="AJ73" s="160" t="s">
        <v>2804</v>
      </c>
      <c r="AK73" s="160" t="s">
        <v>2913</v>
      </c>
      <c r="AL73" s="160" t="s">
        <v>2804</v>
      </c>
      <c r="AM73" s="160" t="s">
        <v>2804</v>
      </c>
      <c r="AN73" s="160" t="s">
        <v>2913</v>
      </c>
      <c r="AO73" s="160" t="s">
        <v>2804</v>
      </c>
      <c r="AP73" s="160" t="s">
        <v>2804</v>
      </c>
      <c r="AQ73" s="160" t="s">
        <v>2913</v>
      </c>
      <c r="AR73" s="160" t="s">
        <v>2804</v>
      </c>
      <c r="AS73" s="160" t="s">
        <v>2804</v>
      </c>
      <c r="AT73" s="160" t="s">
        <v>2913</v>
      </c>
      <c r="AU73" s="160" t="s">
        <v>2804</v>
      </c>
      <c r="AV73" s="160" t="s">
        <v>2804</v>
      </c>
      <c r="AW73" s="160" t="s">
        <v>2913</v>
      </c>
      <c r="AX73" s="160" t="s">
        <v>2804</v>
      </c>
      <c r="AY73" s="160" t="s">
        <v>2804</v>
      </c>
      <c r="AZ73" s="160" t="s">
        <v>2913</v>
      </c>
      <c r="BA73" s="160" t="s">
        <v>2804</v>
      </c>
      <c r="BB73" s="160" t="s">
        <v>2804</v>
      </c>
      <c r="BC73" s="160" t="s">
        <v>2913</v>
      </c>
      <c r="BD73" s="160" t="s">
        <v>2804</v>
      </c>
      <c r="BE73" s="160" t="s">
        <v>2804</v>
      </c>
      <c r="BF73" s="160" t="s">
        <v>2913</v>
      </c>
      <c r="BG73" s="160" t="s">
        <v>2804</v>
      </c>
      <c r="BH73" s="160" t="s">
        <v>2804</v>
      </c>
      <c r="BI73" s="160" t="s">
        <v>2913</v>
      </c>
      <c r="BJ73" s="160" t="s">
        <v>2804</v>
      </c>
      <c r="BK73" s="160" t="s">
        <v>2804</v>
      </c>
      <c r="BL73" s="160" t="s">
        <v>2913</v>
      </c>
      <c r="BM73" s="160" t="s">
        <v>2804</v>
      </c>
      <c r="BN73" s="160" t="s">
        <v>2804</v>
      </c>
      <c r="BO73" s="160" t="s">
        <v>2913</v>
      </c>
      <c r="BP73" s="160" t="s">
        <v>2804</v>
      </c>
      <c r="BQ73" s="160" t="s">
        <v>2804</v>
      </c>
      <c r="BR73" s="160" t="s">
        <v>2913</v>
      </c>
      <c r="BS73" s="160" t="s">
        <v>2804</v>
      </c>
      <c r="BT73" s="160" t="s">
        <v>2804</v>
      </c>
      <c r="BU73" s="160" t="s">
        <v>2913</v>
      </c>
      <c r="BV73" s="160" t="s">
        <v>2804</v>
      </c>
      <c r="BW73" s="160" t="s">
        <v>2804</v>
      </c>
      <c r="BX73" s="160" t="s">
        <v>2913</v>
      </c>
      <c r="BY73" s="160" t="s">
        <v>2804</v>
      </c>
      <c r="BZ73" s="160" t="s">
        <v>2804</v>
      </c>
      <c r="CA73" s="160" t="s">
        <v>2913</v>
      </c>
      <c r="CB73" s="160" t="s">
        <v>2804</v>
      </c>
      <c r="CC73" s="160" t="s">
        <v>2804</v>
      </c>
      <c r="CD73" s="160" t="s">
        <v>2913</v>
      </c>
      <c r="CE73" s="160" t="s">
        <v>2804</v>
      </c>
      <c r="CF73" s="160" t="s">
        <v>2804</v>
      </c>
      <c r="CG73" s="160" t="s">
        <v>2913</v>
      </c>
      <c r="CH73" s="160" t="s">
        <v>2804</v>
      </c>
      <c r="CI73" s="160" t="s">
        <v>2804</v>
      </c>
      <c r="CJ73" s="160" t="s">
        <v>2913</v>
      </c>
      <c r="CK73" s="160" t="s">
        <v>2804</v>
      </c>
      <c r="CL73" s="160" t="s">
        <v>2804</v>
      </c>
      <c r="CM73" s="160" t="s">
        <v>2913</v>
      </c>
      <c r="CN73" s="160" t="s">
        <v>2804</v>
      </c>
      <c r="CO73" s="160" t="s">
        <v>2804</v>
      </c>
      <c r="CP73" s="160" t="s">
        <v>2913</v>
      </c>
      <c r="CQ73" s="160" t="s">
        <v>2804</v>
      </c>
      <c r="CR73" s="160" t="s">
        <v>2804</v>
      </c>
      <c r="CS73" s="160" t="s">
        <v>2913</v>
      </c>
      <c r="CT73" s="160" t="s">
        <v>2804</v>
      </c>
      <c r="CU73" s="160" t="s">
        <v>2804</v>
      </c>
      <c r="CV73" s="160" t="s">
        <v>2913</v>
      </c>
      <c r="CW73" s="160" t="s">
        <v>2804</v>
      </c>
      <c r="CX73" s="160" t="s">
        <v>2804</v>
      </c>
      <c r="CY73" s="160" t="s">
        <v>2913</v>
      </c>
      <c r="CZ73" s="160" t="s">
        <v>2804</v>
      </c>
      <c r="DA73" s="160" t="s">
        <v>2804</v>
      </c>
      <c r="DB73" s="160" t="s">
        <v>2913</v>
      </c>
      <c r="DC73" s="160" t="s">
        <v>2804</v>
      </c>
      <c r="DD73" s="160" t="s">
        <v>2804</v>
      </c>
      <c r="DE73" s="160" t="s">
        <v>2913</v>
      </c>
      <c r="DF73" s="160" t="s">
        <v>2804</v>
      </c>
      <c r="DG73" s="160" t="s">
        <v>2804</v>
      </c>
      <c r="DH73" s="160" t="s">
        <v>2913</v>
      </c>
      <c r="DI73" s="160" t="s">
        <v>2804</v>
      </c>
      <c r="DJ73" s="160" t="s">
        <v>2804</v>
      </c>
      <c r="DK73" s="160" t="s">
        <v>2913</v>
      </c>
      <c r="DL73" s="160" t="s">
        <v>2804</v>
      </c>
      <c r="DM73" s="160" t="s">
        <v>2804</v>
      </c>
      <c r="DN73" s="160" t="s">
        <v>2913</v>
      </c>
      <c r="DO73" s="160" t="s">
        <v>2804</v>
      </c>
      <c r="DP73" s="160" t="s">
        <v>2804</v>
      </c>
      <c r="DQ73" s="160" t="s">
        <v>2913</v>
      </c>
      <c r="DR73" s="160" t="s">
        <v>2804</v>
      </c>
      <c r="DS73" s="160" t="s">
        <v>2804</v>
      </c>
      <c r="DT73" s="160" t="s">
        <v>2913</v>
      </c>
      <c r="DU73" s="160" t="s">
        <v>2804</v>
      </c>
      <c r="DV73" s="160" t="s">
        <v>2804</v>
      </c>
      <c r="DW73" s="160" t="s">
        <v>2913</v>
      </c>
      <c r="DX73" s="160" t="s">
        <v>2804</v>
      </c>
      <c r="DY73" s="160" t="s">
        <v>2804</v>
      </c>
      <c r="DZ73" s="160" t="s">
        <v>2913</v>
      </c>
      <c r="EA73" s="160" t="s">
        <v>2804</v>
      </c>
      <c r="EB73" s="160" t="s">
        <v>2804</v>
      </c>
      <c r="EC73" s="160" t="s">
        <v>2913</v>
      </c>
      <c r="ED73" s="160" t="s">
        <v>2804</v>
      </c>
      <c r="EE73" s="160" t="s">
        <v>2804</v>
      </c>
      <c r="EF73" s="160" t="s">
        <v>2913</v>
      </c>
      <c r="EG73" s="160" t="s">
        <v>2804</v>
      </c>
      <c r="EH73" s="160" t="s">
        <v>2804</v>
      </c>
      <c r="EI73" s="160" t="s">
        <v>2913</v>
      </c>
      <c r="EJ73" s="160" t="s">
        <v>2804</v>
      </c>
      <c r="EK73" s="160" t="s">
        <v>2804</v>
      </c>
      <c r="EL73" s="160" t="s">
        <v>2913</v>
      </c>
      <c r="EM73" s="160" t="s">
        <v>2804</v>
      </c>
      <c r="EN73" s="160" t="s">
        <v>2804</v>
      </c>
      <c r="EO73" s="160" t="s">
        <v>2913</v>
      </c>
      <c r="EP73" s="160" t="s">
        <v>2804</v>
      </c>
      <c r="EQ73" s="160" t="s">
        <v>2804</v>
      </c>
      <c r="ER73" s="160" t="s">
        <v>2913</v>
      </c>
      <c r="ES73" s="160" t="s">
        <v>2804</v>
      </c>
      <c r="ET73" s="160" t="s">
        <v>2804</v>
      </c>
    </row>
    <row r="74" spans="1:150" x14ac:dyDescent="0.3">
      <c r="A74" s="1"/>
      <c r="B74" s="158" t="s">
        <v>3293</v>
      </c>
      <c r="C74" s="158" t="s">
        <v>90</v>
      </c>
      <c r="D74" s="158" t="s">
        <v>91</v>
      </c>
      <c r="E74" s="158" t="s">
        <v>3294</v>
      </c>
      <c r="F74" s="158" t="s">
        <v>3295</v>
      </c>
      <c r="G74" s="158" t="s">
        <v>2913</v>
      </c>
      <c r="H74" s="158" t="s">
        <v>2956</v>
      </c>
      <c r="I74" s="158" t="s">
        <v>2956</v>
      </c>
      <c r="J74" s="158" t="s">
        <v>2913</v>
      </c>
      <c r="K74" s="158" t="s">
        <v>2956</v>
      </c>
      <c r="L74" s="158" t="s">
        <v>2956</v>
      </c>
      <c r="M74" s="158" t="s">
        <v>2913</v>
      </c>
      <c r="N74" s="158" t="s">
        <v>2956</v>
      </c>
      <c r="O74" s="158" t="s">
        <v>2956</v>
      </c>
      <c r="P74" s="158" t="s">
        <v>2913</v>
      </c>
      <c r="Q74" s="158" t="s">
        <v>2956</v>
      </c>
      <c r="R74" s="158" t="s">
        <v>2956</v>
      </c>
      <c r="S74" s="158" t="s">
        <v>2913</v>
      </c>
      <c r="T74" s="158" t="s">
        <v>2956</v>
      </c>
      <c r="U74" s="158" t="s">
        <v>2956</v>
      </c>
      <c r="V74" s="158" t="s">
        <v>2913</v>
      </c>
      <c r="W74" s="158" t="s">
        <v>2956</v>
      </c>
      <c r="X74" s="158" t="s">
        <v>2956</v>
      </c>
      <c r="Y74" s="158" t="s">
        <v>2913</v>
      </c>
      <c r="Z74" s="158" t="s">
        <v>2956</v>
      </c>
      <c r="AA74" s="158" t="s">
        <v>2956</v>
      </c>
      <c r="AB74" s="158" t="s">
        <v>2913</v>
      </c>
      <c r="AC74" s="158" t="s">
        <v>2956</v>
      </c>
      <c r="AD74" s="158" t="s">
        <v>2956</v>
      </c>
      <c r="AE74" s="158" t="s">
        <v>2913</v>
      </c>
      <c r="AF74" s="158" t="s">
        <v>2956</v>
      </c>
      <c r="AG74" s="158" t="s">
        <v>2956</v>
      </c>
      <c r="AH74" s="158" t="s">
        <v>2913</v>
      </c>
      <c r="AI74" s="158" t="s">
        <v>2956</v>
      </c>
      <c r="AJ74" s="158" t="s">
        <v>2956</v>
      </c>
      <c r="AK74" s="158" t="s">
        <v>2913</v>
      </c>
      <c r="AL74" s="158" t="s">
        <v>2956</v>
      </c>
      <c r="AM74" s="158" t="s">
        <v>2956</v>
      </c>
      <c r="AN74" s="158" t="s">
        <v>2913</v>
      </c>
      <c r="AO74" s="158" t="s">
        <v>2956</v>
      </c>
      <c r="AP74" s="158" t="s">
        <v>2956</v>
      </c>
      <c r="AQ74" s="158" t="s">
        <v>2913</v>
      </c>
      <c r="AR74" s="158" t="s">
        <v>3296</v>
      </c>
      <c r="AS74" s="158" t="s">
        <v>3297</v>
      </c>
      <c r="AT74" s="158" t="s">
        <v>2913</v>
      </c>
      <c r="AU74" s="158" t="s">
        <v>3296</v>
      </c>
      <c r="AV74" s="158" t="s">
        <v>3298</v>
      </c>
      <c r="AW74" s="158" t="s">
        <v>2913</v>
      </c>
      <c r="AX74" s="158" t="s">
        <v>3296</v>
      </c>
      <c r="AY74" s="158" t="s">
        <v>3299</v>
      </c>
      <c r="AZ74" s="158" t="s">
        <v>2913</v>
      </c>
      <c r="BA74" s="158" t="s">
        <v>3296</v>
      </c>
      <c r="BB74" s="158" t="s">
        <v>3296</v>
      </c>
      <c r="BC74" s="158" t="s">
        <v>2913</v>
      </c>
      <c r="BD74" s="158" t="s">
        <v>3296</v>
      </c>
      <c r="BE74" s="158" t="s">
        <v>3300</v>
      </c>
      <c r="BF74" s="158" t="s">
        <v>2913</v>
      </c>
      <c r="BG74" s="158" t="s">
        <v>3296</v>
      </c>
      <c r="BH74" s="158" t="s">
        <v>3300</v>
      </c>
      <c r="BI74" s="158" t="s">
        <v>2913</v>
      </c>
      <c r="BJ74" s="158" t="s">
        <v>3296</v>
      </c>
      <c r="BK74" s="158" t="s">
        <v>3296</v>
      </c>
      <c r="BL74" s="158" t="s">
        <v>2913</v>
      </c>
      <c r="BM74" s="158" t="s">
        <v>3296</v>
      </c>
      <c r="BN74" s="158" t="s">
        <v>3301</v>
      </c>
      <c r="BO74" s="158" t="s">
        <v>2913</v>
      </c>
      <c r="BP74" s="158" t="s">
        <v>3296</v>
      </c>
      <c r="BQ74" s="158" t="s">
        <v>3302</v>
      </c>
      <c r="BR74" s="158" t="s">
        <v>2913</v>
      </c>
      <c r="BS74" s="158" t="s">
        <v>3296</v>
      </c>
      <c r="BT74" s="158" t="s">
        <v>3303</v>
      </c>
      <c r="BU74" s="158" t="s">
        <v>2913</v>
      </c>
      <c r="BV74" s="158" t="s">
        <v>3296</v>
      </c>
      <c r="BW74" s="158" t="s">
        <v>3304</v>
      </c>
      <c r="BX74" s="158" t="s">
        <v>2913</v>
      </c>
      <c r="BY74" s="158" t="s">
        <v>3296</v>
      </c>
      <c r="BZ74" s="158" t="s">
        <v>3305</v>
      </c>
      <c r="CA74" s="158" t="s">
        <v>2913</v>
      </c>
      <c r="CB74" s="158" t="s">
        <v>3296</v>
      </c>
      <c r="CC74" s="158" t="s">
        <v>3305</v>
      </c>
      <c r="CD74" s="158" t="s">
        <v>2913</v>
      </c>
      <c r="CE74" s="158" t="s">
        <v>3296</v>
      </c>
      <c r="CF74" s="158" t="s">
        <v>3306</v>
      </c>
      <c r="CG74" s="158" t="s">
        <v>2913</v>
      </c>
      <c r="CH74" s="158" t="s">
        <v>3296</v>
      </c>
      <c r="CI74" s="158" t="s">
        <v>3307</v>
      </c>
      <c r="CJ74" s="158" t="s">
        <v>2913</v>
      </c>
      <c r="CK74" s="158" t="s">
        <v>3296</v>
      </c>
      <c r="CL74" s="158" t="s">
        <v>3308</v>
      </c>
      <c r="CM74" s="158" t="s">
        <v>2913</v>
      </c>
      <c r="CN74" s="158" t="s">
        <v>3296</v>
      </c>
      <c r="CO74" s="158" t="s">
        <v>3309</v>
      </c>
      <c r="CP74" s="158" t="s">
        <v>2913</v>
      </c>
      <c r="CQ74" s="158" t="s">
        <v>3296</v>
      </c>
      <c r="CR74" s="158" t="s">
        <v>3310</v>
      </c>
      <c r="CS74" s="158" t="s">
        <v>2913</v>
      </c>
      <c r="CT74" s="158" t="s">
        <v>3296</v>
      </c>
      <c r="CU74" s="158" t="s">
        <v>3311</v>
      </c>
      <c r="CV74" s="158" t="s">
        <v>2913</v>
      </c>
      <c r="CW74" s="158" t="s">
        <v>3296</v>
      </c>
      <c r="CX74" s="158" t="s">
        <v>3311</v>
      </c>
      <c r="CY74" s="158" t="s">
        <v>2913</v>
      </c>
      <c r="CZ74" s="158" t="s">
        <v>3296</v>
      </c>
      <c r="DA74" s="158" t="s">
        <v>3311</v>
      </c>
      <c r="DB74" s="158" t="s">
        <v>2913</v>
      </c>
      <c r="DC74" s="158" t="s">
        <v>3296</v>
      </c>
      <c r="DD74" s="158" t="s">
        <v>3311</v>
      </c>
      <c r="DE74" s="158" t="s">
        <v>2913</v>
      </c>
      <c r="DF74" s="158" t="s">
        <v>3296</v>
      </c>
      <c r="DG74" s="158" t="s">
        <v>3311</v>
      </c>
      <c r="DH74" s="158" t="s">
        <v>2913</v>
      </c>
      <c r="DI74" s="158" t="s">
        <v>3296</v>
      </c>
      <c r="DJ74" s="158" t="s">
        <v>3311</v>
      </c>
      <c r="DK74" s="158" t="s">
        <v>2913</v>
      </c>
      <c r="DL74" s="158" t="s">
        <v>3296</v>
      </c>
      <c r="DM74" s="158" t="s">
        <v>3311</v>
      </c>
      <c r="DN74" s="158" t="s">
        <v>2913</v>
      </c>
      <c r="DO74" s="158" t="s">
        <v>3296</v>
      </c>
      <c r="DP74" s="158" t="s">
        <v>3311</v>
      </c>
      <c r="DQ74" s="158" t="s">
        <v>2913</v>
      </c>
      <c r="DR74" s="158" t="s">
        <v>3296</v>
      </c>
      <c r="DS74" s="158" t="s">
        <v>2804</v>
      </c>
      <c r="DT74" s="158" t="s">
        <v>2913</v>
      </c>
      <c r="DU74" s="158" t="s">
        <v>3296</v>
      </c>
      <c r="DV74" s="158" t="s">
        <v>2804</v>
      </c>
      <c r="DW74" s="158" t="s">
        <v>2913</v>
      </c>
      <c r="DX74" s="158" t="s">
        <v>3296</v>
      </c>
      <c r="DY74" s="158" t="s">
        <v>2804</v>
      </c>
      <c r="DZ74" s="158" t="s">
        <v>2913</v>
      </c>
      <c r="EA74" s="158" t="s">
        <v>3296</v>
      </c>
      <c r="EB74" s="158" t="s">
        <v>2804</v>
      </c>
      <c r="EC74" s="158" t="s">
        <v>2913</v>
      </c>
      <c r="ED74" s="158" t="s">
        <v>3296</v>
      </c>
      <c r="EE74" s="158" t="s">
        <v>2804</v>
      </c>
      <c r="EF74" s="158" t="s">
        <v>2913</v>
      </c>
      <c r="EG74" s="158" t="s">
        <v>3296</v>
      </c>
      <c r="EH74" s="158" t="s">
        <v>2804</v>
      </c>
      <c r="EI74" s="158" t="s">
        <v>2913</v>
      </c>
      <c r="EJ74" s="158" t="s">
        <v>3296</v>
      </c>
      <c r="EK74" s="158" t="s">
        <v>2956</v>
      </c>
      <c r="EL74" s="158" t="s">
        <v>2913</v>
      </c>
      <c r="EM74" s="158" t="s">
        <v>3296</v>
      </c>
      <c r="EN74" s="158" t="s">
        <v>2956</v>
      </c>
      <c r="EO74" s="158" t="s">
        <v>2913</v>
      </c>
      <c r="EP74" s="158" t="s">
        <v>3296</v>
      </c>
      <c r="EQ74" s="158" t="s">
        <v>2956</v>
      </c>
      <c r="ER74" s="158" t="s">
        <v>2913</v>
      </c>
      <c r="ES74" s="158" t="s">
        <v>3296</v>
      </c>
      <c r="ET74" s="158" t="s">
        <v>2956</v>
      </c>
    </row>
    <row r="75" spans="1:150" x14ac:dyDescent="0.3">
      <c r="A75" s="1"/>
      <c r="B75" s="159" t="s">
        <v>3312</v>
      </c>
      <c r="C75" s="159" t="s">
        <v>90</v>
      </c>
      <c r="D75" s="159" t="s">
        <v>91</v>
      </c>
      <c r="E75" s="159" t="s">
        <v>3313</v>
      </c>
      <c r="F75" s="159" t="s">
        <v>3314</v>
      </c>
      <c r="G75" s="160" t="s">
        <v>2913</v>
      </c>
      <c r="H75" s="160" t="s">
        <v>2804</v>
      </c>
      <c r="I75" s="160" t="s">
        <v>2956</v>
      </c>
      <c r="J75" s="160" t="s">
        <v>2913</v>
      </c>
      <c r="K75" s="160" t="s">
        <v>2804</v>
      </c>
      <c r="L75" s="160" t="s">
        <v>2956</v>
      </c>
      <c r="M75" s="160" t="s">
        <v>2913</v>
      </c>
      <c r="N75" s="160" t="s">
        <v>2804</v>
      </c>
      <c r="O75" s="160" t="s">
        <v>2804</v>
      </c>
      <c r="P75" s="160" t="s">
        <v>2913</v>
      </c>
      <c r="Q75" s="160" t="s">
        <v>2956</v>
      </c>
      <c r="R75" s="160" t="s">
        <v>2804</v>
      </c>
      <c r="S75" s="160" t="s">
        <v>2913</v>
      </c>
      <c r="T75" s="160" t="s">
        <v>2804</v>
      </c>
      <c r="U75" s="160" t="s">
        <v>2804</v>
      </c>
      <c r="V75" s="160" t="s">
        <v>2913</v>
      </c>
      <c r="W75" s="160" t="s">
        <v>2804</v>
      </c>
      <c r="X75" s="160" t="s">
        <v>2956</v>
      </c>
      <c r="Y75" s="160" t="s">
        <v>2913</v>
      </c>
      <c r="Z75" s="160" t="s">
        <v>2956</v>
      </c>
      <c r="AA75" s="160" t="s">
        <v>2956</v>
      </c>
      <c r="AB75" s="160" t="s">
        <v>2913</v>
      </c>
      <c r="AC75" s="160" t="s">
        <v>2804</v>
      </c>
      <c r="AD75" s="160" t="s">
        <v>2804</v>
      </c>
      <c r="AE75" s="160" t="s">
        <v>2913</v>
      </c>
      <c r="AF75" s="160" t="s">
        <v>2804</v>
      </c>
      <c r="AG75" s="160" t="s">
        <v>2804</v>
      </c>
      <c r="AH75" s="160" t="s">
        <v>2913</v>
      </c>
      <c r="AI75" s="160" t="s">
        <v>2804</v>
      </c>
      <c r="AJ75" s="160" t="s">
        <v>2956</v>
      </c>
      <c r="AK75" s="160" t="s">
        <v>2913</v>
      </c>
      <c r="AL75" s="160" t="s">
        <v>2804</v>
      </c>
      <c r="AM75" s="160" t="s">
        <v>2804</v>
      </c>
      <c r="AN75" s="160" t="s">
        <v>2913</v>
      </c>
      <c r="AO75" s="160" t="s">
        <v>2804</v>
      </c>
      <c r="AP75" s="160" t="s">
        <v>2956</v>
      </c>
      <c r="AQ75" s="160" t="s">
        <v>2913</v>
      </c>
      <c r="AR75" s="160" t="s">
        <v>2804</v>
      </c>
      <c r="AS75" s="160" t="s">
        <v>3297</v>
      </c>
      <c r="AT75" s="160" t="s">
        <v>2913</v>
      </c>
      <c r="AU75" s="160" t="s">
        <v>2804</v>
      </c>
      <c r="AV75" s="160" t="s">
        <v>3298</v>
      </c>
      <c r="AW75" s="160" t="s">
        <v>2913</v>
      </c>
      <c r="AX75" s="160" t="s">
        <v>2804</v>
      </c>
      <c r="AY75" s="160" t="s">
        <v>3299</v>
      </c>
      <c r="AZ75" s="160" t="s">
        <v>2913</v>
      </c>
      <c r="BA75" s="160" t="s">
        <v>2804</v>
      </c>
      <c r="BB75" s="160" t="s">
        <v>3296</v>
      </c>
      <c r="BC75" s="160" t="s">
        <v>2913</v>
      </c>
      <c r="BD75" s="160" t="s">
        <v>2804</v>
      </c>
      <c r="BE75" s="160" t="s">
        <v>3300</v>
      </c>
      <c r="BF75" s="160" t="s">
        <v>2913</v>
      </c>
      <c r="BG75" s="160" t="s">
        <v>2804</v>
      </c>
      <c r="BH75" s="160" t="s">
        <v>3300</v>
      </c>
      <c r="BI75" s="160" t="s">
        <v>2913</v>
      </c>
      <c r="BJ75" s="160" t="s">
        <v>2804</v>
      </c>
      <c r="BK75" s="160" t="s">
        <v>3296</v>
      </c>
      <c r="BL75" s="160" t="s">
        <v>2913</v>
      </c>
      <c r="BM75" s="160" t="s">
        <v>2804</v>
      </c>
      <c r="BN75" s="160" t="s">
        <v>3301</v>
      </c>
      <c r="BO75" s="160" t="s">
        <v>2913</v>
      </c>
      <c r="BP75" s="160" t="s">
        <v>2804</v>
      </c>
      <c r="BQ75" s="160" t="s">
        <v>3302</v>
      </c>
      <c r="BR75" s="160" t="s">
        <v>2913</v>
      </c>
      <c r="BS75" s="160" t="s">
        <v>2804</v>
      </c>
      <c r="BT75" s="160" t="s">
        <v>3303</v>
      </c>
      <c r="BU75" s="160" t="s">
        <v>2913</v>
      </c>
      <c r="BV75" s="160" t="s">
        <v>2804</v>
      </c>
      <c r="BW75" s="160" t="s">
        <v>3304</v>
      </c>
      <c r="BX75" s="160" t="s">
        <v>2913</v>
      </c>
      <c r="BY75" s="160" t="s">
        <v>2804</v>
      </c>
      <c r="BZ75" s="160" t="s">
        <v>3305</v>
      </c>
      <c r="CA75" s="160" t="s">
        <v>2913</v>
      </c>
      <c r="CB75" s="160" t="s">
        <v>2804</v>
      </c>
      <c r="CC75" s="160" t="s">
        <v>3305</v>
      </c>
      <c r="CD75" s="160" t="s">
        <v>2913</v>
      </c>
      <c r="CE75" s="160" t="s">
        <v>2804</v>
      </c>
      <c r="CF75" s="160" t="s">
        <v>3306</v>
      </c>
      <c r="CG75" s="160" t="s">
        <v>2913</v>
      </c>
      <c r="CH75" s="160" t="s">
        <v>2804</v>
      </c>
      <c r="CI75" s="160" t="s">
        <v>3307</v>
      </c>
      <c r="CJ75" s="160" t="s">
        <v>2913</v>
      </c>
      <c r="CK75" s="160" t="s">
        <v>2804</v>
      </c>
      <c r="CL75" s="160" t="s">
        <v>3315</v>
      </c>
      <c r="CM75" s="160" t="s">
        <v>2913</v>
      </c>
      <c r="CN75" s="160" t="s">
        <v>2804</v>
      </c>
      <c r="CO75" s="160" t="s">
        <v>3316</v>
      </c>
      <c r="CP75" s="160" t="s">
        <v>2913</v>
      </c>
      <c r="CQ75" s="160" t="s">
        <v>2804</v>
      </c>
      <c r="CR75" s="160" t="s">
        <v>3310</v>
      </c>
      <c r="CS75" s="160" t="s">
        <v>2913</v>
      </c>
      <c r="CT75" s="160" t="s">
        <v>2804</v>
      </c>
      <c r="CU75" s="160" t="s">
        <v>3311</v>
      </c>
      <c r="CV75" s="160" t="s">
        <v>2913</v>
      </c>
      <c r="CW75" s="160" t="s">
        <v>2804</v>
      </c>
      <c r="CX75" s="160" t="s">
        <v>3311</v>
      </c>
      <c r="CY75" s="160" t="s">
        <v>2913</v>
      </c>
      <c r="CZ75" s="160" t="s">
        <v>2804</v>
      </c>
      <c r="DA75" s="160" t="s">
        <v>3311</v>
      </c>
      <c r="DB75" s="160" t="s">
        <v>2913</v>
      </c>
      <c r="DC75" s="160" t="s">
        <v>2804</v>
      </c>
      <c r="DD75" s="160" t="s">
        <v>3311</v>
      </c>
      <c r="DE75" s="160" t="s">
        <v>2913</v>
      </c>
      <c r="DF75" s="160" t="s">
        <v>2804</v>
      </c>
      <c r="DG75" s="160" t="s">
        <v>3311</v>
      </c>
      <c r="DH75" s="160" t="s">
        <v>2913</v>
      </c>
      <c r="DI75" s="160" t="s">
        <v>2804</v>
      </c>
      <c r="DJ75" s="160" t="s">
        <v>3311</v>
      </c>
      <c r="DK75" s="160" t="s">
        <v>2913</v>
      </c>
      <c r="DL75" s="160" t="s">
        <v>2804</v>
      </c>
      <c r="DM75" s="160" t="s">
        <v>3311</v>
      </c>
      <c r="DN75" s="160" t="s">
        <v>2913</v>
      </c>
      <c r="DO75" s="160" t="s">
        <v>2804</v>
      </c>
      <c r="DP75" s="160" t="s">
        <v>3311</v>
      </c>
      <c r="DQ75" s="160" t="s">
        <v>2913</v>
      </c>
      <c r="DR75" s="160" t="s">
        <v>2804</v>
      </c>
      <c r="DS75" s="160" t="s">
        <v>2804</v>
      </c>
      <c r="DT75" s="160" t="s">
        <v>2913</v>
      </c>
      <c r="DU75" s="160" t="s">
        <v>2804</v>
      </c>
      <c r="DV75" s="160" t="s">
        <v>2804</v>
      </c>
      <c r="DW75" s="160" t="s">
        <v>2913</v>
      </c>
      <c r="DX75" s="160" t="s">
        <v>2804</v>
      </c>
      <c r="DY75" s="160" t="s">
        <v>2804</v>
      </c>
      <c r="DZ75" s="160" t="s">
        <v>2913</v>
      </c>
      <c r="EA75" s="160" t="s">
        <v>2804</v>
      </c>
      <c r="EB75" s="160" t="s">
        <v>2804</v>
      </c>
      <c r="EC75" s="160" t="s">
        <v>2913</v>
      </c>
      <c r="ED75" s="160" t="s">
        <v>2804</v>
      </c>
      <c r="EE75" s="160" t="s">
        <v>2804</v>
      </c>
      <c r="EF75" s="160" t="s">
        <v>2913</v>
      </c>
      <c r="EG75" s="160" t="s">
        <v>2804</v>
      </c>
      <c r="EH75" s="160" t="s">
        <v>2804</v>
      </c>
      <c r="EI75" s="160" t="s">
        <v>2913</v>
      </c>
      <c r="EJ75" s="160" t="s">
        <v>2804</v>
      </c>
      <c r="EK75" s="160" t="s">
        <v>2956</v>
      </c>
      <c r="EL75" s="160" t="s">
        <v>2913</v>
      </c>
      <c r="EM75" s="160" t="s">
        <v>2804</v>
      </c>
      <c r="EN75" s="160" t="s">
        <v>2956</v>
      </c>
      <c r="EO75" s="160" t="s">
        <v>2913</v>
      </c>
      <c r="EP75" s="160" t="s">
        <v>2804</v>
      </c>
      <c r="EQ75" s="160" t="s">
        <v>2956</v>
      </c>
      <c r="ER75" s="160" t="s">
        <v>2913</v>
      </c>
      <c r="ES75" s="160" t="s">
        <v>2804</v>
      </c>
      <c r="ET75" s="160" t="s">
        <v>2956</v>
      </c>
    </row>
    <row r="76" spans="1:150" x14ac:dyDescent="0.3">
      <c r="A76" s="1"/>
      <c r="B76" s="159" t="s">
        <v>3317</v>
      </c>
      <c r="C76" s="159" t="s">
        <v>90</v>
      </c>
      <c r="D76" s="159" t="s">
        <v>91</v>
      </c>
      <c r="E76" s="159" t="s">
        <v>3318</v>
      </c>
      <c r="F76" s="159" t="s">
        <v>3319</v>
      </c>
      <c r="G76" s="160" t="s">
        <v>2913</v>
      </c>
      <c r="H76" s="160" t="s">
        <v>2956</v>
      </c>
      <c r="I76" s="160" t="s">
        <v>2804</v>
      </c>
      <c r="J76" s="160" t="s">
        <v>2913</v>
      </c>
      <c r="K76" s="160" t="s">
        <v>2956</v>
      </c>
      <c r="L76" s="160" t="s">
        <v>2804</v>
      </c>
      <c r="M76" s="160" t="s">
        <v>2913</v>
      </c>
      <c r="N76" s="160" t="s">
        <v>2804</v>
      </c>
      <c r="O76" s="160" t="s">
        <v>2956</v>
      </c>
      <c r="P76" s="160" t="s">
        <v>2913</v>
      </c>
      <c r="Q76" s="160" t="s">
        <v>2804</v>
      </c>
      <c r="R76" s="160" t="s">
        <v>2956</v>
      </c>
      <c r="S76" s="160" t="s">
        <v>2913</v>
      </c>
      <c r="T76" s="160" t="s">
        <v>2956</v>
      </c>
      <c r="U76" s="160" t="s">
        <v>2956</v>
      </c>
      <c r="V76" s="160" t="s">
        <v>2913</v>
      </c>
      <c r="W76" s="160" t="s">
        <v>2956</v>
      </c>
      <c r="X76" s="160" t="s">
        <v>2804</v>
      </c>
      <c r="Y76" s="160" t="s">
        <v>2913</v>
      </c>
      <c r="Z76" s="160" t="s">
        <v>2804</v>
      </c>
      <c r="AA76" s="160" t="s">
        <v>2804</v>
      </c>
      <c r="AB76" s="160" t="s">
        <v>2913</v>
      </c>
      <c r="AC76" s="160" t="s">
        <v>2956</v>
      </c>
      <c r="AD76" s="160" t="s">
        <v>2956</v>
      </c>
      <c r="AE76" s="160" t="s">
        <v>2913</v>
      </c>
      <c r="AF76" s="160" t="s">
        <v>2956</v>
      </c>
      <c r="AG76" s="160" t="s">
        <v>2956</v>
      </c>
      <c r="AH76" s="160" t="s">
        <v>2913</v>
      </c>
      <c r="AI76" s="160" t="s">
        <v>2956</v>
      </c>
      <c r="AJ76" s="160" t="s">
        <v>2804</v>
      </c>
      <c r="AK76" s="160" t="s">
        <v>2913</v>
      </c>
      <c r="AL76" s="160" t="s">
        <v>2956</v>
      </c>
      <c r="AM76" s="160" t="s">
        <v>2956</v>
      </c>
      <c r="AN76" s="160" t="s">
        <v>2913</v>
      </c>
      <c r="AO76" s="160" t="s">
        <v>2956</v>
      </c>
      <c r="AP76" s="160" t="s">
        <v>2804</v>
      </c>
      <c r="AQ76" s="160" t="s">
        <v>2913</v>
      </c>
      <c r="AR76" s="160" t="s">
        <v>3296</v>
      </c>
      <c r="AS76" s="160" t="s">
        <v>2804</v>
      </c>
      <c r="AT76" s="160" t="s">
        <v>2913</v>
      </c>
      <c r="AU76" s="160" t="s">
        <v>3296</v>
      </c>
      <c r="AV76" s="160" t="s">
        <v>2804</v>
      </c>
      <c r="AW76" s="160" t="s">
        <v>2913</v>
      </c>
      <c r="AX76" s="160" t="s">
        <v>3296</v>
      </c>
      <c r="AY76" s="160" t="s">
        <v>2804</v>
      </c>
      <c r="AZ76" s="160" t="s">
        <v>2913</v>
      </c>
      <c r="BA76" s="160" t="s">
        <v>3296</v>
      </c>
      <c r="BB76" s="160" t="s">
        <v>2804</v>
      </c>
      <c r="BC76" s="160" t="s">
        <v>2913</v>
      </c>
      <c r="BD76" s="160" t="s">
        <v>3296</v>
      </c>
      <c r="BE76" s="160" t="s">
        <v>2804</v>
      </c>
      <c r="BF76" s="160" t="s">
        <v>2913</v>
      </c>
      <c r="BG76" s="160" t="s">
        <v>3296</v>
      </c>
      <c r="BH76" s="160" t="s">
        <v>2804</v>
      </c>
      <c r="BI76" s="160" t="s">
        <v>2913</v>
      </c>
      <c r="BJ76" s="160" t="s">
        <v>3296</v>
      </c>
      <c r="BK76" s="160" t="s">
        <v>2804</v>
      </c>
      <c r="BL76" s="160" t="s">
        <v>2913</v>
      </c>
      <c r="BM76" s="160" t="s">
        <v>3296</v>
      </c>
      <c r="BN76" s="160" t="s">
        <v>2804</v>
      </c>
      <c r="BO76" s="160" t="s">
        <v>2913</v>
      </c>
      <c r="BP76" s="160" t="s">
        <v>3296</v>
      </c>
      <c r="BQ76" s="160" t="s">
        <v>2804</v>
      </c>
      <c r="BR76" s="160" t="s">
        <v>2913</v>
      </c>
      <c r="BS76" s="160" t="s">
        <v>3296</v>
      </c>
      <c r="BT76" s="160" t="s">
        <v>2804</v>
      </c>
      <c r="BU76" s="160" t="s">
        <v>2913</v>
      </c>
      <c r="BV76" s="160" t="s">
        <v>3296</v>
      </c>
      <c r="BW76" s="160" t="s">
        <v>2804</v>
      </c>
      <c r="BX76" s="160" t="s">
        <v>2913</v>
      </c>
      <c r="BY76" s="160" t="s">
        <v>3296</v>
      </c>
      <c r="BZ76" s="160" t="s">
        <v>2804</v>
      </c>
      <c r="CA76" s="160" t="s">
        <v>2913</v>
      </c>
      <c r="CB76" s="160" t="s">
        <v>3296</v>
      </c>
      <c r="CC76" s="160" t="s">
        <v>2804</v>
      </c>
      <c r="CD76" s="160" t="s">
        <v>2913</v>
      </c>
      <c r="CE76" s="160" t="s">
        <v>3296</v>
      </c>
      <c r="CF76" s="160" t="s">
        <v>2804</v>
      </c>
      <c r="CG76" s="160" t="s">
        <v>2913</v>
      </c>
      <c r="CH76" s="160" t="s">
        <v>3296</v>
      </c>
      <c r="CI76" s="160" t="s">
        <v>2804</v>
      </c>
      <c r="CJ76" s="160" t="s">
        <v>2913</v>
      </c>
      <c r="CK76" s="160" t="s">
        <v>3296</v>
      </c>
      <c r="CL76" s="160" t="s">
        <v>2804</v>
      </c>
      <c r="CM76" s="160" t="s">
        <v>2913</v>
      </c>
      <c r="CN76" s="160" t="s">
        <v>3296</v>
      </c>
      <c r="CO76" s="160" t="s">
        <v>2804</v>
      </c>
      <c r="CP76" s="160" t="s">
        <v>2913</v>
      </c>
      <c r="CQ76" s="160" t="s">
        <v>3296</v>
      </c>
      <c r="CR76" s="160" t="s">
        <v>2804</v>
      </c>
      <c r="CS76" s="160" t="s">
        <v>2913</v>
      </c>
      <c r="CT76" s="160" t="s">
        <v>3296</v>
      </c>
      <c r="CU76" s="160" t="s">
        <v>2804</v>
      </c>
      <c r="CV76" s="160" t="s">
        <v>2913</v>
      </c>
      <c r="CW76" s="160" t="s">
        <v>3296</v>
      </c>
      <c r="CX76" s="160" t="s">
        <v>2804</v>
      </c>
      <c r="CY76" s="160" t="s">
        <v>2913</v>
      </c>
      <c r="CZ76" s="160" t="s">
        <v>3296</v>
      </c>
      <c r="DA76" s="160" t="s">
        <v>2804</v>
      </c>
      <c r="DB76" s="160" t="s">
        <v>2913</v>
      </c>
      <c r="DC76" s="160" t="s">
        <v>3296</v>
      </c>
      <c r="DD76" s="160" t="s">
        <v>2804</v>
      </c>
      <c r="DE76" s="160" t="s">
        <v>2913</v>
      </c>
      <c r="DF76" s="160" t="s">
        <v>3296</v>
      </c>
      <c r="DG76" s="160" t="s">
        <v>2804</v>
      </c>
      <c r="DH76" s="160" t="s">
        <v>2913</v>
      </c>
      <c r="DI76" s="160" t="s">
        <v>3296</v>
      </c>
      <c r="DJ76" s="160" t="s">
        <v>2804</v>
      </c>
      <c r="DK76" s="160" t="s">
        <v>2913</v>
      </c>
      <c r="DL76" s="160" t="s">
        <v>3296</v>
      </c>
      <c r="DM76" s="160" t="s">
        <v>2804</v>
      </c>
      <c r="DN76" s="160" t="s">
        <v>2913</v>
      </c>
      <c r="DO76" s="160" t="s">
        <v>3296</v>
      </c>
      <c r="DP76" s="160" t="s">
        <v>2804</v>
      </c>
      <c r="DQ76" s="160" t="s">
        <v>2913</v>
      </c>
      <c r="DR76" s="160" t="s">
        <v>3296</v>
      </c>
      <c r="DS76" s="160" t="s">
        <v>2804</v>
      </c>
      <c r="DT76" s="160" t="s">
        <v>2913</v>
      </c>
      <c r="DU76" s="160" t="s">
        <v>3296</v>
      </c>
      <c r="DV76" s="160" t="s">
        <v>2804</v>
      </c>
      <c r="DW76" s="160" t="s">
        <v>2913</v>
      </c>
      <c r="DX76" s="160" t="s">
        <v>3296</v>
      </c>
      <c r="DY76" s="160" t="s">
        <v>2804</v>
      </c>
      <c r="DZ76" s="160" t="s">
        <v>2913</v>
      </c>
      <c r="EA76" s="160" t="s">
        <v>3296</v>
      </c>
      <c r="EB76" s="160" t="s">
        <v>2804</v>
      </c>
      <c r="EC76" s="160" t="s">
        <v>2913</v>
      </c>
      <c r="ED76" s="160" t="s">
        <v>3296</v>
      </c>
      <c r="EE76" s="160" t="s">
        <v>2804</v>
      </c>
      <c r="EF76" s="160" t="s">
        <v>2913</v>
      </c>
      <c r="EG76" s="160" t="s">
        <v>3296</v>
      </c>
      <c r="EH76" s="160" t="s">
        <v>2804</v>
      </c>
      <c r="EI76" s="160" t="s">
        <v>2913</v>
      </c>
      <c r="EJ76" s="160" t="s">
        <v>3296</v>
      </c>
      <c r="EK76" s="160" t="s">
        <v>2804</v>
      </c>
      <c r="EL76" s="160" t="s">
        <v>2913</v>
      </c>
      <c r="EM76" s="160" t="s">
        <v>3296</v>
      </c>
      <c r="EN76" s="160" t="s">
        <v>2804</v>
      </c>
      <c r="EO76" s="160" t="s">
        <v>2913</v>
      </c>
      <c r="EP76" s="160" t="s">
        <v>3296</v>
      </c>
      <c r="EQ76" s="160" t="s">
        <v>2804</v>
      </c>
      <c r="ER76" s="160" t="s">
        <v>2913</v>
      </c>
      <c r="ES76" s="160" t="s">
        <v>3296</v>
      </c>
      <c r="ET76" s="160" t="s">
        <v>2804</v>
      </c>
    </row>
    <row r="77" spans="1:150" x14ac:dyDescent="0.3">
      <c r="A77" s="1"/>
      <c r="B77" s="158" t="s">
        <v>3320</v>
      </c>
      <c r="C77" s="158" t="s">
        <v>108</v>
      </c>
      <c r="D77" s="158" t="s">
        <v>109</v>
      </c>
      <c r="E77" s="158" t="s">
        <v>3321</v>
      </c>
      <c r="F77" s="158" t="s">
        <v>3322</v>
      </c>
      <c r="G77" s="158" t="s">
        <v>2913</v>
      </c>
      <c r="H77" s="158" t="s">
        <v>2956</v>
      </c>
      <c r="I77" s="158" t="s">
        <v>2956</v>
      </c>
      <c r="J77" s="158" t="s">
        <v>2913</v>
      </c>
      <c r="K77" s="158" t="s">
        <v>2956</v>
      </c>
      <c r="L77" s="158" t="s">
        <v>2956</v>
      </c>
      <c r="M77" s="158" t="s">
        <v>2913</v>
      </c>
      <c r="N77" s="158" t="s">
        <v>2956</v>
      </c>
      <c r="O77" s="158" t="s">
        <v>2956</v>
      </c>
      <c r="P77" s="158" t="s">
        <v>2913</v>
      </c>
      <c r="Q77" s="158" t="s">
        <v>2956</v>
      </c>
      <c r="R77" s="158" t="s">
        <v>2804</v>
      </c>
      <c r="S77" s="158" t="s">
        <v>2913</v>
      </c>
      <c r="T77" s="158" t="s">
        <v>2956</v>
      </c>
      <c r="U77" s="158" t="s">
        <v>2804</v>
      </c>
      <c r="V77" s="158" t="s">
        <v>2913</v>
      </c>
      <c r="W77" s="158" t="s">
        <v>2956</v>
      </c>
      <c r="X77" s="158" t="s">
        <v>2804</v>
      </c>
      <c r="Y77" s="158" t="s">
        <v>2913</v>
      </c>
      <c r="Z77" s="158" t="s">
        <v>2956</v>
      </c>
      <c r="AA77" s="158" t="s">
        <v>2804</v>
      </c>
      <c r="AB77" s="158" t="s">
        <v>2913</v>
      </c>
      <c r="AC77" s="158" t="s">
        <v>2956</v>
      </c>
      <c r="AD77" s="158" t="s">
        <v>2804</v>
      </c>
      <c r="AE77" s="158" t="s">
        <v>2913</v>
      </c>
      <c r="AF77" s="158" t="s">
        <v>2956</v>
      </c>
      <c r="AG77" s="158" t="s">
        <v>2804</v>
      </c>
      <c r="AH77" s="158" t="s">
        <v>2913</v>
      </c>
      <c r="AI77" s="158" t="s">
        <v>2956</v>
      </c>
      <c r="AJ77" s="158" t="s">
        <v>2804</v>
      </c>
      <c r="AK77" s="158" t="s">
        <v>2913</v>
      </c>
      <c r="AL77" s="158" t="s">
        <v>2956</v>
      </c>
      <c r="AM77" s="158" t="s">
        <v>2956</v>
      </c>
      <c r="AN77" s="158" t="s">
        <v>2913</v>
      </c>
      <c r="AO77" s="158" t="s">
        <v>2956</v>
      </c>
      <c r="AP77" s="158" t="s">
        <v>2956</v>
      </c>
      <c r="AQ77" s="158" t="s">
        <v>2913</v>
      </c>
      <c r="AR77" s="158" t="s">
        <v>3323</v>
      </c>
      <c r="AS77" s="158" t="s">
        <v>3324</v>
      </c>
      <c r="AT77" s="158" t="s">
        <v>2913</v>
      </c>
      <c r="AU77" s="158" t="s">
        <v>3323</v>
      </c>
      <c r="AV77" s="158" t="s">
        <v>3325</v>
      </c>
      <c r="AW77" s="158" t="s">
        <v>2913</v>
      </c>
      <c r="AX77" s="158" t="s">
        <v>3323</v>
      </c>
      <c r="AY77" s="158" t="s">
        <v>3326</v>
      </c>
      <c r="AZ77" s="158" t="s">
        <v>2913</v>
      </c>
      <c r="BA77" s="158" t="s">
        <v>3323</v>
      </c>
      <c r="BB77" s="158" t="s">
        <v>2804</v>
      </c>
      <c r="BC77" s="158" t="s">
        <v>2913</v>
      </c>
      <c r="BD77" s="158" t="s">
        <v>3323</v>
      </c>
      <c r="BE77" s="158" t="s">
        <v>3327</v>
      </c>
      <c r="BF77" s="158" t="s">
        <v>2913</v>
      </c>
      <c r="BG77" s="158" t="s">
        <v>3323</v>
      </c>
      <c r="BH77" s="158" t="s">
        <v>3327</v>
      </c>
      <c r="BI77" s="158" t="s">
        <v>2913</v>
      </c>
      <c r="BJ77" s="158" t="s">
        <v>3323</v>
      </c>
      <c r="BK77" s="158" t="s">
        <v>3323</v>
      </c>
      <c r="BL77" s="158" t="s">
        <v>2913</v>
      </c>
      <c r="BM77" s="158" t="s">
        <v>3323</v>
      </c>
      <c r="BN77" s="158" t="s">
        <v>3328</v>
      </c>
      <c r="BO77" s="158" t="s">
        <v>2913</v>
      </c>
      <c r="BP77" s="158" t="s">
        <v>3323</v>
      </c>
      <c r="BQ77" s="158" t="s">
        <v>3329</v>
      </c>
      <c r="BR77" s="158" t="s">
        <v>2913</v>
      </c>
      <c r="BS77" s="158" t="s">
        <v>3323</v>
      </c>
      <c r="BT77" s="158" t="s">
        <v>3330</v>
      </c>
      <c r="BU77" s="158" t="s">
        <v>2913</v>
      </c>
      <c r="BV77" s="158" t="s">
        <v>3323</v>
      </c>
      <c r="BW77" s="158" t="s">
        <v>3331</v>
      </c>
      <c r="BX77" s="158" t="s">
        <v>2913</v>
      </c>
      <c r="BY77" s="158" t="s">
        <v>3323</v>
      </c>
      <c r="BZ77" s="158" t="s">
        <v>3332</v>
      </c>
      <c r="CA77" s="158" t="s">
        <v>2913</v>
      </c>
      <c r="CB77" s="158" t="s">
        <v>3323</v>
      </c>
      <c r="CC77" s="158" t="s">
        <v>3332</v>
      </c>
      <c r="CD77" s="158" t="s">
        <v>2913</v>
      </c>
      <c r="CE77" s="158" t="s">
        <v>3323</v>
      </c>
      <c r="CF77" s="158" t="s">
        <v>3333</v>
      </c>
      <c r="CG77" s="158" t="s">
        <v>2913</v>
      </c>
      <c r="CH77" s="158" t="s">
        <v>3323</v>
      </c>
      <c r="CI77" s="158" t="s">
        <v>3334</v>
      </c>
      <c r="CJ77" s="158" t="s">
        <v>2913</v>
      </c>
      <c r="CK77" s="158" t="s">
        <v>3323</v>
      </c>
      <c r="CL77" s="158" t="s">
        <v>3335</v>
      </c>
      <c r="CM77" s="158" t="s">
        <v>2913</v>
      </c>
      <c r="CN77" s="158" t="s">
        <v>3323</v>
      </c>
      <c r="CO77" s="158" t="s">
        <v>3336</v>
      </c>
      <c r="CP77" s="158" t="s">
        <v>2913</v>
      </c>
      <c r="CQ77" s="158" t="s">
        <v>3323</v>
      </c>
      <c r="CR77" s="158" t="s">
        <v>3337</v>
      </c>
      <c r="CS77" s="158" t="s">
        <v>2913</v>
      </c>
      <c r="CT77" s="158" t="s">
        <v>3323</v>
      </c>
      <c r="CU77" s="158" t="s">
        <v>3338</v>
      </c>
      <c r="CV77" s="158" t="s">
        <v>2913</v>
      </c>
      <c r="CW77" s="158" t="s">
        <v>3323</v>
      </c>
      <c r="CX77" s="158" t="s">
        <v>3338</v>
      </c>
      <c r="CY77" s="158" t="s">
        <v>2913</v>
      </c>
      <c r="CZ77" s="158" t="s">
        <v>3323</v>
      </c>
      <c r="DA77" s="158" t="s">
        <v>3338</v>
      </c>
      <c r="DB77" s="158" t="s">
        <v>2913</v>
      </c>
      <c r="DC77" s="158" t="s">
        <v>3323</v>
      </c>
      <c r="DD77" s="158" t="s">
        <v>3338</v>
      </c>
      <c r="DE77" s="158" t="s">
        <v>2913</v>
      </c>
      <c r="DF77" s="158" t="s">
        <v>3323</v>
      </c>
      <c r="DG77" s="158" t="s">
        <v>3339</v>
      </c>
      <c r="DH77" s="158" t="s">
        <v>2913</v>
      </c>
      <c r="DI77" s="158" t="s">
        <v>3323</v>
      </c>
      <c r="DJ77" s="158" t="s">
        <v>3339</v>
      </c>
      <c r="DK77" s="158" t="s">
        <v>2913</v>
      </c>
      <c r="DL77" s="158" t="s">
        <v>3323</v>
      </c>
      <c r="DM77" s="158" t="s">
        <v>3339</v>
      </c>
      <c r="DN77" s="158" t="s">
        <v>2913</v>
      </c>
      <c r="DO77" s="158" t="s">
        <v>3323</v>
      </c>
      <c r="DP77" s="158" t="s">
        <v>3339</v>
      </c>
      <c r="DQ77" s="158" t="s">
        <v>2913</v>
      </c>
      <c r="DR77" s="158" t="s">
        <v>3323</v>
      </c>
      <c r="DS77" s="158" t="s">
        <v>2804</v>
      </c>
      <c r="DT77" s="158" t="s">
        <v>2913</v>
      </c>
      <c r="DU77" s="158" t="s">
        <v>3323</v>
      </c>
      <c r="DV77" s="158" t="s">
        <v>2804</v>
      </c>
      <c r="DW77" s="158" t="s">
        <v>2913</v>
      </c>
      <c r="DX77" s="158" t="s">
        <v>3323</v>
      </c>
      <c r="DY77" s="158" t="s">
        <v>2804</v>
      </c>
      <c r="DZ77" s="158" t="s">
        <v>2913</v>
      </c>
      <c r="EA77" s="158" t="s">
        <v>3323</v>
      </c>
      <c r="EB77" s="158" t="s">
        <v>2804</v>
      </c>
      <c r="EC77" s="158" t="s">
        <v>2913</v>
      </c>
      <c r="ED77" s="158" t="s">
        <v>3323</v>
      </c>
      <c r="EE77" s="158" t="s">
        <v>2804</v>
      </c>
      <c r="EF77" s="158" t="s">
        <v>2913</v>
      </c>
      <c r="EG77" s="158" t="s">
        <v>2804</v>
      </c>
      <c r="EH77" s="158" t="s">
        <v>2804</v>
      </c>
      <c r="EI77" s="158" t="s">
        <v>2913</v>
      </c>
      <c r="EJ77" s="158" t="s">
        <v>3323</v>
      </c>
      <c r="EK77" s="158" t="s">
        <v>2956</v>
      </c>
      <c r="EL77" s="158" t="s">
        <v>2913</v>
      </c>
      <c r="EM77" s="158" t="s">
        <v>3323</v>
      </c>
      <c r="EN77" s="158" t="s">
        <v>2956</v>
      </c>
      <c r="EO77" s="158" t="s">
        <v>2913</v>
      </c>
      <c r="EP77" s="158" t="s">
        <v>3323</v>
      </c>
      <c r="EQ77" s="158" t="s">
        <v>2956</v>
      </c>
      <c r="ER77" s="158" t="s">
        <v>2913</v>
      </c>
      <c r="ES77" s="158" t="s">
        <v>3323</v>
      </c>
      <c r="ET77" s="158" t="s">
        <v>2956</v>
      </c>
    </row>
    <row r="78" spans="1:150" x14ac:dyDescent="0.3">
      <c r="A78" s="1"/>
      <c r="B78" s="159" t="s">
        <v>3340</v>
      </c>
      <c r="C78" s="159" t="s">
        <v>108</v>
      </c>
      <c r="D78" s="159" t="s">
        <v>109</v>
      </c>
      <c r="E78" s="159" t="s">
        <v>3341</v>
      </c>
      <c r="F78" s="159" t="s">
        <v>3342</v>
      </c>
      <c r="G78" s="160" t="s">
        <v>2913</v>
      </c>
      <c r="H78" s="160" t="s">
        <v>931</v>
      </c>
      <c r="I78" s="160" t="s">
        <v>931</v>
      </c>
      <c r="J78" s="160" t="s">
        <v>2913</v>
      </c>
      <c r="K78" s="160" t="s">
        <v>931</v>
      </c>
      <c r="L78" s="160" t="s">
        <v>931</v>
      </c>
      <c r="M78" s="160" t="s">
        <v>2913</v>
      </c>
      <c r="N78" s="160" t="s">
        <v>931</v>
      </c>
      <c r="O78" s="160" t="s">
        <v>931</v>
      </c>
      <c r="P78" s="160" t="s">
        <v>2913</v>
      </c>
      <c r="Q78" s="160" t="s">
        <v>931</v>
      </c>
      <c r="R78" s="160" t="s">
        <v>931</v>
      </c>
      <c r="S78" s="160" t="s">
        <v>2913</v>
      </c>
      <c r="T78" s="160" t="s">
        <v>931</v>
      </c>
      <c r="U78" s="160" t="s">
        <v>931</v>
      </c>
      <c r="V78" s="160" t="s">
        <v>2913</v>
      </c>
      <c r="W78" s="160" t="s">
        <v>931</v>
      </c>
      <c r="X78" s="160" t="s">
        <v>931</v>
      </c>
      <c r="Y78" s="160" t="s">
        <v>2913</v>
      </c>
      <c r="Z78" s="160" t="s">
        <v>931</v>
      </c>
      <c r="AA78" s="160" t="s">
        <v>931</v>
      </c>
      <c r="AB78" s="160" t="s">
        <v>2913</v>
      </c>
      <c r="AC78" s="160" t="s">
        <v>931</v>
      </c>
      <c r="AD78" s="160" t="s">
        <v>931</v>
      </c>
      <c r="AE78" s="160" t="s">
        <v>2913</v>
      </c>
      <c r="AF78" s="160" t="s">
        <v>931</v>
      </c>
      <c r="AG78" s="160" t="s">
        <v>931</v>
      </c>
      <c r="AH78" s="160" t="s">
        <v>2913</v>
      </c>
      <c r="AI78" s="160" t="s">
        <v>931</v>
      </c>
      <c r="AJ78" s="160" t="s">
        <v>931</v>
      </c>
      <c r="AK78" s="160" t="s">
        <v>2913</v>
      </c>
      <c r="AL78" s="160" t="s">
        <v>931</v>
      </c>
      <c r="AM78" s="160" t="s">
        <v>931</v>
      </c>
      <c r="AN78" s="160" t="s">
        <v>2913</v>
      </c>
      <c r="AO78" s="160" t="s">
        <v>931</v>
      </c>
      <c r="AP78" s="160" t="s">
        <v>931</v>
      </c>
      <c r="AQ78" s="160" t="s">
        <v>2913</v>
      </c>
      <c r="AR78" s="160" t="s">
        <v>931</v>
      </c>
      <c r="AS78" s="160" t="s">
        <v>931</v>
      </c>
      <c r="AT78" s="160" t="s">
        <v>2913</v>
      </c>
      <c r="AU78" s="160" t="s">
        <v>931</v>
      </c>
      <c r="AV78" s="160" t="s">
        <v>931</v>
      </c>
      <c r="AW78" s="160" t="s">
        <v>2913</v>
      </c>
      <c r="AX78" s="160" t="s">
        <v>931</v>
      </c>
      <c r="AY78" s="160" t="s">
        <v>931</v>
      </c>
      <c r="AZ78" s="160" t="s">
        <v>2913</v>
      </c>
      <c r="BA78" s="160" t="s">
        <v>931</v>
      </c>
      <c r="BB78" s="160" t="s">
        <v>931</v>
      </c>
      <c r="BC78" s="160" t="s">
        <v>2913</v>
      </c>
      <c r="BD78" s="160" t="s">
        <v>931</v>
      </c>
      <c r="BE78" s="160" t="s">
        <v>931</v>
      </c>
      <c r="BF78" s="160" t="s">
        <v>2913</v>
      </c>
      <c r="BG78" s="160" t="s">
        <v>931</v>
      </c>
      <c r="BH78" s="160" t="s">
        <v>931</v>
      </c>
      <c r="BI78" s="160" t="s">
        <v>2913</v>
      </c>
      <c r="BJ78" s="160" t="s">
        <v>931</v>
      </c>
      <c r="BK78" s="160" t="s">
        <v>931</v>
      </c>
      <c r="BL78" s="160" t="s">
        <v>2913</v>
      </c>
      <c r="BM78" s="160" t="s">
        <v>931</v>
      </c>
      <c r="BN78" s="160" t="s">
        <v>931</v>
      </c>
      <c r="BO78" s="160" t="s">
        <v>2913</v>
      </c>
      <c r="BP78" s="160" t="s">
        <v>931</v>
      </c>
      <c r="BQ78" s="160" t="s">
        <v>931</v>
      </c>
      <c r="BR78" s="160" t="s">
        <v>2913</v>
      </c>
      <c r="BS78" s="160" t="s">
        <v>931</v>
      </c>
      <c r="BT78" s="160" t="s">
        <v>931</v>
      </c>
      <c r="BU78" s="160" t="s">
        <v>2913</v>
      </c>
      <c r="BV78" s="160" t="s">
        <v>931</v>
      </c>
      <c r="BW78" s="160" t="s">
        <v>931</v>
      </c>
      <c r="BX78" s="160" t="s">
        <v>2913</v>
      </c>
      <c r="BY78" s="160" t="s">
        <v>931</v>
      </c>
      <c r="BZ78" s="160" t="s">
        <v>931</v>
      </c>
      <c r="CA78" s="160" t="s">
        <v>2913</v>
      </c>
      <c r="CB78" s="160" t="s">
        <v>931</v>
      </c>
      <c r="CC78" s="160" t="s">
        <v>931</v>
      </c>
      <c r="CD78" s="160" t="s">
        <v>2913</v>
      </c>
      <c r="CE78" s="160" t="s">
        <v>931</v>
      </c>
      <c r="CF78" s="160" t="s">
        <v>931</v>
      </c>
      <c r="CG78" s="160" t="s">
        <v>2913</v>
      </c>
      <c r="CH78" s="160" t="s">
        <v>931</v>
      </c>
      <c r="CI78" s="160" t="s">
        <v>931</v>
      </c>
      <c r="CJ78" s="160" t="s">
        <v>2913</v>
      </c>
      <c r="CK78" s="160" t="s">
        <v>931</v>
      </c>
      <c r="CL78" s="160" t="s">
        <v>931</v>
      </c>
      <c r="CM78" s="160" t="s">
        <v>2913</v>
      </c>
      <c r="CN78" s="160" t="s">
        <v>931</v>
      </c>
      <c r="CO78" s="160" t="s">
        <v>931</v>
      </c>
      <c r="CP78" s="160" t="s">
        <v>2913</v>
      </c>
      <c r="CQ78" s="160" t="s">
        <v>931</v>
      </c>
      <c r="CR78" s="160" t="s">
        <v>931</v>
      </c>
      <c r="CS78" s="160" t="s">
        <v>2913</v>
      </c>
      <c r="CT78" s="160" t="s">
        <v>931</v>
      </c>
      <c r="CU78" s="160" t="s">
        <v>931</v>
      </c>
      <c r="CV78" s="160" t="s">
        <v>2913</v>
      </c>
      <c r="CW78" s="160" t="s">
        <v>931</v>
      </c>
      <c r="CX78" s="160" t="s">
        <v>931</v>
      </c>
      <c r="CY78" s="160" t="s">
        <v>2913</v>
      </c>
      <c r="CZ78" s="160" t="s">
        <v>931</v>
      </c>
      <c r="DA78" s="160" t="s">
        <v>931</v>
      </c>
      <c r="DB78" s="160" t="s">
        <v>2913</v>
      </c>
      <c r="DC78" s="160" t="s">
        <v>931</v>
      </c>
      <c r="DD78" s="160" t="s">
        <v>931</v>
      </c>
      <c r="DE78" s="160" t="s">
        <v>2913</v>
      </c>
      <c r="DF78" s="160" t="s">
        <v>931</v>
      </c>
      <c r="DG78" s="160" t="s">
        <v>931</v>
      </c>
      <c r="DH78" s="160" t="s">
        <v>2913</v>
      </c>
      <c r="DI78" s="160" t="s">
        <v>931</v>
      </c>
      <c r="DJ78" s="160" t="s">
        <v>931</v>
      </c>
      <c r="DK78" s="160" t="s">
        <v>2913</v>
      </c>
      <c r="DL78" s="160" t="s">
        <v>931</v>
      </c>
      <c r="DM78" s="160" t="s">
        <v>931</v>
      </c>
      <c r="DN78" s="160" t="s">
        <v>2913</v>
      </c>
      <c r="DO78" s="160" t="s">
        <v>931</v>
      </c>
      <c r="DP78" s="160" t="s">
        <v>931</v>
      </c>
      <c r="DQ78" s="160" t="s">
        <v>2913</v>
      </c>
      <c r="DR78" s="160" t="s">
        <v>931</v>
      </c>
      <c r="DS78" s="160" t="s">
        <v>931</v>
      </c>
      <c r="DT78" s="160" t="s">
        <v>2913</v>
      </c>
      <c r="DU78" s="160" t="s">
        <v>931</v>
      </c>
      <c r="DV78" s="160" t="s">
        <v>931</v>
      </c>
      <c r="DW78" s="160" t="s">
        <v>2913</v>
      </c>
      <c r="DX78" s="160" t="s">
        <v>931</v>
      </c>
      <c r="DY78" s="160" t="s">
        <v>931</v>
      </c>
      <c r="DZ78" s="160" t="s">
        <v>2913</v>
      </c>
      <c r="EA78" s="160" t="s">
        <v>931</v>
      </c>
      <c r="EB78" s="160" t="s">
        <v>931</v>
      </c>
      <c r="EC78" s="160" t="s">
        <v>2913</v>
      </c>
      <c r="ED78" s="160" t="s">
        <v>931</v>
      </c>
      <c r="EE78" s="160" t="s">
        <v>931</v>
      </c>
      <c r="EF78" s="160" t="s">
        <v>2913</v>
      </c>
      <c r="EG78" s="160" t="s">
        <v>931</v>
      </c>
      <c r="EH78" s="160" t="s">
        <v>931</v>
      </c>
      <c r="EI78" s="160" t="s">
        <v>2913</v>
      </c>
      <c r="EJ78" s="160" t="s">
        <v>931</v>
      </c>
      <c r="EK78" s="160" t="s">
        <v>931</v>
      </c>
      <c r="EL78" s="160" t="s">
        <v>2913</v>
      </c>
      <c r="EM78" s="160" t="s">
        <v>931</v>
      </c>
      <c r="EN78" s="160" t="s">
        <v>931</v>
      </c>
      <c r="EO78" s="160" t="s">
        <v>2913</v>
      </c>
      <c r="EP78" s="160" t="s">
        <v>931</v>
      </c>
      <c r="EQ78" s="160" t="s">
        <v>931</v>
      </c>
      <c r="ER78" s="160" t="s">
        <v>2913</v>
      </c>
      <c r="ES78" s="160" t="s">
        <v>931</v>
      </c>
      <c r="ET78" s="160" t="s">
        <v>931</v>
      </c>
    </row>
    <row r="79" spans="1:150" x14ac:dyDescent="0.3">
      <c r="A79" s="1"/>
      <c r="B79" s="159" t="s">
        <v>3343</v>
      </c>
      <c r="C79" s="159" t="s">
        <v>108</v>
      </c>
      <c r="D79" s="159" t="s">
        <v>109</v>
      </c>
      <c r="E79" s="159" t="s">
        <v>3344</v>
      </c>
      <c r="F79" s="159" t="s">
        <v>3345</v>
      </c>
      <c r="G79" s="160" t="s">
        <v>2913</v>
      </c>
      <c r="H79" s="160" t="s">
        <v>931</v>
      </c>
      <c r="I79" s="160" t="s">
        <v>931</v>
      </c>
      <c r="J79" s="160" t="s">
        <v>2913</v>
      </c>
      <c r="K79" s="160" t="s">
        <v>931</v>
      </c>
      <c r="L79" s="160" t="s">
        <v>931</v>
      </c>
      <c r="M79" s="160" t="s">
        <v>2913</v>
      </c>
      <c r="N79" s="160" t="s">
        <v>931</v>
      </c>
      <c r="O79" s="160" t="s">
        <v>931</v>
      </c>
      <c r="P79" s="160" t="s">
        <v>2913</v>
      </c>
      <c r="Q79" s="160" t="s">
        <v>931</v>
      </c>
      <c r="R79" s="160" t="s">
        <v>931</v>
      </c>
      <c r="S79" s="160" t="s">
        <v>2913</v>
      </c>
      <c r="T79" s="160" t="s">
        <v>931</v>
      </c>
      <c r="U79" s="160" t="s">
        <v>931</v>
      </c>
      <c r="V79" s="160" t="s">
        <v>2913</v>
      </c>
      <c r="W79" s="160" t="s">
        <v>931</v>
      </c>
      <c r="X79" s="160" t="s">
        <v>931</v>
      </c>
      <c r="Y79" s="160" t="s">
        <v>2913</v>
      </c>
      <c r="Z79" s="160" t="s">
        <v>931</v>
      </c>
      <c r="AA79" s="160" t="s">
        <v>931</v>
      </c>
      <c r="AB79" s="160" t="s">
        <v>2913</v>
      </c>
      <c r="AC79" s="160" t="s">
        <v>931</v>
      </c>
      <c r="AD79" s="160" t="s">
        <v>931</v>
      </c>
      <c r="AE79" s="160" t="s">
        <v>2913</v>
      </c>
      <c r="AF79" s="160" t="s">
        <v>931</v>
      </c>
      <c r="AG79" s="160" t="s">
        <v>931</v>
      </c>
      <c r="AH79" s="160" t="s">
        <v>2913</v>
      </c>
      <c r="AI79" s="160" t="s">
        <v>931</v>
      </c>
      <c r="AJ79" s="160" t="s">
        <v>931</v>
      </c>
      <c r="AK79" s="160" t="s">
        <v>2913</v>
      </c>
      <c r="AL79" s="160" t="s">
        <v>931</v>
      </c>
      <c r="AM79" s="160" t="s">
        <v>931</v>
      </c>
      <c r="AN79" s="160" t="s">
        <v>2913</v>
      </c>
      <c r="AO79" s="160" t="s">
        <v>931</v>
      </c>
      <c r="AP79" s="160" t="s">
        <v>931</v>
      </c>
      <c r="AQ79" s="160" t="s">
        <v>2913</v>
      </c>
      <c r="AR79" s="160" t="s">
        <v>931</v>
      </c>
      <c r="AS79" s="160" t="s">
        <v>931</v>
      </c>
      <c r="AT79" s="160" t="s">
        <v>2913</v>
      </c>
      <c r="AU79" s="160" t="s">
        <v>931</v>
      </c>
      <c r="AV79" s="160" t="s">
        <v>931</v>
      </c>
      <c r="AW79" s="160" t="s">
        <v>2913</v>
      </c>
      <c r="AX79" s="160" t="s">
        <v>931</v>
      </c>
      <c r="AY79" s="160" t="s">
        <v>931</v>
      </c>
      <c r="AZ79" s="160" t="s">
        <v>2913</v>
      </c>
      <c r="BA79" s="160" t="s">
        <v>931</v>
      </c>
      <c r="BB79" s="160" t="s">
        <v>931</v>
      </c>
      <c r="BC79" s="160" t="s">
        <v>2913</v>
      </c>
      <c r="BD79" s="160" t="s">
        <v>931</v>
      </c>
      <c r="BE79" s="160" t="s">
        <v>931</v>
      </c>
      <c r="BF79" s="160" t="s">
        <v>2913</v>
      </c>
      <c r="BG79" s="160" t="s">
        <v>931</v>
      </c>
      <c r="BH79" s="160" t="s">
        <v>931</v>
      </c>
      <c r="BI79" s="160" t="s">
        <v>2913</v>
      </c>
      <c r="BJ79" s="160" t="s">
        <v>931</v>
      </c>
      <c r="BK79" s="160" t="s">
        <v>931</v>
      </c>
      <c r="BL79" s="160" t="s">
        <v>2913</v>
      </c>
      <c r="BM79" s="160" t="s">
        <v>931</v>
      </c>
      <c r="BN79" s="160" t="s">
        <v>931</v>
      </c>
      <c r="BO79" s="160" t="s">
        <v>2913</v>
      </c>
      <c r="BP79" s="160" t="s">
        <v>931</v>
      </c>
      <c r="BQ79" s="160" t="s">
        <v>931</v>
      </c>
      <c r="BR79" s="160" t="s">
        <v>2913</v>
      </c>
      <c r="BS79" s="160" t="s">
        <v>931</v>
      </c>
      <c r="BT79" s="160" t="s">
        <v>931</v>
      </c>
      <c r="BU79" s="160" t="s">
        <v>2913</v>
      </c>
      <c r="BV79" s="160" t="s">
        <v>931</v>
      </c>
      <c r="BW79" s="160" t="s">
        <v>931</v>
      </c>
      <c r="BX79" s="160" t="s">
        <v>2913</v>
      </c>
      <c r="BY79" s="160" t="s">
        <v>931</v>
      </c>
      <c r="BZ79" s="160" t="s">
        <v>931</v>
      </c>
      <c r="CA79" s="160" t="s">
        <v>2913</v>
      </c>
      <c r="CB79" s="160" t="s">
        <v>931</v>
      </c>
      <c r="CC79" s="160" t="s">
        <v>931</v>
      </c>
      <c r="CD79" s="160" t="s">
        <v>2913</v>
      </c>
      <c r="CE79" s="160" t="s">
        <v>931</v>
      </c>
      <c r="CF79" s="160" t="s">
        <v>931</v>
      </c>
      <c r="CG79" s="160" t="s">
        <v>2913</v>
      </c>
      <c r="CH79" s="160" t="s">
        <v>931</v>
      </c>
      <c r="CI79" s="160" t="s">
        <v>931</v>
      </c>
      <c r="CJ79" s="160" t="s">
        <v>2913</v>
      </c>
      <c r="CK79" s="160" t="s">
        <v>931</v>
      </c>
      <c r="CL79" s="160" t="s">
        <v>931</v>
      </c>
      <c r="CM79" s="160" t="s">
        <v>2913</v>
      </c>
      <c r="CN79" s="160" t="s">
        <v>931</v>
      </c>
      <c r="CO79" s="160" t="s">
        <v>931</v>
      </c>
      <c r="CP79" s="160" t="s">
        <v>2913</v>
      </c>
      <c r="CQ79" s="160" t="s">
        <v>931</v>
      </c>
      <c r="CR79" s="160" t="s">
        <v>931</v>
      </c>
      <c r="CS79" s="160" t="s">
        <v>2913</v>
      </c>
      <c r="CT79" s="160" t="s">
        <v>931</v>
      </c>
      <c r="CU79" s="160" t="s">
        <v>931</v>
      </c>
      <c r="CV79" s="160" t="s">
        <v>2913</v>
      </c>
      <c r="CW79" s="160" t="s">
        <v>931</v>
      </c>
      <c r="CX79" s="160" t="s">
        <v>931</v>
      </c>
      <c r="CY79" s="160" t="s">
        <v>2913</v>
      </c>
      <c r="CZ79" s="160" t="s">
        <v>931</v>
      </c>
      <c r="DA79" s="160" t="s">
        <v>931</v>
      </c>
      <c r="DB79" s="160" t="s">
        <v>2913</v>
      </c>
      <c r="DC79" s="160" t="s">
        <v>931</v>
      </c>
      <c r="DD79" s="160" t="s">
        <v>931</v>
      </c>
      <c r="DE79" s="160" t="s">
        <v>2913</v>
      </c>
      <c r="DF79" s="160" t="s">
        <v>931</v>
      </c>
      <c r="DG79" s="160" t="s">
        <v>931</v>
      </c>
      <c r="DH79" s="160" t="s">
        <v>2913</v>
      </c>
      <c r="DI79" s="160" t="s">
        <v>931</v>
      </c>
      <c r="DJ79" s="160" t="s">
        <v>931</v>
      </c>
      <c r="DK79" s="160" t="s">
        <v>2913</v>
      </c>
      <c r="DL79" s="160" t="s">
        <v>931</v>
      </c>
      <c r="DM79" s="160" t="s">
        <v>931</v>
      </c>
      <c r="DN79" s="160" t="s">
        <v>2913</v>
      </c>
      <c r="DO79" s="160" t="s">
        <v>931</v>
      </c>
      <c r="DP79" s="160" t="s">
        <v>931</v>
      </c>
      <c r="DQ79" s="160" t="s">
        <v>2913</v>
      </c>
      <c r="DR79" s="160" t="s">
        <v>931</v>
      </c>
      <c r="DS79" s="160" t="s">
        <v>931</v>
      </c>
      <c r="DT79" s="160" t="s">
        <v>2913</v>
      </c>
      <c r="DU79" s="160" t="s">
        <v>931</v>
      </c>
      <c r="DV79" s="160" t="s">
        <v>931</v>
      </c>
      <c r="DW79" s="160" t="s">
        <v>2913</v>
      </c>
      <c r="DX79" s="160" t="s">
        <v>931</v>
      </c>
      <c r="DY79" s="160" t="s">
        <v>931</v>
      </c>
      <c r="DZ79" s="160" t="s">
        <v>2913</v>
      </c>
      <c r="EA79" s="160" t="s">
        <v>931</v>
      </c>
      <c r="EB79" s="160" t="s">
        <v>931</v>
      </c>
      <c r="EC79" s="160" t="s">
        <v>2913</v>
      </c>
      <c r="ED79" s="160" t="s">
        <v>931</v>
      </c>
      <c r="EE79" s="160" t="s">
        <v>931</v>
      </c>
      <c r="EF79" s="160" t="s">
        <v>2913</v>
      </c>
      <c r="EG79" s="160" t="s">
        <v>931</v>
      </c>
      <c r="EH79" s="160" t="s">
        <v>931</v>
      </c>
      <c r="EI79" s="160" t="s">
        <v>2913</v>
      </c>
      <c r="EJ79" s="160" t="s">
        <v>931</v>
      </c>
      <c r="EK79" s="160" t="s">
        <v>931</v>
      </c>
      <c r="EL79" s="160" t="s">
        <v>2913</v>
      </c>
      <c r="EM79" s="160" t="s">
        <v>931</v>
      </c>
      <c r="EN79" s="160" t="s">
        <v>931</v>
      </c>
      <c r="EO79" s="160" t="s">
        <v>2913</v>
      </c>
      <c r="EP79" s="160" t="s">
        <v>931</v>
      </c>
      <c r="EQ79" s="160" t="s">
        <v>931</v>
      </c>
      <c r="ER79" s="160" t="s">
        <v>2913</v>
      </c>
      <c r="ES79" s="160" t="s">
        <v>931</v>
      </c>
      <c r="ET79" s="160" t="s">
        <v>931</v>
      </c>
    </row>
    <row r="80" spans="1:150" x14ac:dyDescent="0.3">
      <c r="A80" s="1"/>
      <c r="B80" s="159" t="s">
        <v>3346</v>
      </c>
      <c r="C80" s="159" t="s">
        <v>108</v>
      </c>
      <c r="D80" s="159" t="s">
        <v>109</v>
      </c>
      <c r="E80" s="159" t="s">
        <v>3347</v>
      </c>
      <c r="F80" s="159" t="s">
        <v>3348</v>
      </c>
      <c r="G80" s="160" t="s">
        <v>2913</v>
      </c>
      <c r="H80" s="160" t="s">
        <v>2956</v>
      </c>
      <c r="I80" s="160" t="s">
        <v>2956</v>
      </c>
      <c r="J80" s="160" t="s">
        <v>2913</v>
      </c>
      <c r="K80" s="160" t="s">
        <v>2956</v>
      </c>
      <c r="L80" s="160" t="s">
        <v>2956</v>
      </c>
      <c r="M80" s="160" t="s">
        <v>2913</v>
      </c>
      <c r="N80" s="160" t="s">
        <v>2956</v>
      </c>
      <c r="O80" s="160" t="s">
        <v>2956</v>
      </c>
      <c r="P80" s="160" t="s">
        <v>2913</v>
      </c>
      <c r="Q80" s="160" t="s">
        <v>2956</v>
      </c>
      <c r="R80" s="160" t="s">
        <v>2804</v>
      </c>
      <c r="S80" s="160" t="s">
        <v>2913</v>
      </c>
      <c r="T80" s="160" t="s">
        <v>2956</v>
      </c>
      <c r="U80" s="160" t="s">
        <v>2804</v>
      </c>
      <c r="V80" s="160" t="s">
        <v>2913</v>
      </c>
      <c r="W80" s="160" t="s">
        <v>2956</v>
      </c>
      <c r="X80" s="160" t="s">
        <v>2804</v>
      </c>
      <c r="Y80" s="160" t="s">
        <v>2913</v>
      </c>
      <c r="Z80" s="160" t="s">
        <v>2956</v>
      </c>
      <c r="AA80" s="160" t="s">
        <v>2804</v>
      </c>
      <c r="AB80" s="160" t="s">
        <v>2913</v>
      </c>
      <c r="AC80" s="160" t="s">
        <v>2956</v>
      </c>
      <c r="AD80" s="160" t="s">
        <v>2804</v>
      </c>
      <c r="AE80" s="160" t="s">
        <v>2913</v>
      </c>
      <c r="AF80" s="160" t="s">
        <v>2956</v>
      </c>
      <c r="AG80" s="160" t="s">
        <v>2804</v>
      </c>
      <c r="AH80" s="160" t="s">
        <v>2913</v>
      </c>
      <c r="AI80" s="160" t="s">
        <v>2956</v>
      </c>
      <c r="AJ80" s="160" t="s">
        <v>2804</v>
      </c>
      <c r="AK80" s="160" t="s">
        <v>2913</v>
      </c>
      <c r="AL80" s="160" t="s">
        <v>2956</v>
      </c>
      <c r="AM80" s="160" t="s">
        <v>2956</v>
      </c>
      <c r="AN80" s="160" t="s">
        <v>2913</v>
      </c>
      <c r="AO80" s="160" t="s">
        <v>2956</v>
      </c>
      <c r="AP80" s="160" t="s">
        <v>2956</v>
      </c>
      <c r="AQ80" s="160" t="s">
        <v>2913</v>
      </c>
      <c r="AR80" s="160" t="s">
        <v>3323</v>
      </c>
      <c r="AS80" s="160" t="s">
        <v>3324</v>
      </c>
      <c r="AT80" s="160" t="s">
        <v>2913</v>
      </c>
      <c r="AU80" s="160" t="s">
        <v>3323</v>
      </c>
      <c r="AV80" s="160" t="s">
        <v>3325</v>
      </c>
      <c r="AW80" s="160" t="s">
        <v>2913</v>
      </c>
      <c r="AX80" s="160" t="s">
        <v>3323</v>
      </c>
      <c r="AY80" s="160" t="s">
        <v>3326</v>
      </c>
      <c r="AZ80" s="160" t="s">
        <v>2913</v>
      </c>
      <c r="BA80" s="160" t="s">
        <v>3323</v>
      </c>
      <c r="BB80" s="160" t="s">
        <v>2804</v>
      </c>
      <c r="BC80" s="160" t="s">
        <v>2913</v>
      </c>
      <c r="BD80" s="160" t="s">
        <v>3323</v>
      </c>
      <c r="BE80" s="160" t="s">
        <v>3327</v>
      </c>
      <c r="BF80" s="160" t="s">
        <v>2913</v>
      </c>
      <c r="BG80" s="160" t="s">
        <v>3323</v>
      </c>
      <c r="BH80" s="160" t="s">
        <v>3327</v>
      </c>
      <c r="BI80" s="160" t="s">
        <v>2913</v>
      </c>
      <c r="BJ80" s="160" t="s">
        <v>3323</v>
      </c>
      <c r="BK80" s="160" t="s">
        <v>3323</v>
      </c>
      <c r="BL80" s="160" t="s">
        <v>2913</v>
      </c>
      <c r="BM80" s="160" t="s">
        <v>3323</v>
      </c>
      <c r="BN80" s="160" t="s">
        <v>3328</v>
      </c>
      <c r="BO80" s="160" t="s">
        <v>2913</v>
      </c>
      <c r="BP80" s="160" t="s">
        <v>3323</v>
      </c>
      <c r="BQ80" s="160" t="s">
        <v>3329</v>
      </c>
      <c r="BR80" s="160" t="s">
        <v>2913</v>
      </c>
      <c r="BS80" s="160" t="s">
        <v>3323</v>
      </c>
      <c r="BT80" s="160" t="s">
        <v>3330</v>
      </c>
      <c r="BU80" s="160" t="s">
        <v>2913</v>
      </c>
      <c r="BV80" s="160" t="s">
        <v>3323</v>
      </c>
      <c r="BW80" s="160" t="s">
        <v>3331</v>
      </c>
      <c r="BX80" s="160" t="s">
        <v>2913</v>
      </c>
      <c r="BY80" s="160" t="s">
        <v>3323</v>
      </c>
      <c r="BZ80" s="160" t="s">
        <v>3332</v>
      </c>
      <c r="CA80" s="160" t="s">
        <v>2913</v>
      </c>
      <c r="CB80" s="160" t="s">
        <v>3323</v>
      </c>
      <c r="CC80" s="160" t="s">
        <v>3332</v>
      </c>
      <c r="CD80" s="160" t="s">
        <v>2913</v>
      </c>
      <c r="CE80" s="160" t="s">
        <v>3323</v>
      </c>
      <c r="CF80" s="160" t="s">
        <v>3333</v>
      </c>
      <c r="CG80" s="160" t="s">
        <v>2913</v>
      </c>
      <c r="CH80" s="160" t="s">
        <v>3323</v>
      </c>
      <c r="CI80" s="160" t="s">
        <v>3334</v>
      </c>
      <c r="CJ80" s="160" t="s">
        <v>2913</v>
      </c>
      <c r="CK80" s="160" t="s">
        <v>3323</v>
      </c>
      <c r="CL80" s="160" t="s">
        <v>3349</v>
      </c>
      <c r="CM80" s="160" t="s">
        <v>2913</v>
      </c>
      <c r="CN80" s="160" t="s">
        <v>3323</v>
      </c>
      <c r="CO80" s="160" t="s">
        <v>3350</v>
      </c>
      <c r="CP80" s="160" t="s">
        <v>2913</v>
      </c>
      <c r="CQ80" s="160" t="s">
        <v>3323</v>
      </c>
      <c r="CR80" s="160" t="s">
        <v>3337</v>
      </c>
      <c r="CS80" s="160" t="s">
        <v>2913</v>
      </c>
      <c r="CT80" s="160" t="s">
        <v>3323</v>
      </c>
      <c r="CU80" s="160" t="s">
        <v>3338</v>
      </c>
      <c r="CV80" s="160" t="s">
        <v>2913</v>
      </c>
      <c r="CW80" s="160" t="s">
        <v>3323</v>
      </c>
      <c r="CX80" s="160" t="s">
        <v>3338</v>
      </c>
      <c r="CY80" s="160" t="s">
        <v>2913</v>
      </c>
      <c r="CZ80" s="160" t="s">
        <v>3323</v>
      </c>
      <c r="DA80" s="160" t="s">
        <v>3338</v>
      </c>
      <c r="DB80" s="160" t="s">
        <v>2913</v>
      </c>
      <c r="DC80" s="160" t="s">
        <v>3323</v>
      </c>
      <c r="DD80" s="160" t="s">
        <v>3338</v>
      </c>
      <c r="DE80" s="160" t="s">
        <v>2913</v>
      </c>
      <c r="DF80" s="160" t="s">
        <v>3323</v>
      </c>
      <c r="DG80" s="160" t="s">
        <v>3339</v>
      </c>
      <c r="DH80" s="160" t="s">
        <v>2913</v>
      </c>
      <c r="DI80" s="160" t="s">
        <v>3323</v>
      </c>
      <c r="DJ80" s="160" t="s">
        <v>3339</v>
      </c>
      <c r="DK80" s="160" t="s">
        <v>2913</v>
      </c>
      <c r="DL80" s="160" t="s">
        <v>3323</v>
      </c>
      <c r="DM80" s="160" t="s">
        <v>3339</v>
      </c>
      <c r="DN80" s="160" t="s">
        <v>2913</v>
      </c>
      <c r="DO80" s="160" t="s">
        <v>3323</v>
      </c>
      <c r="DP80" s="160" t="s">
        <v>3339</v>
      </c>
      <c r="DQ80" s="160" t="s">
        <v>2913</v>
      </c>
      <c r="DR80" s="160" t="s">
        <v>3323</v>
      </c>
      <c r="DS80" s="160" t="s">
        <v>2804</v>
      </c>
      <c r="DT80" s="160" t="s">
        <v>2913</v>
      </c>
      <c r="DU80" s="160" t="s">
        <v>3323</v>
      </c>
      <c r="DV80" s="160" t="s">
        <v>2804</v>
      </c>
      <c r="DW80" s="160" t="s">
        <v>2913</v>
      </c>
      <c r="DX80" s="160" t="s">
        <v>3323</v>
      </c>
      <c r="DY80" s="160" t="s">
        <v>2804</v>
      </c>
      <c r="DZ80" s="160" t="s">
        <v>2913</v>
      </c>
      <c r="EA80" s="160" t="s">
        <v>3323</v>
      </c>
      <c r="EB80" s="160" t="s">
        <v>2804</v>
      </c>
      <c r="EC80" s="160" t="s">
        <v>2913</v>
      </c>
      <c r="ED80" s="160" t="s">
        <v>3323</v>
      </c>
      <c r="EE80" s="160" t="s">
        <v>2804</v>
      </c>
      <c r="EF80" s="160" t="s">
        <v>2913</v>
      </c>
      <c r="EG80" s="160" t="s">
        <v>2804</v>
      </c>
      <c r="EH80" s="160" t="s">
        <v>2804</v>
      </c>
      <c r="EI80" s="160" t="s">
        <v>2913</v>
      </c>
      <c r="EJ80" s="160" t="s">
        <v>3323</v>
      </c>
      <c r="EK80" s="160" t="s">
        <v>2956</v>
      </c>
      <c r="EL80" s="160" t="s">
        <v>2913</v>
      </c>
      <c r="EM80" s="160" t="s">
        <v>3323</v>
      </c>
      <c r="EN80" s="160" t="s">
        <v>2956</v>
      </c>
      <c r="EO80" s="160" t="s">
        <v>2913</v>
      </c>
      <c r="EP80" s="160" t="s">
        <v>3323</v>
      </c>
      <c r="EQ80" s="160" t="s">
        <v>2956</v>
      </c>
      <c r="ER80" s="160" t="s">
        <v>2913</v>
      </c>
      <c r="ES80" s="160" t="s">
        <v>3323</v>
      </c>
      <c r="ET80" s="160" t="s">
        <v>2956</v>
      </c>
    </row>
    <row r="81" spans="1:150" x14ac:dyDescent="0.3">
      <c r="A81" s="1"/>
      <c r="B81" s="158" t="s">
        <v>3351</v>
      </c>
      <c r="C81" s="158" t="s">
        <v>137</v>
      </c>
      <c r="D81" s="158" t="s">
        <v>155</v>
      </c>
      <c r="E81" s="158" t="s">
        <v>3352</v>
      </c>
      <c r="F81" s="158" t="s">
        <v>3353</v>
      </c>
      <c r="G81" s="158" t="s">
        <v>2913</v>
      </c>
      <c r="H81" s="158" t="s">
        <v>2804</v>
      </c>
      <c r="I81" s="158" t="s">
        <v>2804</v>
      </c>
      <c r="J81" s="158" t="s">
        <v>2913</v>
      </c>
      <c r="K81" s="158" t="s">
        <v>2804</v>
      </c>
      <c r="L81" s="158" t="s">
        <v>2804</v>
      </c>
      <c r="M81" s="158" t="s">
        <v>2913</v>
      </c>
      <c r="N81" s="158" t="s">
        <v>2804</v>
      </c>
      <c r="O81" s="158" t="s">
        <v>2804</v>
      </c>
      <c r="P81" s="158" t="s">
        <v>2913</v>
      </c>
      <c r="Q81" s="158" t="s">
        <v>2804</v>
      </c>
      <c r="R81" s="158" t="s">
        <v>2804</v>
      </c>
      <c r="S81" s="158" t="s">
        <v>2913</v>
      </c>
      <c r="T81" s="158" t="s">
        <v>2804</v>
      </c>
      <c r="U81" s="158" t="s">
        <v>2804</v>
      </c>
      <c r="V81" s="158" t="s">
        <v>2913</v>
      </c>
      <c r="W81" s="158" t="s">
        <v>2804</v>
      </c>
      <c r="X81" s="158" t="s">
        <v>2804</v>
      </c>
      <c r="Y81" s="158" t="s">
        <v>2913</v>
      </c>
      <c r="Z81" s="158" t="s">
        <v>2804</v>
      </c>
      <c r="AA81" s="158" t="s">
        <v>2804</v>
      </c>
      <c r="AB81" s="158" t="s">
        <v>2913</v>
      </c>
      <c r="AC81" s="158" t="s">
        <v>2804</v>
      </c>
      <c r="AD81" s="158" t="s">
        <v>2804</v>
      </c>
      <c r="AE81" s="158" t="s">
        <v>2913</v>
      </c>
      <c r="AF81" s="158" t="s">
        <v>2804</v>
      </c>
      <c r="AG81" s="158" t="s">
        <v>2804</v>
      </c>
      <c r="AH81" s="158" t="s">
        <v>2913</v>
      </c>
      <c r="AI81" s="158" t="s">
        <v>2804</v>
      </c>
      <c r="AJ81" s="158" t="s">
        <v>2804</v>
      </c>
      <c r="AK81" s="158" t="s">
        <v>2913</v>
      </c>
      <c r="AL81" s="158" t="s">
        <v>2804</v>
      </c>
      <c r="AM81" s="158" t="s">
        <v>2804</v>
      </c>
      <c r="AN81" s="158" t="s">
        <v>2913</v>
      </c>
      <c r="AO81" s="158" t="s">
        <v>2804</v>
      </c>
      <c r="AP81" s="158" t="s">
        <v>2804</v>
      </c>
      <c r="AQ81" s="158" t="s">
        <v>2913</v>
      </c>
      <c r="AR81" s="158" t="s">
        <v>2804</v>
      </c>
      <c r="AS81" s="158" t="s">
        <v>2804</v>
      </c>
      <c r="AT81" s="158" t="s">
        <v>2913</v>
      </c>
      <c r="AU81" s="158" t="s">
        <v>2804</v>
      </c>
      <c r="AV81" s="158" t="s">
        <v>2804</v>
      </c>
      <c r="AW81" s="158" t="s">
        <v>2913</v>
      </c>
      <c r="AX81" s="158" t="s">
        <v>2804</v>
      </c>
      <c r="AY81" s="158" t="s">
        <v>2804</v>
      </c>
      <c r="AZ81" s="158" t="s">
        <v>2913</v>
      </c>
      <c r="BA81" s="158" t="s">
        <v>2804</v>
      </c>
      <c r="BB81" s="158" t="s">
        <v>2804</v>
      </c>
      <c r="BC81" s="158" t="s">
        <v>2913</v>
      </c>
      <c r="BD81" s="158" t="s">
        <v>2804</v>
      </c>
      <c r="BE81" s="158" t="s">
        <v>2804</v>
      </c>
      <c r="BF81" s="158" t="s">
        <v>2913</v>
      </c>
      <c r="BG81" s="158" t="s">
        <v>2804</v>
      </c>
      <c r="BH81" s="158" t="s">
        <v>2804</v>
      </c>
      <c r="BI81" s="158" t="s">
        <v>2913</v>
      </c>
      <c r="BJ81" s="158" t="s">
        <v>2804</v>
      </c>
      <c r="BK81" s="158" t="s">
        <v>2804</v>
      </c>
      <c r="BL81" s="158" t="s">
        <v>2913</v>
      </c>
      <c r="BM81" s="158" t="s">
        <v>2804</v>
      </c>
      <c r="BN81" s="158" t="s">
        <v>2804</v>
      </c>
      <c r="BO81" s="158" t="s">
        <v>2913</v>
      </c>
      <c r="BP81" s="158" t="s">
        <v>2804</v>
      </c>
      <c r="BQ81" s="158" t="s">
        <v>2804</v>
      </c>
      <c r="BR81" s="158" t="s">
        <v>2913</v>
      </c>
      <c r="BS81" s="158" t="s">
        <v>2804</v>
      </c>
      <c r="BT81" s="158" t="s">
        <v>2804</v>
      </c>
      <c r="BU81" s="158" t="s">
        <v>2913</v>
      </c>
      <c r="BV81" s="158" t="s">
        <v>2804</v>
      </c>
      <c r="BW81" s="158" t="s">
        <v>2804</v>
      </c>
      <c r="BX81" s="158" t="s">
        <v>2913</v>
      </c>
      <c r="BY81" s="158" t="s">
        <v>2804</v>
      </c>
      <c r="BZ81" s="158" t="s">
        <v>2804</v>
      </c>
      <c r="CA81" s="158" t="s">
        <v>2913</v>
      </c>
      <c r="CB81" s="158" t="s">
        <v>2804</v>
      </c>
      <c r="CC81" s="158" t="s">
        <v>2804</v>
      </c>
      <c r="CD81" s="158" t="s">
        <v>2913</v>
      </c>
      <c r="CE81" s="158" t="s">
        <v>2804</v>
      </c>
      <c r="CF81" s="158" t="s">
        <v>2804</v>
      </c>
      <c r="CG81" s="158" t="s">
        <v>2913</v>
      </c>
      <c r="CH81" s="158" t="s">
        <v>2804</v>
      </c>
      <c r="CI81" s="158" t="s">
        <v>2804</v>
      </c>
      <c r="CJ81" s="158" t="s">
        <v>2913</v>
      </c>
      <c r="CK81" s="158" t="s">
        <v>2804</v>
      </c>
      <c r="CL81" s="158" t="s">
        <v>2804</v>
      </c>
      <c r="CM81" s="158" t="s">
        <v>2913</v>
      </c>
      <c r="CN81" s="158" t="s">
        <v>2804</v>
      </c>
      <c r="CO81" s="158" t="s">
        <v>2804</v>
      </c>
      <c r="CP81" s="158" t="s">
        <v>2913</v>
      </c>
      <c r="CQ81" s="158" t="s">
        <v>2804</v>
      </c>
      <c r="CR81" s="158" t="s">
        <v>2804</v>
      </c>
      <c r="CS81" s="158" t="s">
        <v>2913</v>
      </c>
      <c r="CT81" s="158" t="s">
        <v>2804</v>
      </c>
      <c r="CU81" s="158" t="s">
        <v>2804</v>
      </c>
      <c r="CV81" s="158" t="s">
        <v>2913</v>
      </c>
      <c r="CW81" s="158" t="s">
        <v>2804</v>
      </c>
      <c r="CX81" s="158" t="s">
        <v>2804</v>
      </c>
      <c r="CY81" s="158" t="s">
        <v>2913</v>
      </c>
      <c r="CZ81" s="158" t="s">
        <v>2804</v>
      </c>
      <c r="DA81" s="158" t="s">
        <v>2804</v>
      </c>
      <c r="DB81" s="158" t="s">
        <v>2913</v>
      </c>
      <c r="DC81" s="158" t="s">
        <v>2804</v>
      </c>
      <c r="DD81" s="158" t="s">
        <v>2804</v>
      </c>
      <c r="DE81" s="158" t="s">
        <v>2913</v>
      </c>
      <c r="DF81" s="158" t="s">
        <v>2804</v>
      </c>
      <c r="DG81" s="158" t="s">
        <v>2804</v>
      </c>
      <c r="DH81" s="158" t="s">
        <v>2913</v>
      </c>
      <c r="DI81" s="158" t="s">
        <v>2804</v>
      </c>
      <c r="DJ81" s="158" t="s">
        <v>2804</v>
      </c>
      <c r="DK81" s="158" t="s">
        <v>2913</v>
      </c>
      <c r="DL81" s="158" t="s">
        <v>2804</v>
      </c>
      <c r="DM81" s="158" t="s">
        <v>2804</v>
      </c>
      <c r="DN81" s="158" t="s">
        <v>2913</v>
      </c>
      <c r="DO81" s="158" t="s">
        <v>2804</v>
      </c>
      <c r="DP81" s="158" t="s">
        <v>2804</v>
      </c>
      <c r="DQ81" s="158" t="s">
        <v>2913</v>
      </c>
      <c r="DR81" s="158" t="s">
        <v>2804</v>
      </c>
      <c r="DS81" s="158" t="s">
        <v>2804</v>
      </c>
      <c r="DT81" s="158" t="s">
        <v>2913</v>
      </c>
      <c r="DU81" s="158" t="s">
        <v>2804</v>
      </c>
      <c r="DV81" s="158" t="s">
        <v>2804</v>
      </c>
      <c r="DW81" s="158" t="s">
        <v>2913</v>
      </c>
      <c r="DX81" s="158" t="s">
        <v>2804</v>
      </c>
      <c r="DY81" s="158" t="s">
        <v>2804</v>
      </c>
      <c r="DZ81" s="158" t="s">
        <v>2913</v>
      </c>
      <c r="EA81" s="158" t="s">
        <v>2804</v>
      </c>
      <c r="EB81" s="158" t="s">
        <v>2804</v>
      </c>
      <c r="EC81" s="158" t="s">
        <v>2913</v>
      </c>
      <c r="ED81" s="158" t="s">
        <v>2804</v>
      </c>
      <c r="EE81" s="158" t="s">
        <v>2804</v>
      </c>
      <c r="EF81" s="158" t="s">
        <v>2913</v>
      </c>
      <c r="EG81" s="158" t="s">
        <v>2804</v>
      </c>
      <c r="EH81" s="158" t="s">
        <v>2804</v>
      </c>
      <c r="EI81" s="158" t="s">
        <v>2913</v>
      </c>
      <c r="EJ81" s="158" t="s">
        <v>2804</v>
      </c>
      <c r="EK81" s="158" t="s">
        <v>2804</v>
      </c>
      <c r="EL81" s="158" t="s">
        <v>2913</v>
      </c>
      <c r="EM81" s="158" t="s">
        <v>2804</v>
      </c>
      <c r="EN81" s="158" t="s">
        <v>2804</v>
      </c>
      <c r="EO81" s="158" t="s">
        <v>2913</v>
      </c>
      <c r="EP81" s="158" t="s">
        <v>2804</v>
      </c>
      <c r="EQ81" s="158" t="s">
        <v>2804</v>
      </c>
      <c r="ER81" s="158" t="s">
        <v>2913</v>
      </c>
      <c r="ES81" s="158" t="s">
        <v>2804</v>
      </c>
      <c r="ET81" s="158" t="s">
        <v>2804</v>
      </c>
    </row>
    <row r="82" spans="1:150" x14ac:dyDescent="0.3">
      <c r="A82" s="1"/>
      <c r="B82" s="159" t="s">
        <v>3354</v>
      </c>
      <c r="C82" s="159" t="s">
        <v>137</v>
      </c>
      <c r="D82" s="159" t="s">
        <v>155</v>
      </c>
      <c r="E82" s="159" t="s">
        <v>3355</v>
      </c>
      <c r="F82" s="159" t="s">
        <v>3356</v>
      </c>
      <c r="G82" s="160" t="s">
        <v>2913</v>
      </c>
      <c r="H82" s="160" t="s">
        <v>931</v>
      </c>
      <c r="I82" s="160" t="s">
        <v>931</v>
      </c>
      <c r="J82" s="160" t="s">
        <v>2913</v>
      </c>
      <c r="K82" s="160" t="s">
        <v>931</v>
      </c>
      <c r="L82" s="160" t="s">
        <v>931</v>
      </c>
      <c r="M82" s="160" t="s">
        <v>2913</v>
      </c>
      <c r="N82" s="160" t="s">
        <v>931</v>
      </c>
      <c r="O82" s="160" t="s">
        <v>931</v>
      </c>
      <c r="P82" s="160" t="s">
        <v>2913</v>
      </c>
      <c r="Q82" s="160" t="s">
        <v>931</v>
      </c>
      <c r="R82" s="160" t="s">
        <v>931</v>
      </c>
      <c r="S82" s="160" t="s">
        <v>2913</v>
      </c>
      <c r="T82" s="160" t="s">
        <v>931</v>
      </c>
      <c r="U82" s="160" t="s">
        <v>931</v>
      </c>
      <c r="V82" s="160" t="s">
        <v>2913</v>
      </c>
      <c r="W82" s="160" t="s">
        <v>931</v>
      </c>
      <c r="X82" s="160" t="s">
        <v>931</v>
      </c>
      <c r="Y82" s="160" t="s">
        <v>2913</v>
      </c>
      <c r="Z82" s="160" t="s">
        <v>931</v>
      </c>
      <c r="AA82" s="160" t="s">
        <v>931</v>
      </c>
      <c r="AB82" s="160" t="s">
        <v>2913</v>
      </c>
      <c r="AC82" s="160" t="s">
        <v>931</v>
      </c>
      <c r="AD82" s="160" t="s">
        <v>931</v>
      </c>
      <c r="AE82" s="160" t="s">
        <v>2913</v>
      </c>
      <c r="AF82" s="160" t="s">
        <v>931</v>
      </c>
      <c r="AG82" s="160" t="s">
        <v>931</v>
      </c>
      <c r="AH82" s="160" t="s">
        <v>2913</v>
      </c>
      <c r="AI82" s="160" t="s">
        <v>931</v>
      </c>
      <c r="AJ82" s="160" t="s">
        <v>931</v>
      </c>
      <c r="AK82" s="160" t="s">
        <v>2913</v>
      </c>
      <c r="AL82" s="160" t="s">
        <v>931</v>
      </c>
      <c r="AM82" s="160" t="s">
        <v>931</v>
      </c>
      <c r="AN82" s="160" t="s">
        <v>2913</v>
      </c>
      <c r="AO82" s="160" t="s">
        <v>931</v>
      </c>
      <c r="AP82" s="160" t="s">
        <v>931</v>
      </c>
      <c r="AQ82" s="160" t="s">
        <v>2913</v>
      </c>
      <c r="AR82" s="160" t="s">
        <v>931</v>
      </c>
      <c r="AS82" s="160" t="s">
        <v>931</v>
      </c>
      <c r="AT82" s="160" t="s">
        <v>2913</v>
      </c>
      <c r="AU82" s="160" t="s">
        <v>931</v>
      </c>
      <c r="AV82" s="160" t="s">
        <v>931</v>
      </c>
      <c r="AW82" s="160" t="s">
        <v>2913</v>
      </c>
      <c r="AX82" s="160" t="s">
        <v>931</v>
      </c>
      <c r="AY82" s="160" t="s">
        <v>931</v>
      </c>
      <c r="AZ82" s="160" t="s">
        <v>2913</v>
      </c>
      <c r="BA82" s="160" t="s">
        <v>931</v>
      </c>
      <c r="BB82" s="160" t="s">
        <v>931</v>
      </c>
      <c r="BC82" s="160" t="s">
        <v>2913</v>
      </c>
      <c r="BD82" s="160" t="s">
        <v>931</v>
      </c>
      <c r="BE82" s="160" t="s">
        <v>931</v>
      </c>
      <c r="BF82" s="160" t="s">
        <v>2913</v>
      </c>
      <c r="BG82" s="160" t="s">
        <v>931</v>
      </c>
      <c r="BH82" s="160" t="s">
        <v>931</v>
      </c>
      <c r="BI82" s="160" t="s">
        <v>2913</v>
      </c>
      <c r="BJ82" s="160" t="s">
        <v>931</v>
      </c>
      <c r="BK82" s="160" t="s">
        <v>931</v>
      </c>
      <c r="BL82" s="160" t="s">
        <v>2913</v>
      </c>
      <c r="BM82" s="160" t="s">
        <v>931</v>
      </c>
      <c r="BN82" s="160" t="s">
        <v>931</v>
      </c>
      <c r="BO82" s="160" t="s">
        <v>2913</v>
      </c>
      <c r="BP82" s="160" t="s">
        <v>931</v>
      </c>
      <c r="BQ82" s="160" t="s">
        <v>931</v>
      </c>
      <c r="BR82" s="160" t="s">
        <v>2913</v>
      </c>
      <c r="BS82" s="160" t="s">
        <v>931</v>
      </c>
      <c r="BT82" s="160" t="s">
        <v>931</v>
      </c>
      <c r="BU82" s="160" t="s">
        <v>2913</v>
      </c>
      <c r="BV82" s="160" t="s">
        <v>931</v>
      </c>
      <c r="BW82" s="160" t="s">
        <v>931</v>
      </c>
      <c r="BX82" s="160" t="s">
        <v>2913</v>
      </c>
      <c r="BY82" s="160" t="s">
        <v>931</v>
      </c>
      <c r="BZ82" s="160" t="s">
        <v>931</v>
      </c>
      <c r="CA82" s="160" t="s">
        <v>2913</v>
      </c>
      <c r="CB82" s="160" t="s">
        <v>931</v>
      </c>
      <c r="CC82" s="160" t="s">
        <v>931</v>
      </c>
      <c r="CD82" s="160" t="s">
        <v>2913</v>
      </c>
      <c r="CE82" s="160" t="s">
        <v>931</v>
      </c>
      <c r="CF82" s="160" t="s">
        <v>931</v>
      </c>
      <c r="CG82" s="160" t="s">
        <v>2913</v>
      </c>
      <c r="CH82" s="160" t="s">
        <v>931</v>
      </c>
      <c r="CI82" s="160" t="s">
        <v>931</v>
      </c>
      <c r="CJ82" s="160" t="s">
        <v>2913</v>
      </c>
      <c r="CK82" s="160" t="s">
        <v>931</v>
      </c>
      <c r="CL82" s="160" t="s">
        <v>931</v>
      </c>
      <c r="CM82" s="160" t="s">
        <v>2913</v>
      </c>
      <c r="CN82" s="160" t="s">
        <v>931</v>
      </c>
      <c r="CO82" s="160" t="s">
        <v>931</v>
      </c>
      <c r="CP82" s="160" t="s">
        <v>2913</v>
      </c>
      <c r="CQ82" s="160" t="s">
        <v>931</v>
      </c>
      <c r="CR82" s="160" t="s">
        <v>931</v>
      </c>
      <c r="CS82" s="160" t="s">
        <v>2913</v>
      </c>
      <c r="CT82" s="160" t="s">
        <v>931</v>
      </c>
      <c r="CU82" s="160" t="s">
        <v>931</v>
      </c>
      <c r="CV82" s="160" t="s">
        <v>2913</v>
      </c>
      <c r="CW82" s="160" t="s">
        <v>931</v>
      </c>
      <c r="CX82" s="160" t="s">
        <v>931</v>
      </c>
      <c r="CY82" s="160" t="s">
        <v>2913</v>
      </c>
      <c r="CZ82" s="160" t="s">
        <v>931</v>
      </c>
      <c r="DA82" s="160" t="s">
        <v>931</v>
      </c>
      <c r="DB82" s="160" t="s">
        <v>2913</v>
      </c>
      <c r="DC82" s="160" t="s">
        <v>931</v>
      </c>
      <c r="DD82" s="160" t="s">
        <v>931</v>
      </c>
      <c r="DE82" s="160" t="s">
        <v>2913</v>
      </c>
      <c r="DF82" s="160" t="s">
        <v>931</v>
      </c>
      <c r="DG82" s="160" t="s">
        <v>931</v>
      </c>
      <c r="DH82" s="160" t="s">
        <v>2913</v>
      </c>
      <c r="DI82" s="160" t="s">
        <v>931</v>
      </c>
      <c r="DJ82" s="160" t="s">
        <v>931</v>
      </c>
      <c r="DK82" s="160" t="s">
        <v>2913</v>
      </c>
      <c r="DL82" s="160" t="s">
        <v>931</v>
      </c>
      <c r="DM82" s="160" t="s">
        <v>931</v>
      </c>
      <c r="DN82" s="160" t="s">
        <v>2913</v>
      </c>
      <c r="DO82" s="160" t="s">
        <v>931</v>
      </c>
      <c r="DP82" s="160" t="s">
        <v>931</v>
      </c>
      <c r="DQ82" s="160" t="s">
        <v>2913</v>
      </c>
      <c r="DR82" s="160" t="s">
        <v>931</v>
      </c>
      <c r="DS82" s="160" t="s">
        <v>931</v>
      </c>
      <c r="DT82" s="160" t="s">
        <v>2913</v>
      </c>
      <c r="DU82" s="160" t="s">
        <v>931</v>
      </c>
      <c r="DV82" s="160" t="s">
        <v>931</v>
      </c>
      <c r="DW82" s="160" t="s">
        <v>2913</v>
      </c>
      <c r="DX82" s="160" t="s">
        <v>931</v>
      </c>
      <c r="DY82" s="160" t="s">
        <v>931</v>
      </c>
      <c r="DZ82" s="160" t="s">
        <v>2913</v>
      </c>
      <c r="EA82" s="160" t="s">
        <v>931</v>
      </c>
      <c r="EB82" s="160" t="s">
        <v>931</v>
      </c>
      <c r="EC82" s="160" t="s">
        <v>2913</v>
      </c>
      <c r="ED82" s="160" t="s">
        <v>931</v>
      </c>
      <c r="EE82" s="160" t="s">
        <v>931</v>
      </c>
      <c r="EF82" s="160" t="s">
        <v>2913</v>
      </c>
      <c r="EG82" s="160" t="s">
        <v>931</v>
      </c>
      <c r="EH82" s="160" t="s">
        <v>931</v>
      </c>
      <c r="EI82" s="160" t="s">
        <v>2913</v>
      </c>
      <c r="EJ82" s="160" t="s">
        <v>931</v>
      </c>
      <c r="EK82" s="160" t="s">
        <v>931</v>
      </c>
      <c r="EL82" s="160" t="s">
        <v>2913</v>
      </c>
      <c r="EM82" s="160" t="s">
        <v>931</v>
      </c>
      <c r="EN82" s="160" t="s">
        <v>931</v>
      </c>
      <c r="EO82" s="160" t="s">
        <v>2913</v>
      </c>
      <c r="EP82" s="160" t="s">
        <v>931</v>
      </c>
      <c r="EQ82" s="160" t="s">
        <v>931</v>
      </c>
      <c r="ER82" s="160" t="s">
        <v>2913</v>
      </c>
      <c r="ES82" s="160" t="s">
        <v>931</v>
      </c>
      <c r="ET82" s="160" t="s">
        <v>931</v>
      </c>
    </row>
    <row r="83" spans="1:150" x14ac:dyDescent="0.3">
      <c r="A83" s="1"/>
      <c r="B83" s="159" t="s">
        <v>3357</v>
      </c>
      <c r="C83" s="159" t="s">
        <v>137</v>
      </c>
      <c r="D83" s="159" t="s">
        <v>155</v>
      </c>
      <c r="E83" s="159" t="s">
        <v>3358</v>
      </c>
      <c r="F83" s="159" t="s">
        <v>3359</v>
      </c>
      <c r="G83" s="160" t="s">
        <v>2913</v>
      </c>
      <c r="H83" s="160" t="s">
        <v>931</v>
      </c>
      <c r="I83" s="160" t="s">
        <v>931</v>
      </c>
      <c r="J83" s="160" t="s">
        <v>2913</v>
      </c>
      <c r="K83" s="160" t="s">
        <v>931</v>
      </c>
      <c r="L83" s="160" t="s">
        <v>931</v>
      </c>
      <c r="M83" s="160" t="s">
        <v>2913</v>
      </c>
      <c r="N83" s="160" t="s">
        <v>931</v>
      </c>
      <c r="O83" s="160" t="s">
        <v>931</v>
      </c>
      <c r="P83" s="160" t="s">
        <v>2913</v>
      </c>
      <c r="Q83" s="160" t="s">
        <v>931</v>
      </c>
      <c r="R83" s="160" t="s">
        <v>931</v>
      </c>
      <c r="S83" s="160" t="s">
        <v>2913</v>
      </c>
      <c r="T83" s="160" t="s">
        <v>931</v>
      </c>
      <c r="U83" s="160" t="s">
        <v>931</v>
      </c>
      <c r="V83" s="160" t="s">
        <v>2913</v>
      </c>
      <c r="W83" s="160" t="s">
        <v>931</v>
      </c>
      <c r="X83" s="160" t="s">
        <v>931</v>
      </c>
      <c r="Y83" s="160" t="s">
        <v>2913</v>
      </c>
      <c r="Z83" s="160" t="s">
        <v>931</v>
      </c>
      <c r="AA83" s="160" t="s">
        <v>931</v>
      </c>
      <c r="AB83" s="160" t="s">
        <v>2913</v>
      </c>
      <c r="AC83" s="160" t="s">
        <v>931</v>
      </c>
      <c r="AD83" s="160" t="s">
        <v>931</v>
      </c>
      <c r="AE83" s="160" t="s">
        <v>2913</v>
      </c>
      <c r="AF83" s="160" t="s">
        <v>931</v>
      </c>
      <c r="AG83" s="160" t="s">
        <v>931</v>
      </c>
      <c r="AH83" s="160" t="s">
        <v>2913</v>
      </c>
      <c r="AI83" s="160" t="s">
        <v>931</v>
      </c>
      <c r="AJ83" s="160" t="s">
        <v>931</v>
      </c>
      <c r="AK83" s="160" t="s">
        <v>2913</v>
      </c>
      <c r="AL83" s="160" t="s">
        <v>931</v>
      </c>
      <c r="AM83" s="160" t="s">
        <v>931</v>
      </c>
      <c r="AN83" s="160" t="s">
        <v>2913</v>
      </c>
      <c r="AO83" s="160" t="s">
        <v>931</v>
      </c>
      <c r="AP83" s="160" t="s">
        <v>931</v>
      </c>
      <c r="AQ83" s="160" t="s">
        <v>2913</v>
      </c>
      <c r="AR83" s="160" t="s">
        <v>931</v>
      </c>
      <c r="AS83" s="160" t="s">
        <v>931</v>
      </c>
      <c r="AT83" s="160" t="s">
        <v>2913</v>
      </c>
      <c r="AU83" s="160" t="s">
        <v>931</v>
      </c>
      <c r="AV83" s="160" t="s">
        <v>931</v>
      </c>
      <c r="AW83" s="160" t="s">
        <v>2913</v>
      </c>
      <c r="AX83" s="160" t="s">
        <v>931</v>
      </c>
      <c r="AY83" s="160" t="s">
        <v>931</v>
      </c>
      <c r="AZ83" s="160" t="s">
        <v>2913</v>
      </c>
      <c r="BA83" s="160" t="s">
        <v>931</v>
      </c>
      <c r="BB83" s="160" t="s">
        <v>931</v>
      </c>
      <c r="BC83" s="160" t="s">
        <v>2913</v>
      </c>
      <c r="BD83" s="160" t="s">
        <v>931</v>
      </c>
      <c r="BE83" s="160" t="s">
        <v>931</v>
      </c>
      <c r="BF83" s="160" t="s">
        <v>2913</v>
      </c>
      <c r="BG83" s="160" t="s">
        <v>931</v>
      </c>
      <c r="BH83" s="160" t="s">
        <v>931</v>
      </c>
      <c r="BI83" s="160" t="s">
        <v>2913</v>
      </c>
      <c r="BJ83" s="160" t="s">
        <v>931</v>
      </c>
      <c r="BK83" s="160" t="s">
        <v>931</v>
      </c>
      <c r="BL83" s="160" t="s">
        <v>2913</v>
      </c>
      <c r="BM83" s="160" t="s">
        <v>931</v>
      </c>
      <c r="BN83" s="160" t="s">
        <v>931</v>
      </c>
      <c r="BO83" s="160" t="s">
        <v>2913</v>
      </c>
      <c r="BP83" s="160" t="s">
        <v>931</v>
      </c>
      <c r="BQ83" s="160" t="s">
        <v>931</v>
      </c>
      <c r="BR83" s="160" t="s">
        <v>2913</v>
      </c>
      <c r="BS83" s="160" t="s">
        <v>931</v>
      </c>
      <c r="BT83" s="160" t="s">
        <v>931</v>
      </c>
      <c r="BU83" s="160" t="s">
        <v>2913</v>
      </c>
      <c r="BV83" s="160" t="s">
        <v>931</v>
      </c>
      <c r="BW83" s="160" t="s">
        <v>931</v>
      </c>
      <c r="BX83" s="160" t="s">
        <v>2913</v>
      </c>
      <c r="BY83" s="160" t="s">
        <v>931</v>
      </c>
      <c r="BZ83" s="160" t="s">
        <v>931</v>
      </c>
      <c r="CA83" s="160" t="s">
        <v>2913</v>
      </c>
      <c r="CB83" s="160" t="s">
        <v>931</v>
      </c>
      <c r="CC83" s="160" t="s">
        <v>931</v>
      </c>
      <c r="CD83" s="160" t="s">
        <v>2913</v>
      </c>
      <c r="CE83" s="160" t="s">
        <v>931</v>
      </c>
      <c r="CF83" s="160" t="s">
        <v>931</v>
      </c>
      <c r="CG83" s="160" t="s">
        <v>2913</v>
      </c>
      <c r="CH83" s="160" t="s">
        <v>931</v>
      </c>
      <c r="CI83" s="160" t="s">
        <v>931</v>
      </c>
      <c r="CJ83" s="160" t="s">
        <v>2913</v>
      </c>
      <c r="CK83" s="160" t="s">
        <v>931</v>
      </c>
      <c r="CL83" s="160" t="s">
        <v>931</v>
      </c>
      <c r="CM83" s="160" t="s">
        <v>2913</v>
      </c>
      <c r="CN83" s="160" t="s">
        <v>931</v>
      </c>
      <c r="CO83" s="160" t="s">
        <v>931</v>
      </c>
      <c r="CP83" s="160" t="s">
        <v>2913</v>
      </c>
      <c r="CQ83" s="160" t="s">
        <v>931</v>
      </c>
      <c r="CR83" s="160" t="s">
        <v>931</v>
      </c>
      <c r="CS83" s="160" t="s">
        <v>2913</v>
      </c>
      <c r="CT83" s="160" t="s">
        <v>931</v>
      </c>
      <c r="CU83" s="160" t="s">
        <v>931</v>
      </c>
      <c r="CV83" s="160" t="s">
        <v>2913</v>
      </c>
      <c r="CW83" s="160" t="s">
        <v>931</v>
      </c>
      <c r="CX83" s="160" t="s">
        <v>931</v>
      </c>
      <c r="CY83" s="160" t="s">
        <v>2913</v>
      </c>
      <c r="CZ83" s="160" t="s">
        <v>931</v>
      </c>
      <c r="DA83" s="160" t="s">
        <v>931</v>
      </c>
      <c r="DB83" s="160" t="s">
        <v>2913</v>
      </c>
      <c r="DC83" s="160" t="s">
        <v>931</v>
      </c>
      <c r="DD83" s="160" t="s">
        <v>931</v>
      </c>
      <c r="DE83" s="160" t="s">
        <v>2913</v>
      </c>
      <c r="DF83" s="160" t="s">
        <v>931</v>
      </c>
      <c r="DG83" s="160" t="s">
        <v>931</v>
      </c>
      <c r="DH83" s="160" t="s">
        <v>2913</v>
      </c>
      <c r="DI83" s="160" t="s">
        <v>931</v>
      </c>
      <c r="DJ83" s="160" t="s">
        <v>931</v>
      </c>
      <c r="DK83" s="160" t="s">
        <v>2913</v>
      </c>
      <c r="DL83" s="160" t="s">
        <v>931</v>
      </c>
      <c r="DM83" s="160" t="s">
        <v>931</v>
      </c>
      <c r="DN83" s="160" t="s">
        <v>2913</v>
      </c>
      <c r="DO83" s="160" t="s">
        <v>931</v>
      </c>
      <c r="DP83" s="160" t="s">
        <v>931</v>
      </c>
      <c r="DQ83" s="160" t="s">
        <v>2913</v>
      </c>
      <c r="DR83" s="160" t="s">
        <v>931</v>
      </c>
      <c r="DS83" s="160" t="s">
        <v>931</v>
      </c>
      <c r="DT83" s="160" t="s">
        <v>2913</v>
      </c>
      <c r="DU83" s="160" t="s">
        <v>931</v>
      </c>
      <c r="DV83" s="160" t="s">
        <v>931</v>
      </c>
      <c r="DW83" s="160" t="s">
        <v>2913</v>
      </c>
      <c r="DX83" s="160" t="s">
        <v>931</v>
      </c>
      <c r="DY83" s="160" t="s">
        <v>931</v>
      </c>
      <c r="DZ83" s="160" t="s">
        <v>2913</v>
      </c>
      <c r="EA83" s="160" t="s">
        <v>931</v>
      </c>
      <c r="EB83" s="160" t="s">
        <v>931</v>
      </c>
      <c r="EC83" s="160" t="s">
        <v>2913</v>
      </c>
      <c r="ED83" s="160" t="s">
        <v>931</v>
      </c>
      <c r="EE83" s="160" t="s">
        <v>931</v>
      </c>
      <c r="EF83" s="160" t="s">
        <v>2913</v>
      </c>
      <c r="EG83" s="160" t="s">
        <v>931</v>
      </c>
      <c r="EH83" s="160" t="s">
        <v>931</v>
      </c>
      <c r="EI83" s="160" t="s">
        <v>2913</v>
      </c>
      <c r="EJ83" s="160" t="s">
        <v>931</v>
      </c>
      <c r="EK83" s="160" t="s">
        <v>931</v>
      </c>
      <c r="EL83" s="160" t="s">
        <v>2913</v>
      </c>
      <c r="EM83" s="160" t="s">
        <v>931</v>
      </c>
      <c r="EN83" s="160" t="s">
        <v>931</v>
      </c>
      <c r="EO83" s="160" t="s">
        <v>2913</v>
      </c>
      <c r="EP83" s="160" t="s">
        <v>931</v>
      </c>
      <c r="EQ83" s="160" t="s">
        <v>931</v>
      </c>
      <c r="ER83" s="160" t="s">
        <v>2913</v>
      </c>
      <c r="ES83" s="160" t="s">
        <v>931</v>
      </c>
      <c r="ET83" s="160" t="s">
        <v>931</v>
      </c>
    </row>
    <row r="84" spans="1:150" x14ac:dyDescent="0.3">
      <c r="A84" s="1"/>
      <c r="B84" s="159" t="s">
        <v>3360</v>
      </c>
      <c r="C84" s="159" t="s">
        <v>137</v>
      </c>
      <c r="D84" s="159" t="s">
        <v>155</v>
      </c>
      <c r="E84" s="159" t="s">
        <v>3361</v>
      </c>
      <c r="F84" s="159" t="s">
        <v>3362</v>
      </c>
      <c r="G84" s="160" t="s">
        <v>2913</v>
      </c>
      <c r="H84" s="160" t="s">
        <v>2804</v>
      </c>
      <c r="I84" s="160" t="s">
        <v>2804</v>
      </c>
      <c r="J84" s="160" t="s">
        <v>2913</v>
      </c>
      <c r="K84" s="160" t="s">
        <v>2804</v>
      </c>
      <c r="L84" s="160" t="s">
        <v>2804</v>
      </c>
      <c r="M84" s="160" t="s">
        <v>2913</v>
      </c>
      <c r="N84" s="160" t="s">
        <v>2804</v>
      </c>
      <c r="O84" s="160" t="s">
        <v>2804</v>
      </c>
      <c r="P84" s="160" t="s">
        <v>2913</v>
      </c>
      <c r="Q84" s="160" t="s">
        <v>2804</v>
      </c>
      <c r="R84" s="160" t="s">
        <v>2804</v>
      </c>
      <c r="S84" s="160" t="s">
        <v>2913</v>
      </c>
      <c r="T84" s="160" t="s">
        <v>2804</v>
      </c>
      <c r="U84" s="160" t="s">
        <v>2804</v>
      </c>
      <c r="V84" s="160" t="s">
        <v>2913</v>
      </c>
      <c r="W84" s="160" t="s">
        <v>2804</v>
      </c>
      <c r="X84" s="160" t="s">
        <v>2804</v>
      </c>
      <c r="Y84" s="160" t="s">
        <v>2913</v>
      </c>
      <c r="Z84" s="160" t="s">
        <v>2804</v>
      </c>
      <c r="AA84" s="160" t="s">
        <v>2804</v>
      </c>
      <c r="AB84" s="160" t="s">
        <v>2913</v>
      </c>
      <c r="AC84" s="160" t="s">
        <v>2804</v>
      </c>
      <c r="AD84" s="160" t="s">
        <v>2804</v>
      </c>
      <c r="AE84" s="160" t="s">
        <v>2913</v>
      </c>
      <c r="AF84" s="160" t="s">
        <v>2804</v>
      </c>
      <c r="AG84" s="160" t="s">
        <v>2804</v>
      </c>
      <c r="AH84" s="160" t="s">
        <v>2913</v>
      </c>
      <c r="AI84" s="160" t="s">
        <v>2804</v>
      </c>
      <c r="AJ84" s="160" t="s">
        <v>2804</v>
      </c>
      <c r="AK84" s="160" t="s">
        <v>2913</v>
      </c>
      <c r="AL84" s="160" t="s">
        <v>2804</v>
      </c>
      <c r="AM84" s="160" t="s">
        <v>2804</v>
      </c>
      <c r="AN84" s="160" t="s">
        <v>2913</v>
      </c>
      <c r="AO84" s="160" t="s">
        <v>2804</v>
      </c>
      <c r="AP84" s="160" t="s">
        <v>2804</v>
      </c>
      <c r="AQ84" s="160" t="s">
        <v>2913</v>
      </c>
      <c r="AR84" s="160" t="s">
        <v>2804</v>
      </c>
      <c r="AS84" s="160" t="s">
        <v>2804</v>
      </c>
      <c r="AT84" s="160" t="s">
        <v>2913</v>
      </c>
      <c r="AU84" s="160" t="s">
        <v>2804</v>
      </c>
      <c r="AV84" s="160" t="s">
        <v>2804</v>
      </c>
      <c r="AW84" s="160" t="s">
        <v>2913</v>
      </c>
      <c r="AX84" s="160" t="s">
        <v>2804</v>
      </c>
      <c r="AY84" s="160" t="s">
        <v>2804</v>
      </c>
      <c r="AZ84" s="160" t="s">
        <v>2913</v>
      </c>
      <c r="BA84" s="160" t="s">
        <v>2804</v>
      </c>
      <c r="BB84" s="160" t="s">
        <v>2804</v>
      </c>
      <c r="BC84" s="160" t="s">
        <v>2913</v>
      </c>
      <c r="BD84" s="160" t="s">
        <v>2804</v>
      </c>
      <c r="BE84" s="160" t="s">
        <v>2804</v>
      </c>
      <c r="BF84" s="160" t="s">
        <v>2913</v>
      </c>
      <c r="BG84" s="160" t="s">
        <v>2804</v>
      </c>
      <c r="BH84" s="160" t="s">
        <v>2804</v>
      </c>
      <c r="BI84" s="160" t="s">
        <v>2913</v>
      </c>
      <c r="BJ84" s="160" t="s">
        <v>2804</v>
      </c>
      <c r="BK84" s="160" t="s">
        <v>2804</v>
      </c>
      <c r="BL84" s="160" t="s">
        <v>2913</v>
      </c>
      <c r="BM84" s="160" t="s">
        <v>2804</v>
      </c>
      <c r="BN84" s="160" t="s">
        <v>2804</v>
      </c>
      <c r="BO84" s="160" t="s">
        <v>2913</v>
      </c>
      <c r="BP84" s="160" t="s">
        <v>2804</v>
      </c>
      <c r="BQ84" s="160" t="s">
        <v>2804</v>
      </c>
      <c r="BR84" s="160" t="s">
        <v>2913</v>
      </c>
      <c r="BS84" s="160" t="s">
        <v>2804</v>
      </c>
      <c r="BT84" s="160" t="s">
        <v>2804</v>
      </c>
      <c r="BU84" s="160" t="s">
        <v>2913</v>
      </c>
      <c r="BV84" s="160" t="s">
        <v>2804</v>
      </c>
      <c r="BW84" s="160" t="s">
        <v>2804</v>
      </c>
      <c r="BX84" s="160" t="s">
        <v>2913</v>
      </c>
      <c r="BY84" s="160" t="s">
        <v>2804</v>
      </c>
      <c r="BZ84" s="160" t="s">
        <v>2804</v>
      </c>
      <c r="CA84" s="160" t="s">
        <v>2913</v>
      </c>
      <c r="CB84" s="160" t="s">
        <v>2804</v>
      </c>
      <c r="CC84" s="160" t="s">
        <v>2804</v>
      </c>
      <c r="CD84" s="160" t="s">
        <v>2913</v>
      </c>
      <c r="CE84" s="160" t="s">
        <v>2804</v>
      </c>
      <c r="CF84" s="160" t="s">
        <v>2804</v>
      </c>
      <c r="CG84" s="160" t="s">
        <v>2913</v>
      </c>
      <c r="CH84" s="160" t="s">
        <v>2804</v>
      </c>
      <c r="CI84" s="160" t="s">
        <v>2804</v>
      </c>
      <c r="CJ84" s="160" t="s">
        <v>2913</v>
      </c>
      <c r="CK84" s="160" t="s">
        <v>2804</v>
      </c>
      <c r="CL84" s="160" t="s">
        <v>2804</v>
      </c>
      <c r="CM84" s="160" t="s">
        <v>2913</v>
      </c>
      <c r="CN84" s="160" t="s">
        <v>2804</v>
      </c>
      <c r="CO84" s="160" t="s">
        <v>2804</v>
      </c>
      <c r="CP84" s="160" t="s">
        <v>2913</v>
      </c>
      <c r="CQ84" s="160" t="s">
        <v>2804</v>
      </c>
      <c r="CR84" s="160" t="s">
        <v>2804</v>
      </c>
      <c r="CS84" s="160" t="s">
        <v>2913</v>
      </c>
      <c r="CT84" s="160" t="s">
        <v>2804</v>
      </c>
      <c r="CU84" s="160" t="s">
        <v>2804</v>
      </c>
      <c r="CV84" s="160" t="s">
        <v>2913</v>
      </c>
      <c r="CW84" s="160" t="s">
        <v>2804</v>
      </c>
      <c r="CX84" s="160" t="s">
        <v>2804</v>
      </c>
      <c r="CY84" s="160" t="s">
        <v>2913</v>
      </c>
      <c r="CZ84" s="160" t="s">
        <v>2804</v>
      </c>
      <c r="DA84" s="160" t="s">
        <v>2804</v>
      </c>
      <c r="DB84" s="160" t="s">
        <v>2913</v>
      </c>
      <c r="DC84" s="160" t="s">
        <v>2804</v>
      </c>
      <c r="DD84" s="160" t="s">
        <v>2804</v>
      </c>
      <c r="DE84" s="160" t="s">
        <v>2913</v>
      </c>
      <c r="DF84" s="160" t="s">
        <v>2804</v>
      </c>
      <c r="DG84" s="160" t="s">
        <v>2804</v>
      </c>
      <c r="DH84" s="160" t="s">
        <v>2913</v>
      </c>
      <c r="DI84" s="160" t="s">
        <v>2804</v>
      </c>
      <c r="DJ84" s="160" t="s">
        <v>2804</v>
      </c>
      <c r="DK84" s="160" t="s">
        <v>2913</v>
      </c>
      <c r="DL84" s="160" t="s">
        <v>2804</v>
      </c>
      <c r="DM84" s="160" t="s">
        <v>2804</v>
      </c>
      <c r="DN84" s="160" t="s">
        <v>2913</v>
      </c>
      <c r="DO84" s="160" t="s">
        <v>2804</v>
      </c>
      <c r="DP84" s="160" t="s">
        <v>2804</v>
      </c>
      <c r="DQ84" s="160" t="s">
        <v>2913</v>
      </c>
      <c r="DR84" s="160" t="s">
        <v>2804</v>
      </c>
      <c r="DS84" s="160" t="s">
        <v>2804</v>
      </c>
      <c r="DT84" s="160" t="s">
        <v>2913</v>
      </c>
      <c r="DU84" s="160" t="s">
        <v>2804</v>
      </c>
      <c r="DV84" s="160" t="s">
        <v>2804</v>
      </c>
      <c r="DW84" s="160" t="s">
        <v>2913</v>
      </c>
      <c r="DX84" s="160" t="s">
        <v>2804</v>
      </c>
      <c r="DY84" s="160" t="s">
        <v>2804</v>
      </c>
      <c r="DZ84" s="160" t="s">
        <v>2913</v>
      </c>
      <c r="EA84" s="160" t="s">
        <v>2804</v>
      </c>
      <c r="EB84" s="160" t="s">
        <v>2804</v>
      </c>
      <c r="EC84" s="160" t="s">
        <v>2913</v>
      </c>
      <c r="ED84" s="160" t="s">
        <v>2804</v>
      </c>
      <c r="EE84" s="160" t="s">
        <v>2804</v>
      </c>
      <c r="EF84" s="160" t="s">
        <v>2913</v>
      </c>
      <c r="EG84" s="160" t="s">
        <v>2804</v>
      </c>
      <c r="EH84" s="160" t="s">
        <v>2804</v>
      </c>
      <c r="EI84" s="160" t="s">
        <v>2913</v>
      </c>
      <c r="EJ84" s="160" t="s">
        <v>2804</v>
      </c>
      <c r="EK84" s="160" t="s">
        <v>2804</v>
      </c>
      <c r="EL84" s="160" t="s">
        <v>2913</v>
      </c>
      <c r="EM84" s="160" t="s">
        <v>2804</v>
      </c>
      <c r="EN84" s="160" t="s">
        <v>2804</v>
      </c>
      <c r="EO84" s="160" t="s">
        <v>2913</v>
      </c>
      <c r="EP84" s="160" t="s">
        <v>2804</v>
      </c>
      <c r="EQ84" s="160" t="s">
        <v>2804</v>
      </c>
      <c r="ER84" s="160" t="s">
        <v>2913</v>
      </c>
      <c r="ES84" s="160" t="s">
        <v>2804</v>
      </c>
      <c r="ET84" s="160" t="s">
        <v>2804</v>
      </c>
    </row>
    <row r="85" spans="1:150" x14ac:dyDescent="0.3">
      <c r="A85" s="1"/>
      <c r="B85" s="158" t="s">
        <v>3363</v>
      </c>
      <c r="C85" s="158" t="s">
        <v>161</v>
      </c>
      <c r="D85" s="158" t="s">
        <v>166</v>
      </c>
      <c r="E85" s="158" t="s">
        <v>3364</v>
      </c>
      <c r="F85" s="158" t="s">
        <v>3365</v>
      </c>
      <c r="G85" s="158" t="s">
        <v>2913</v>
      </c>
      <c r="H85" s="158" t="s">
        <v>2804</v>
      </c>
      <c r="I85" s="158" t="s">
        <v>2804</v>
      </c>
      <c r="J85" s="158" t="s">
        <v>2913</v>
      </c>
      <c r="K85" s="158" t="s">
        <v>2804</v>
      </c>
      <c r="L85" s="158" t="s">
        <v>2804</v>
      </c>
      <c r="M85" s="158" t="s">
        <v>2913</v>
      </c>
      <c r="N85" s="158" t="s">
        <v>2804</v>
      </c>
      <c r="O85" s="158" t="s">
        <v>2804</v>
      </c>
      <c r="P85" s="158" t="s">
        <v>2913</v>
      </c>
      <c r="Q85" s="158" t="s">
        <v>2804</v>
      </c>
      <c r="R85" s="158" t="s">
        <v>2804</v>
      </c>
      <c r="S85" s="158" t="s">
        <v>2913</v>
      </c>
      <c r="T85" s="158" t="s">
        <v>2804</v>
      </c>
      <c r="U85" s="158" t="s">
        <v>2804</v>
      </c>
      <c r="V85" s="158" t="s">
        <v>2913</v>
      </c>
      <c r="W85" s="158" t="s">
        <v>2804</v>
      </c>
      <c r="X85" s="158" t="s">
        <v>2804</v>
      </c>
      <c r="Y85" s="158" t="s">
        <v>2913</v>
      </c>
      <c r="Z85" s="158" t="s">
        <v>2804</v>
      </c>
      <c r="AA85" s="158" t="s">
        <v>2804</v>
      </c>
      <c r="AB85" s="158" t="s">
        <v>2913</v>
      </c>
      <c r="AC85" s="158" t="s">
        <v>2804</v>
      </c>
      <c r="AD85" s="158" t="s">
        <v>2804</v>
      </c>
      <c r="AE85" s="158" t="s">
        <v>2913</v>
      </c>
      <c r="AF85" s="158" t="s">
        <v>2804</v>
      </c>
      <c r="AG85" s="158" t="s">
        <v>2804</v>
      </c>
      <c r="AH85" s="158" t="s">
        <v>2913</v>
      </c>
      <c r="AI85" s="158" t="s">
        <v>2804</v>
      </c>
      <c r="AJ85" s="158" t="s">
        <v>2804</v>
      </c>
      <c r="AK85" s="158" t="s">
        <v>2913</v>
      </c>
      <c r="AL85" s="158" t="s">
        <v>2804</v>
      </c>
      <c r="AM85" s="158" t="s">
        <v>2804</v>
      </c>
      <c r="AN85" s="158" t="s">
        <v>2913</v>
      </c>
      <c r="AO85" s="158" t="s">
        <v>2804</v>
      </c>
      <c r="AP85" s="158" t="s">
        <v>2804</v>
      </c>
      <c r="AQ85" s="158" t="s">
        <v>2913</v>
      </c>
      <c r="AR85" s="158" t="s">
        <v>2804</v>
      </c>
      <c r="AS85" s="158" t="s">
        <v>2804</v>
      </c>
      <c r="AT85" s="158" t="s">
        <v>2913</v>
      </c>
      <c r="AU85" s="158" t="s">
        <v>2804</v>
      </c>
      <c r="AV85" s="158" t="s">
        <v>2804</v>
      </c>
      <c r="AW85" s="158" t="s">
        <v>2913</v>
      </c>
      <c r="AX85" s="158" t="s">
        <v>2804</v>
      </c>
      <c r="AY85" s="158" t="s">
        <v>2804</v>
      </c>
      <c r="AZ85" s="158" t="s">
        <v>2913</v>
      </c>
      <c r="BA85" s="158" t="s">
        <v>2804</v>
      </c>
      <c r="BB85" s="158" t="s">
        <v>2804</v>
      </c>
      <c r="BC85" s="158" t="s">
        <v>2913</v>
      </c>
      <c r="BD85" s="158" t="s">
        <v>2804</v>
      </c>
      <c r="BE85" s="158" t="s">
        <v>2804</v>
      </c>
      <c r="BF85" s="158" t="s">
        <v>2913</v>
      </c>
      <c r="BG85" s="158" t="s">
        <v>2804</v>
      </c>
      <c r="BH85" s="158" t="s">
        <v>2804</v>
      </c>
      <c r="BI85" s="158" t="s">
        <v>2913</v>
      </c>
      <c r="BJ85" s="158" t="s">
        <v>2804</v>
      </c>
      <c r="BK85" s="158" t="s">
        <v>2804</v>
      </c>
      <c r="BL85" s="158" t="s">
        <v>2913</v>
      </c>
      <c r="BM85" s="158" t="s">
        <v>2804</v>
      </c>
      <c r="BN85" s="158" t="s">
        <v>2804</v>
      </c>
      <c r="BO85" s="158" t="s">
        <v>2913</v>
      </c>
      <c r="BP85" s="158" t="s">
        <v>2804</v>
      </c>
      <c r="BQ85" s="158" t="s">
        <v>2804</v>
      </c>
      <c r="BR85" s="158" t="s">
        <v>2913</v>
      </c>
      <c r="BS85" s="158" t="s">
        <v>2804</v>
      </c>
      <c r="BT85" s="158" t="s">
        <v>2804</v>
      </c>
      <c r="BU85" s="158" t="s">
        <v>2913</v>
      </c>
      <c r="BV85" s="158" t="s">
        <v>2804</v>
      </c>
      <c r="BW85" s="158" t="s">
        <v>2804</v>
      </c>
      <c r="BX85" s="158" t="s">
        <v>2913</v>
      </c>
      <c r="BY85" s="158" t="s">
        <v>2804</v>
      </c>
      <c r="BZ85" s="158" t="s">
        <v>2804</v>
      </c>
      <c r="CA85" s="158" t="s">
        <v>2913</v>
      </c>
      <c r="CB85" s="158" t="s">
        <v>2804</v>
      </c>
      <c r="CC85" s="158" t="s">
        <v>2804</v>
      </c>
      <c r="CD85" s="158" t="s">
        <v>2913</v>
      </c>
      <c r="CE85" s="158" t="s">
        <v>2804</v>
      </c>
      <c r="CF85" s="158" t="s">
        <v>2804</v>
      </c>
      <c r="CG85" s="158" t="s">
        <v>2913</v>
      </c>
      <c r="CH85" s="158" t="s">
        <v>2804</v>
      </c>
      <c r="CI85" s="158" t="s">
        <v>2804</v>
      </c>
      <c r="CJ85" s="158" t="s">
        <v>2913</v>
      </c>
      <c r="CK85" s="158" t="s">
        <v>2804</v>
      </c>
      <c r="CL85" s="158" t="s">
        <v>2804</v>
      </c>
      <c r="CM85" s="158" t="s">
        <v>2913</v>
      </c>
      <c r="CN85" s="158" t="s">
        <v>2804</v>
      </c>
      <c r="CO85" s="158" t="s">
        <v>2804</v>
      </c>
      <c r="CP85" s="158" t="s">
        <v>2913</v>
      </c>
      <c r="CQ85" s="158" t="s">
        <v>2804</v>
      </c>
      <c r="CR85" s="158" t="s">
        <v>2804</v>
      </c>
      <c r="CS85" s="158" t="s">
        <v>2913</v>
      </c>
      <c r="CT85" s="158" t="s">
        <v>2804</v>
      </c>
      <c r="CU85" s="158" t="s">
        <v>2804</v>
      </c>
      <c r="CV85" s="158" t="s">
        <v>2913</v>
      </c>
      <c r="CW85" s="158" t="s">
        <v>2804</v>
      </c>
      <c r="CX85" s="158" t="s">
        <v>2804</v>
      </c>
      <c r="CY85" s="158" t="s">
        <v>2913</v>
      </c>
      <c r="CZ85" s="158" t="s">
        <v>2804</v>
      </c>
      <c r="DA85" s="158" t="s">
        <v>2804</v>
      </c>
      <c r="DB85" s="158" t="s">
        <v>2913</v>
      </c>
      <c r="DC85" s="158" t="s">
        <v>2804</v>
      </c>
      <c r="DD85" s="158" t="s">
        <v>2804</v>
      </c>
      <c r="DE85" s="158" t="s">
        <v>2913</v>
      </c>
      <c r="DF85" s="158" t="s">
        <v>2804</v>
      </c>
      <c r="DG85" s="158" t="s">
        <v>2804</v>
      </c>
      <c r="DH85" s="158" t="s">
        <v>2913</v>
      </c>
      <c r="DI85" s="158" t="s">
        <v>2804</v>
      </c>
      <c r="DJ85" s="158" t="s">
        <v>2804</v>
      </c>
      <c r="DK85" s="158" t="s">
        <v>2913</v>
      </c>
      <c r="DL85" s="158" t="s">
        <v>2804</v>
      </c>
      <c r="DM85" s="158" t="s">
        <v>2804</v>
      </c>
      <c r="DN85" s="158" t="s">
        <v>2913</v>
      </c>
      <c r="DO85" s="158" t="s">
        <v>2804</v>
      </c>
      <c r="DP85" s="158" t="s">
        <v>2804</v>
      </c>
      <c r="DQ85" s="158" t="s">
        <v>2913</v>
      </c>
      <c r="DR85" s="158" t="s">
        <v>2804</v>
      </c>
      <c r="DS85" s="158" t="s">
        <v>2804</v>
      </c>
      <c r="DT85" s="158" t="s">
        <v>2913</v>
      </c>
      <c r="DU85" s="158" t="s">
        <v>2804</v>
      </c>
      <c r="DV85" s="158" t="s">
        <v>2804</v>
      </c>
      <c r="DW85" s="158" t="s">
        <v>2913</v>
      </c>
      <c r="DX85" s="158" t="s">
        <v>2804</v>
      </c>
      <c r="DY85" s="158" t="s">
        <v>2804</v>
      </c>
      <c r="DZ85" s="158" t="s">
        <v>2913</v>
      </c>
      <c r="EA85" s="158" t="s">
        <v>2804</v>
      </c>
      <c r="EB85" s="158" t="s">
        <v>2804</v>
      </c>
      <c r="EC85" s="158" t="s">
        <v>2913</v>
      </c>
      <c r="ED85" s="158" t="s">
        <v>2804</v>
      </c>
      <c r="EE85" s="158" t="s">
        <v>2804</v>
      </c>
      <c r="EF85" s="158" t="s">
        <v>2913</v>
      </c>
      <c r="EG85" s="158" t="s">
        <v>2804</v>
      </c>
      <c r="EH85" s="158" t="s">
        <v>2804</v>
      </c>
      <c r="EI85" s="158" t="s">
        <v>2913</v>
      </c>
      <c r="EJ85" s="158" t="s">
        <v>2804</v>
      </c>
      <c r="EK85" s="158" t="s">
        <v>2804</v>
      </c>
      <c r="EL85" s="158" t="s">
        <v>2913</v>
      </c>
      <c r="EM85" s="158" t="s">
        <v>2804</v>
      </c>
      <c r="EN85" s="158" t="s">
        <v>2804</v>
      </c>
      <c r="EO85" s="158" t="s">
        <v>2913</v>
      </c>
      <c r="EP85" s="158" t="s">
        <v>2804</v>
      </c>
      <c r="EQ85" s="158" t="s">
        <v>2804</v>
      </c>
      <c r="ER85" s="158" t="s">
        <v>2913</v>
      </c>
      <c r="ES85" s="158" t="s">
        <v>2804</v>
      </c>
      <c r="ET85" s="158" t="s">
        <v>2804</v>
      </c>
    </row>
    <row r="86" spans="1:150" x14ac:dyDescent="0.3">
      <c r="A86" s="1"/>
      <c r="B86" s="159" t="s">
        <v>3366</v>
      </c>
      <c r="C86" s="159" t="s">
        <v>161</v>
      </c>
      <c r="D86" s="159" t="s">
        <v>166</v>
      </c>
      <c r="E86" s="159" t="s">
        <v>3367</v>
      </c>
      <c r="F86" s="159" t="s">
        <v>3368</v>
      </c>
      <c r="G86" s="160" t="s">
        <v>2913</v>
      </c>
      <c r="H86" s="160" t="s">
        <v>2804</v>
      </c>
      <c r="I86" s="160" t="s">
        <v>2804</v>
      </c>
      <c r="J86" s="160" t="s">
        <v>2913</v>
      </c>
      <c r="K86" s="160" t="s">
        <v>2804</v>
      </c>
      <c r="L86" s="160" t="s">
        <v>2804</v>
      </c>
      <c r="M86" s="160" t="s">
        <v>2913</v>
      </c>
      <c r="N86" s="160" t="s">
        <v>2804</v>
      </c>
      <c r="O86" s="160" t="s">
        <v>2804</v>
      </c>
      <c r="P86" s="160" t="s">
        <v>2913</v>
      </c>
      <c r="Q86" s="160" t="s">
        <v>2804</v>
      </c>
      <c r="R86" s="160" t="s">
        <v>2804</v>
      </c>
      <c r="S86" s="160" t="s">
        <v>2913</v>
      </c>
      <c r="T86" s="160" t="s">
        <v>2804</v>
      </c>
      <c r="U86" s="160" t="s">
        <v>2804</v>
      </c>
      <c r="V86" s="160" t="s">
        <v>2913</v>
      </c>
      <c r="W86" s="160" t="s">
        <v>2804</v>
      </c>
      <c r="X86" s="160" t="s">
        <v>2804</v>
      </c>
      <c r="Y86" s="160" t="s">
        <v>2913</v>
      </c>
      <c r="Z86" s="160" t="s">
        <v>2804</v>
      </c>
      <c r="AA86" s="160" t="s">
        <v>2804</v>
      </c>
      <c r="AB86" s="160" t="s">
        <v>2913</v>
      </c>
      <c r="AC86" s="160" t="s">
        <v>2804</v>
      </c>
      <c r="AD86" s="160" t="s">
        <v>2804</v>
      </c>
      <c r="AE86" s="160" t="s">
        <v>2913</v>
      </c>
      <c r="AF86" s="160" t="s">
        <v>2804</v>
      </c>
      <c r="AG86" s="160" t="s">
        <v>2804</v>
      </c>
      <c r="AH86" s="160" t="s">
        <v>2913</v>
      </c>
      <c r="AI86" s="160" t="s">
        <v>2804</v>
      </c>
      <c r="AJ86" s="160" t="s">
        <v>2804</v>
      </c>
      <c r="AK86" s="160" t="s">
        <v>2913</v>
      </c>
      <c r="AL86" s="160" t="s">
        <v>2804</v>
      </c>
      <c r="AM86" s="160" t="s">
        <v>2804</v>
      </c>
      <c r="AN86" s="160" t="s">
        <v>2913</v>
      </c>
      <c r="AO86" s="160" t="s">
        <v>2804</v>
      </c>
      <c r="AP86" s="160" t="s">
        <v>2804</v>
      </c>
      <c r="AQ86" s="160" t="s">
        <v>2913</v>
      </c>
      <c r="AR86" s="160" t="s">
        <v>2804</v>
      </c>
      <c r="AS86" s="160" t="s">
        <v>2804</v>
      </c>
      <c r="AT86" s="160" t="s">
        <v>2913</v>
      </c>
      <c r="AU86" s="160" t="s">
        <v>2804</v>
      </c>
      <c r="AV86" s="160" t="s">
        <v>2804</v>
      </c>
      <c r="AW86" s="160" t="s">
        <v>2913</v>
      </c>
      <c r="AX86" s="160" t="s">
        <v>2804</v>
      </c>
      <c r="AY86" s="160" t="s">
        <v>2804</v>
      </c>
      <c r="AZ86" s="160" t="s">
        <v>2913</v>
      </c>
      <c r="BA86" s="160" t="s">
        <v>2804</v>
      </c>
      <c r="BB86" s="160" t="s">
        <v>2804</v>
      </c>
      <c r="BC86" s="160" t="s">
        <v>2913</v>
      </c>
      <c r="BD86" s="160" t="s">
        <v>2804</v>
      </c>
      <c r="BE86" s="160" t="s">
        <v>2804</v>
      </c>
      <c r="BF86" s="160" t="s">
        <v>2913</v>
      </c>
      <c r="BG86" s="160" t="s">
        <v>2804</v>
      </c>
      <c r="BH86" s="160" t="s">
        <v>2804</v>
      </c>
      <c r="BI86" s="160" t="s">
        <v>2913</v>
      </c>
      <c r="BJ86" s="160" t="s">
        <v>2804</v>
      </c>
      <c r="BK86" s="160" t="s">
        <v>2804</v>
      </c>
      <c r="BL86" s="160" t="s">
        <v>2913</v>
      </c>
      <c r="BM86" s="160" t="s">
        <v>2804</v>
      </c>
      <c r="BN86" s="160" t="s">
        <v>2804</v>
      </c>
      <c r="BO86" s="160" t="s">
        <v>2913</v>
      </c>
      <c r="BP86" s="160" t="s">
        <v>2804</v>
      </c>
      <c r="BQ86" s="160" t="s">
        <v>2804</v>
      </c>
      <c r="BR86" s="160" t="s">
        <v>2913</v>
      </c>
      <c r="BS86" s="160" t="s">
        <v>2804</v>
      </c>
      <c r="BT86" s="160" t="s">
        <v>2804</v>
      </c>
      <c r="BU86" s="160" t="s">
        <v>2913</v>
      </c>
      <c r="BV86" s="160" t="s">
        <v>2804</v>
      </c>
      <c r="BW86" s="160" t="s">
        <v>2804</v>
      </c>
      <c r="BX86" s="160" t="s">
        <v>2913</v>
      </c>
      <c r="BY86" s="160" t="s">
        <v>2804</v>
      </c>
      <c r="BZ86" s="160" t="s">
        <v>2804</v>
      </c>
      <c r="CA86" s="160" t="s">
        <v>2913</v>
      </c>
      <c r="CB86" s="160" t="s">
        <v>2804</v>
      </c>
      <c r="CC86" s="160" t="s">
        <v>2804</v>
      </c>
      <c r="CD86" s="160" t="s">
        <v>2913</v>
      </c>
      <c r="CE86" s="160" t="s">
        <v>2804</v>
      </c>
      <c r="CF86" s="160" t="s">
        <v>2804</v>
      </c>
      <c r="CG86" s="160" t="s">
        <v>2913</v>
      </c>
      <c r="CH86" s="160" t="s">
        <v>2804</v>
      </c>
      <c r="CI86" s="160" t="s">
        <v>2804</v>
      </c>
      <c r="CJ86" s="160" t="s">
        <v>2913</v>
      </c>
      <c r="CK86" s="160" t="s">
        <v>2804</v>
      </c>
      <c r="CL86" s="160" t="s">
        <v>2804</v>
      </c>
      <c r="CM86" s="160" t="s">
        <v>2913</v>
      </c>
      <c r="CN86" s="160" t="s">
        <v>2804</v>
      </c>
      <c r="CO86" s="160" t="s">
        <v>2804</v>
      </c>
      <c r="CP86" s="160" t="s">
        <v>2913</v>
      </c>
      <c r="CQ86" s="160" t="s">
        <v>2804</v>
      </c>
      <c r="CR86" s="160" t="s">
        <v>2804</v>
      </c>
      <c r="CS86" s="160" t="s">
        <v>2913</v>
      </c>
      <c r="CT86" s="160" t="s">
        <v>2804</v>
      </c>
      <c r="CU86" s="160" t="s">
        <v>2804</v>
      </c>
      <c r="CV86" s="160" t="s">
        <v>2913</v>
      </c>
      <c r="CW86" s="160" t="s">
        <v>2804</v>
      </c>
      <c r="CX86" s="160" t="s">
        <v>2804</v>
      </c>
      <c r="CY86" s="160" t="s">
        <v>2913</v>
      </c>
      <c r="CZ86" s="160" t="s">
        <v>2804</v>
      </c>
      <c r="DA86" s="160" t="s">
        <v>2804</v>
      </c>
      <c r="DB86" s="160" t="s">
        <v>2913</v>
      </c>
      <c r="DC86" s="160" t="s">
        <v>2804</v>
      </c>
      <c r="DD86" s="160" t="s">
        <v>2804</v>
      </c>
      <c r="DE86" s="160" t="s">
        <v>2913</v>
      </c>
      <c r="DF86" s="160" t="s">
        <v>2804</v>
      </c>
      <c r="DG86" s="160" t="s">
        <v>2804</v>
      </c>
      <c r="DH86" s="160" t="s">
        <v>2913</v>
      </c>
      <c r="DI86" s="160" t="s">
        <v>2804</v>
      </c>
      <c r="DJ86" s="160" t="s">
        <v>2804</v>
      </c>
      <c r="DK86" s="160" t="s">
        <v>2913</v>
      </c>
      <c r="DL86" s="160" t="s">
        <v>2804</v>
      </c>
      <c r="DM86" s="160" t="s">
        <v>2804</v>
      </c>
      <c r="DN86" s="160" t="s">
        <v>2913</v>
      </c>
      <c r="DO86" s="160" t="s">
        <v>2804</v>
      </c>
      <c r="DP86" s="160" t="s">
        <v>2804</v>
      </c>
      <c r="DQ86" s="160" t="s">
        <v>2913</v>
      </c>
      <c r="DR86" s="160" t="s">
        <v>2804</v>
      </c>
      <c r="DS86" s="160" t="s">
        <v>2804</v>
      </c>
      <c r="DT86" s="160" t="s">
        <v>2913</v>
      </c>
      <c r="DU86" s="160" t="s">
        <v>2804</v>
      </c>
      <c r="DV86" s="160" t="s">
        <v>2804</v>
      </c>
      <c r="DW86" s="160" t="s">
        <v>2913</v>
      </c>
      <c r="DX86" s="160" t="s">
        <v>2804</v>
      </c>
      <c r="DY86" s="160" t="s">
        <v>2804</v>
      </c>
      <c r="DZ86" s="160" t="s">
        <v>2913</v>
      </c>
      <c r="EA86" s="160" t="s">
        <v>2804</v>
      </c>
      <c r="EB86" s="160" t="s">
        <v>2804</v>
      </c>
      <c r="EC86" s="160" t="s">
        <v>2913</v>
      </c>
      <c r="ED86" s="160" t="s">
        <v>2804</v>
      </c>
      <c r="EE86" s="160" t="s">
        <v>2804</v>
      </c>
      <c r="EF86" s="160" t="s">
        <v>2913</v>
      </c>
      <c r="EG86" s="160" t="s">
        <v>2804</v>
      </c>
      <c r="EH86" s="160" t="s">
        <v>2804</v>
      </c>
      <c r="EI86" s="160" t="s">
        <v>2913</v>
      </c>
      <c r="EJ86" s="160" t="s">
        <v>2804</v>
      </c>
      <c r="EK86" s="160" t="s">
        <v>2804</v>
      </c>
      <c r="EL86" s="160" t="s">
        <v>2913</v>
      </c>
      <c r="EM86" s="160" t="s">
        <v>2804</v>
      </c>
      <c r="EN86" s="160" t="s">
        <v>2804</v>
      </c>
      <c r="EO86" s="160" t="s">
        <v>2913</v>
      </c>
      <c r="EP86" s="160" t="s">
        <v>2804</v>
      </c>
      <c r="EQ86" s="160" t="s">
        <v>2804</v>
      </c>
      <c r="ER86" s="160" t="s">
        <v>2913</v>
      </c>
      <c r="ES86" s="160" t="s">
        <v>2804</v>
      </c>
      <c r="ET86" s="160" t="s">
        <v>2804</v>
      </c>
    </row>
    <row r="87" spans="1:150" x14ac:dyDescent="0.3">
      <c r="A87" s="1"/>
      <c r="B87" s="159" t="s">
        <v>3369</v>
      </c>
      <c r="C87" s="159" t="s">
        <v>161</v>
      </c>
      <c r="D87" s="159" t="s">
        <v>166</v>
      </c>
      <c r="E87" s="159" t="s">
        <v>3370</v>
      </c>
      <c r="F87" s="159" t="s">
        <v>3371</v>
      </c>
      <c r="G87" s="160" t="s">
        <v>2913</v>
      </c>
      <c r="H87" s="160" t="s">
        <v>2804</v>
      </c>
      <c r="I87" s="160" t="s">
        <v>2804</v>
      </c>
      <c r="J87" s="160" t="s">
        <v>2913</v>
      </c>
      <c r="K87" s="160" t="s">
        <v>2804</v>
      </c>
      <c r="L87" s="160" t="s">
        <v>2804</v>
      </c>
      <c r="M87" s="160" t="s">
        <v>2913</v>
      </c>
      <c r="N87" s="160" t="s">
        <v>2804</v>
      </c>
      <c r="O87" s="160" t="s">
        <v>2804</v>
      </c>
      <c r="P87" s="160" t="s">
        <v>2913</v>
      </c>
      <c r="Q87" s="160" t="s">
        <v>2804</v>
      </c>
      <c r="R87" s="160" t="s">
        <v>2804</v>
      </c>
      <c r="S87" s="160" t="s">
        <v>2913</v>
      </c>
      <c r="T87" s="160" t="s">
        <v>2804</v>
      </c>
      <c r="U87" s="160" t="s">
        <v>2804</v>
      </c>
      <c r="V87" s="160" t="s">
        <v>2913</v>
      </c>
      <c r="W87" s="160" t="s">
        <v>2804</v>
      </c>
      <c r="X87" s="160" t="s">
        <v>2804</v>
      </c>
      <c r="Y87" s="160" t="s">
        <v>2913</v>
      </c>
      <c r="Z87" s="160" t="s">
        <v>2804</v>
      </c>
      <c r="AA87" s="160" t="s">
        <v>2804</v>
      </c>
      <c r="AB87" s="160" t="s">
        <v>2913</v>
      </c>
      <c r="AC87" s="160" t="s">
        <v>2804</v>
      </c>
      <c r="AD87" s="160" t="s">
        <v>2804</v>
      </c>
      <c r="AE87" s="160" t="s">
        <v>2913</v>
      </c>
      <c r="AF87" s="160" t="s">
        <v>2804</v>
      </c>
      <c r="AG87" s="160" t="s">
        <v>2804</v>
      </c>
      <c r="AH87" s="160" t="s">
        <v>2913</v>
      </c>
      <c r="AI87" s="160" t="s">
        <v>2804</v>
      </c>
      <c r="AJ87" s="160" t="s">
        <v>2804</v>
      </c>
      <c r="AK87" s="160" t="s">
        <v>2913</v>
      </c>
      <c r="AL87" s="160" t="s">
        <v>2804</v>
      </c>
      <c r="AM87" s="160" t="s">
        <v>2804</v>
      </c>
      <c r="AN87" s="160" t="s">
        <v>2913</v>
      </c>
      <c r="AO87" s="160" t="s">
        <v>2804</v>
      </c>
      <c r="AP87" s="160" t="s">
        <v>2804</v>
      </c>
      <c r="AQ87" s="160" t="s">
        <v>2913</v>
      </c>
      <c r="AR87" s="160" t="s">
        <v>2804</v>
      </c>
      <c r="AS87" s="160" t="s">
        <v>2804</v>
      </c>
      <c r="AT87" s="160" t="s">
        <v>2913</v>
      </c>
      <c r="AU87" s="160" t="s">
        <v>2804</v>
      </c>
      <c r="AV87" s="160" t="s">
        <v>2804</v>
      </c>
      <c r="AW87" s="160" t="s">
        <v>2913</v>
      </c>
      <c r="AX87" s="160" t="s">
        <v>2804</v>
      </c>
      <c r="AY87" s="160" t="s">
        <v>2804</v>
      </c>
      <c r="AZ87" s="160" t="s">
        <v>2913</v>
      </c>
      <c r="BA87" s="160" t="s">
        <v>2804</v>
      </c>
      <c r="BB87" s="160" t="s">
        <v>2804</v>
      </c>
      <c r="BC87" s="160" t="s">
        <v>2913</v>
      </c>
      <c r="BD87" s="160" t="s">
        <v>2804</v>
      </c>
      <c r="BE87" s="160" t="s">
        <v>2804</v>
      </c>
      <c r="BF87" s="160" t="s">
        <v>2913</v>
      </c>
      <c r="BG87" s="160" t="s">
        <v>2804</v>
      </c>
      <c r="BH87" s="160" t="s">
        <v>2804</v>
      </c>
      <c r="BI87" s="160" t="s">
        <v>2913</v>
      </c>
      <c r="BJ87" s="160" t="s">
        <v>2804</v>
      </c>
      <c r="BK87" s="160" t="s">
        <v>2804</v>
      </c>
      <c r="BL87" s="160" t="s">
        <v>2913</v>
      </c>
      <c r="BM87" s="160" t="s">
        <v>2804</v>
      </c>
      <c r="BN87" s="160" t="s">
        <v>2804</v>
      </c>
      <c r="BO87" s="160" t="s">
        <v>2913</v>
      </c>
      <c r="BP87" s="160" t="s">
        <v>2804</v>
      </c>
      <c r="BQ87" s="160" t="s">
        <v>2804</v>
      </c>
      <c r="BR87" s="160" t="s">
        <v>2913</v>
      </c>
      <c r="BS87" s="160" t="s">
        <v>2804</v>
      </c>
      <c r="BT87" s="160" t="s">
        <v>2804</v>
      </c>
      <c r="BU87" s="160" t="s">
        <v>2913</v>
      </c>
      <c r="BV87" s="160" t="s">
        <v>2804</v>
      </c>
      <c r="BW87" s="160" t="s">
        <v>2804</v>
      </c>
      <c r="BX87" s="160" t="s">
        <v>2913</v>
      </c>
      <c r="BY87" s="160" t="s">
        <v>2804</v>
      </c>
      <c r="BZ87" s="160" t="s">
        <v>2804</v>
      </c>
      <c r="CA87" s="160" t="s">
        <v>2913</v>
      </c>
      <c r="CB87" s="160" t="s">
        <v>2804</v>
      </c>
      <c r="CC87" s="160" t="s">
        <v>2804</v>
      </c>
      <c r="CD87" s="160" t="s">
        <v>2913</v>
      </c>
      <c r="CE87" s="160" t="s">
        <v>2804</v>
      </c>
      <c r="CF87" s="160" t="s">
        <v>2804</v>
      </c>
      <c r="CG87" s="160" t="s">
        <v>2913</v>
      </c>
      <c r="CH87" s="160" t="s">
        <v>2804</v>
      </c>
      <c r="CI87" s="160" t="s">
        <v>2804</v>
      </c>
      <c r="CJ87" s="160" t="s">
        <v>2913</v>
      </c>
      <c r="CK87" s="160" t="s">
        <v>2804</v>
      </c>
      <c r="CL87" s="160" t="s">
        <v>2804</v>
      </c>
      <c r="CM87" s="160" t="s">
        <v>2913</v>
      </c>
      <c r="CN87" s="160" t="s">
        <v>2804</v>
      </c>
      <c r="CO87" s="160" t="s">
        <v>2804</v>
      </c>
      <c r="CP87" s="160" t="s">
        <v>2913</v>
      </c>
      <c r="CQ87" s="160" t="s">
        <v>2804</v>
      </c>
      <c r="CR87" s="160" t="s">
        <v>2804</v>
      </c>
      <c r="CS87" s="160" t="s">
        <v>2913</v>
      </c>
      <c r="CT87" s="160" t="s">
        <v>2804</v>
      </c>
      <c r="CU87" s="160" t="s">
        <v>2804</v>
      </c>
      <c r="CV87" s="160" t="s">
        <v>2913</v>
      </c>
      <c r="CW87" s="160" t="s">
        <v>2804</v>
      </c>
      <c r="CX87" s="160" t="s">
        <v>2804</v>
      </c>
      <c r="CY87" s="160" t="s">
        <v>2913</v>
      </c>
      <c r="CZ87" s="160" t="s">
        <v>2804</v>
      </c>
      <c r="DA87" s="160" t="s">
        <v>2804</v>
      </c>
      <c r="DB87" s="160" t="s">
        <v>2913</v>
      </c>
      <c r="DC87" s="160" t="s">
        <v>2804</v>
      </c>
      <c r="DD87" s="160" t="s">
        <v>2804</v>
      </c>
      <c r="DE87" s="160" t="s">
        <v>2913</v>
      </c>
      <c r="DF87" s="160" t="s">
        <v>2804</v>
      </c>
      <c r="DG87" s="160" t="s">
        <v>2804</v>
      </c>
      <c r="DH87" s="160" t="s">
        <v>2913</v>
      </c>
      <c r="DI87" s="160" t="s">
        <v>2804</v>
      </c>
      <c r="DJ87" s="160" t="s">
        <v>2804</v>
      </c>
      <c r="DK87" s="160" t="s">
        <v>2913</v>
      </c>
      <c r="DL87" s="160" t="s">
        <v>2804</v>
      </c>
      <c r="DM87" s="160" t="s">
        <v>2804</v>
      </c>
      <c r="DN87" s="160" t="s">
        <v>2913</v>
      </c>
      <c r="DO87" s="160" t="s">
        <v>2804</v>
      </c>
      <c r="DP87" s="160" t="s">
        <v>2804</v>
      </c>
      <c r="DQ87" s="160" t="s">
        <v>2913</v>
      </c>
      <c r="DR87" s="160" t="s">
        <v>2804</v>
      </c>
      <c r="DS87" s="160" t="s">
        <v>2804</v>
      </c>
      <c r="DT87" s="160" t="s">
        <v>2913</v>
      </c>
      <c r="DU87" s="160" t="s">
        <v>2804</v>
      </c>
      <c r="DV87" s="160" t="s">
        <v>2804</v>
      </c>
      <c r="DW87" s="160" t="s">
        <v>2913</v>
      </c>
      <c r="DX87" s="160" t="s">
        <v>2804</v>
      </c>
      <c r="DY87" s="160" t="s">
        <v>2804</v>
      </c>
      <c r="DZ87" s="160" t="s">
        <v>2913</v>
      </c>
      <c r="EA87" s="160" t="s">
        <v>2804</v>
      </c>
      <c r="EB87" s="160" t="s">
        <v>2804</v>
      </c>
      <c r="EC87" s="160" t="s">
        <v>2913</v>
      </c>
      <c r="ED87" s="160" t="s">
        <v>2804</v>
      </c>
      <c r="EE87" s="160" t="s">
        <v>2804</v>
      </c>
      <c r="EF87" s="160" t="s">
        <v>2913</v>
      </c>
      <c r="EG87" s="160" t="s">
        <v>2804</v>
      </c>
      <c r="EH87" s="160" t="s">
        <v>2804</v>
      </c>
      <c r="EI87" s="160" t="s">
        <v>2913</v>
      </c>
      <c r="EJ87" s="160" t="s">
        <v>2804</v>
      </c>
      <c r="EK87" s="160" t="s">
        <v>2804</v>
      </c>
      <c r="EL87" s="160" t="s">
        <v>2913</v>
      </c>
      <c r="EM87" s="160" t="s">
        <v>2804</v>
      </c>
      <c r="EN87" s="160" t="s">
        <v>2804</v>
      </c>
      <c r="EO87" s="160" t="s">
        <v>2913</v>
      </c>
      <c r="EP87" s="160" t="s">
        <v>2804</v>
      </c>
      <c r="EQ87" s="160" t="s">
        <v>2804</v>
      </c>
      <c r="ER87" s="160" t="s">
        <v>2913</v>
      </c>
      <c r="ES87" s="160" t="s">
        <v>2804</v>
      </c>
      <c r="ET87" s="160" t="s">
        <v>2804</v>
      </c>
    </row>
    <row r="88" spans="1:150" x14ac:dyDescent="0.3">
      <c r="A88" s="1"/>
      <c r="B88" s="206" t="s">
        <v>927</v>
      </c>
      <c r="C88" s="206" t="s">
        <v>931</v>
      </c>
      <c r="D88" s="206" t="s">
        <v>931</v>
      </c>
      <c r="E88" s="206" t="s">
        <v>931</v>
      </c>
      <c r="F88" s="206" t="s">
        <v>931</v>
      </c>
      <c r="G88" s="1" t="s">
        <v>931</v>
      </c>
      <c r="H88" s="161" t="s">
        <v>2804</v>
      </c>
      <c r="I88" s="161" t="s">
        <v>2804</v>
      </c>
      <c r="J88" s="1" t="s">
        <v>931</v>
      </c>
      <c r="K88" s="161" t="s">
        <v>2804</v>
      </c>
      <c r="L88" s="161" t="s">
        <v>2804</v>
      </c>
      <c r="M88" s="1" t="s">
        <v>931</v>
      </c>
      <c r="N88" s="161" t="s">
        <v>2804</v>
      </c>
      <c r="O88" s="161" t="s">
        <v>2804</v>
      </c>
      <c r="P88" s="1" t="s">
        <v>931</v>
      </c>
      <c r="Q88" s="161" t="s">
        <v>2804</v>
      </c>
      <c r="R88" s="161" t="s">
        <v>2804</v>
      </c>
      <c r="S88" s="1" t="s">
        <v>931</v>
      </c>
      <c r="T88" s="161" t="s">
        <v>2804</v>
      </c>
      <c r="U88" s="161" t="s">
        <v>2804</v>
      </c>
      <c r="V88" s="1" t="s">
        <v>931</v>
      </c>
      <c r="W88" s="161" t="s">
        <v>2804</v>
      </c>
      <c r="X88" s="161" t="s">
        <v>2804</v>
      </c>
      <c r="Y88" s="1" t="s">
        <v>931</v>
      </c>
      <c r="Z88" s="161" t="s">
        <v>2804</v>
      </c>
      <c r="AA88" s="161" t="s">
        <v>2804</v>
      </c>
      <c r="AB88" s="1" t="s">
        <v>931</v>
      </c>
      <c r="AC88" s="161" t="s">
        <v>2804</v>
      </c>
      <c r="AD88" s="161" t="s">
        <v>2804</v>
      </c>
      <c r="AE88" s="1" t="s">
        <v>931</v>
      </c>
      <c r="AF88" s="161" t="s">
        <v>2804</v>
      </c>
      <c r="AG88" s="161" t="s">
        <v>2804</v>
      </c>
      <c r="AH88" s="1" t="s">
        <v>931</v>
      </c>
      <c r="AI88" s="161" t="s">
        <v>2804</v>
      </c>
      <c r="AJ88" s="161" t="s">
        <v>2804</v>
      </c>
      <c r="AK88" s="1" t="s">
        <v>931</v>
      </c>
      <c r="AL88" s="161" t="s">
        <v>2804</v>
      </c>
      <c r="AM88" s="161" t="s">
        <v>2804</v>
      </c>
      <c r="AN88" s="1" t="s">
        <v>931</v>
      </c>
      <c r="AO88" s="161" t="s">
        <v>2804</v>
      </c>
      <c r="AP88" s="161" t="s">
        <v>2804</v>
      </c>
      <c r="AQ88" s="1" t="s">
        <v>931</v>
      </c>
      <c r="AR88" s="161" t="s">
        <v>2804</v>
      </c>
      <c r="AS88" s="161" t="s">
        <v>2804</v>
      </c>
      <c r="AT88" s="1" t="s">
        <v>931</v>
      </c>
      <c r="AU88" s="161" t="s">
        <v>2804</v>
      </c>
      <c r="AV88" s="161" t="s">
        <v>2804</v>
      </c>
      <c r="AW88" s="1" t="s">
        <v>931</v>
      </c>
      <c r="AX88" s="161" t="s">
        <v>2804</v>
      </c>
      <c r="AY88" s="161" t="s">
        <v>2804</v>
      </c>
      <c r="AZ88" s="1" t="s">
        <v>931</v>
      </c>
      <c r="BA88" s="161" t="s">
        <v>2804</v>
      </c>
      <c r="BB88" s="161" t="s">
        <v>2804</v>
      </c>
      <c r="BC88" s="1" t="s">
        <v>931</v>
      </c>
      <c r="BD88" s="161" t="s">
        <v>2804</v>
      </c>
      <c r="BE88" s="161" t="s">
        <v>2804</v>
      </c>
      <c r="BF88" s="1" t="s">
        <v>931</v>
      </c>
      <c r="BG88" s="161" t="s">
        <v>2804</v>
      </c>
      <c r="BH88" s="161" t="s">
        <v>2804</v>
      </c>
      <c r="BI88" s="1" t="s">
        <v>931</v>
      </c>
      <c r="BJ88" s="161" t="s">
        <v>2804</v>
      </c>
      <c r="BK88" s="161" t="s">
        <v>2804</v>
      </c>
      <c r="BL88" s="1" t="s">
        <v>931</v>
      </c>
      <c r="BM88" s="161" t="s">
        <v>2804</v>
      </c>
      <c r="BN88" s="161" t="s">
        <v>2804</v>
      </c>
      <c r="BO88" s="1" t="s">
        <v>931</v>
      </c>
      <c r="BP88" s="161" t="s">
        <v>2804</v>
      </c>
      <c r="BQ88" s="161" t="s">
        <v>2804</v>
      </c>
      <c r="BR88" s="1" t="s">
        <v>931</v>
      </c>
      <c r="BS88" s="161" t="s">
        <v>2804</v>
      </c>
      <c r="BT88" s="161" t="s">
        <v>2804</v>
      </c>
      <c r="BU88" s="1" t="s">
        <v>931</v>
      </c>
      <c r="BV88" s="161" t="s">
        <v>2804</v>
      </c>
      <c r="BW88" s="161" t="s">
        <v>2804</v>
      </c>
      <c r="BX88" s="1" t="s">
        <v>931</v>
      </c>
      <c r="BY88" s="161" t="s">
        <v>2804</v>
      </c>
      <c r="BZ88" s="161" t="s">
        <v>2804</v>
      </c>
      <c r="CA88" s="1" t="s">
        <v>931</v>
      </c>
      <c r="CB88" s="161" t="s">
        <v>2804</v>
      </c>
      <c r="CC88" s="161" t="s">
        <v>2804</v>
      </c>
      <c r="CD88" s="1" t="s">
        <v>931</v>
      </c>
      <c r="CE88" s="161" t="s">
        <v>2804</v>
      </c>
      <c r="CF88" s="161" t="s">
        <v>2804</v>
      </c>
      <c r="CG88" s="1" t="s">
        <v>931</v>
      </c>
      <c r="CH88" s="161" t="s">
        <v>2804</v>
      </c>
      <c r="CI88" s="161" t="s">
        <v>2804</v>
      </c>
      <c r="CJ88" s="1" t="s">
        <v>931</v>
      </c>
      <c r="CK88" s="161" t="s">
        <v>2804</v>
      </c>
      <c r="CL88" s="161" t="s">
        <v>2804</v>
      </c>
      <c r="CM88" s="1" t="s">
        <v>931</v>
      </c>
      <c r="CN88" s="161" t="s">
        <v>2804</v>
      </c>
      <c r="CO88" s="161" t="s">
        <v>2804</v>
      </c>
      <c r="CP88" s="1" t="s">
        <v>931</v>
      </c>
      <c r="CQ88" s="161" t="s">
        <v>2804</v>
      </c>
      <c r="CR88" s="161" t="s">
        <v>2804</v>
      </c>
      <c r="CS88" s="1" t="s">
        <v>931</v>
      </c>
      <c r="CT88" s="161" t="s">
        <v>2804</v>
      </c>
      <c r="CU88" s="161" t="s">
        <v>2804</v>
      </c>
      <c r="CV88" s="1" t="s">
        <v>931</v>
      </c>
      <c r="CW88" s="161" t="s">
        <v>2804</v>
      </c>
      <c r="CX88" s="161" t="s">
        <v>2804</v>
      </c>
      <c r="CY88" s="1" t="s">
        <v>931</v>
      </c>
      <c r="CZ88" s="161" t="s">
        <v>2804</v>
      </c>
      <c r="DA88" s="161" t="s">
        <v>2804</v>
      </c>
      <c r="DB88" s="1" t="s">
        <v>931</v>
      </c>
      <c r="DC88" s="161" t="s">
        <v>2804</v>
      </c>
      <c r="DD88" s="161" t="s">
        <v>2804</v>
      </c>
      <c r="DE88" s="1" t="s">
        <v>931</v>
      </c>
      <c r="DF88" s="161" t="s">
        <v>2804</v>
      </c>
      <c r="DG88" s="161" t="s">
        <v>2804</v>
      </c>
      <c r="DH88" s="1" t="s">
        <v>931</v>
      </c>
      <c r="DI88" s="161" t="s">
        <v>2804</v>
      </c>
      <c r="DJ88" s="161" t="s">
        <v>2804</v>
      </c>
      <c r="DK88" s="1" t="s">
        <v>931</v>
      </c>
      <c r="DL88" s="161" t="s">
        <v>2804</v>
      </c>
      <c r="DM88" s="161" t="s">
        <v>2804</v>
      </c>
      <c r="DN88" s="1" t="s">
        <v>931</v>
      </c>
      <c r="DO88" s="161" t="s">
        <v>2804</v>
      </c>
      <c r="DP88" s="161" t="s">
        <v>2804</v>
      </c>
      <c r="DQ88" s="1" t="s">
        <v>931</v>
      </c>
      <c r="DR88" s="161" t="s">
        <v>2804</v>
      </c>
      <c r="DS88" s="161" t="s">
        <v>2804</v>
      </c>
      <c r="DT88" s="1" t="s">
        <v>931</v>
      </c>
      <c r="DU88" s="161" t="s">
        <v>2804</v>
      </c>
      <c r="DV88" s="161" t="s">
        <v>2804</v>
      </c>
      <c r="DW88" s="1" t="s">
        <v>931</v>
      </c>
      <c r="DX88" s="161" t="s">
        <v>2804</v>
      </c>
      <c r="DY88" s="161" t="s">
        <v>2804</v>
      </c>
      <c r="DZ88" s="1" t="s">
        <v>931</v>
      </c>
      <c r="EA88" s="161" t="s">
        <v>2804</v>
      </c>
      <c r="EB88" s="161" t="s">
        <v>2804</v>
      </c>
      <c r="EC88" s="1" t="s">
        <v>931</v>
      </c>
      <c r="ED88" s="161" t="s">
        <v>2804</v>
      </c>
      <c r="EE88" s="161" t="s">
        <v>2804</v>
      </c>
      <c r="EF88" s="1" t="s">
        <v>931</v>
      </c>
      <c r="EG88" s="161" t="s">
        <v>2804</v>
      </c>
      <c r="EH88" s="161" t="s">
        <v>2804</v>
      </c>
      <c r="EI88" s="1" t="s">
        <v>931</v>
      </c>
      <c r="EJ88" s="161" t="s">
        <v>2804</v>
      </c>
      <c r="EK88" s="161" t="s">
        <v>2804</v>
      </c>
      <c r="EL88" s="1" t="s">
        <v>931</v>
      </c>
      <c r="EM88" s="161" t="s">
        <v>2804</v>
      </c>
      <c r="EN88" s="161" t="s">
        <v>2804</v>
      </c>
      <c r="EO88" s="1" t="s">
        <v>931</v>
      </c>
      <c r="EP88" s="161" t="s">
        <v>2804</v>
      </c>
      <c r="EQ88" s="161" t="s">
        <v>2804</v>
      </c>
      <c r="ER88" s="1" t="s">
        <v>931</v>
      </c>
      <c r="ES88" s="161" t="s">
        <v>2804</v>
      </c>
      <c r="ET88" s="161" t="s">
        <v>2804</v>
      </c>
    </row>
    <row r="89" spans="1:150" ht="66" x14ac:dyDescent="0.3">
      <c r="A89" s="1"/>
      <c r="B89" s="207" t="s">
        <v>3372</v>
      </c>
      <c r="C89" s="207" t="s">
        <v>931</v>
      </c>
      <c r="D89" s="207" t="s">
        <v>931</v>
      </c>
      <c r="E89" s="207" t="s">
        <v>931</v>
      </c>
      <c r="F89" s="207" t="s">
        <v>931</v>
      </c>
      <c r="G89" s="162"/>
      <c r="H89" s="162" t="s">
        <v>931</v>
      </c>
      <c r="I89" s="162" t="s">
        <v>931</v>
      </c>
      <c r="J89" s="162"/>
      <c r="K89" s="162" t="s">
        <v>931</v>
      </c>
      <c r="L89" s="162" t="s">
        <v>931</v>
      </c>
      <c r="M89" s="162"/>
      <c r="N89" s="162" t="s">
        <v>931</v>
      </c>
      <c r="O89" s="162" t="s">
        <v>931</v>
      </c>
      <c r="P89" s="162"/>
      <c r="Q89" s="162" t="s">
        <v>931</v>
      </c>
      <c r="R89" s="162" t="s">
        <v>931</v>
      </c>
      <c r="S89" s="162"/>
      <c r="T89" s="162" t="s">
        <v>931</v>
      </c>
      <c r="U89" s="162" t="s">
        <v>931</v>
      </c>
      <c r="V89" s="162"/>
      <c r="W89" s="162" t="s">
        <v>931</v>
      </c>
      <c r="X89" s="162" t="s">
        <v>931</v>
      </c>
      <c r="Y89" s="162"/>
      <c r="Z89" s="162" t="s">
        <v>931</v>
      </c>
      <c r="AA89" s="162" t="s">
        <v>931</v>
      </c>
      <c r="AB89" s="162"/>
      <c r="AC89" s="162" t="s">
        <v>931</v>
      </c>
      <c r="AD89" s="162" t="s">
        <v>931</v>
      </c>
      <c r="AE89" s="162"/>
      <c r="AF89" s="162" t="s">
        <v>931</v>
      </c>
      <c r="AG89" s="162" t="s">
        <v>931</v>
      </c>
      <c r="AH89" s="162"/>
      <c r="AI89" s="162" t="s">
        <v>931</v>
      </c>
      <c r="AJ89" s="162" t="s">
        <v>931</v>
      </c>
      <c r="AK89" s="162"/>
      <c r="AL89" s="162" t="s">
        <v>931</v>
      </c>
      <c r="AM89" s="162" t="s">
        <v>931</v>
      </c>
      <c r="AN89" s="162"/>
      <c r="AO89" s="162" t="s">
        <v>931</v>
      </c>
      <c r="AP89" s="162" t="s">
        <v>931</v>
      </c>
      <c r="AQ89" s="162"/>
      <c r="AR89" s="162" t="s">
        <v>931</v>
      </c>
      <c r="AS89" s="162" t="s">
        <v>931</v>
      </c>
      <c r="AT89" s="162"/>
      <c r="AU89" s="162" t="s">
        <v>931</v>
      </c>
      <c r="AV89" s="162" t="s">
        <v>931</v>
      </c>
      <c r="AW89" s="162"/>
      <c r="AX89" s="162" t="s">
        <v>931</v>
      </c>
      <c r="AY89" s="162" t="s">
        <v>931</v>
      </c>
      <c r="AZ89" s="162"/>
      <c r="BA89" s="162" t="s">
        <v>931</v>
      </c>
      <c r="BB89" s="162" t="s">
        <v>931</v>
      </c>
      <c r="BC89" s="162"/>
      <c r="BD89" s="162" t="s">
        <v>931</v>
      </c>
      <c r="BE89" s="162" t="s">
        <v>931</v>
      </c>
      <c r="BF89" s="162"/>
      <c r="BG89" s="162" t="s">
        <v>931</v>
      </c>
      <c r="BH89" s="162" t="s">
        <v>931</v>
      </c>
      <c r="BI89" s="162"/>
      <c r="BJ89" s="162" t="s">
        <v>931</v>
      </c>
      <c r="BK89" s="162" t="s">
        <v>931</v>
      </c>
      <c r="BL89" s="162"/>
      <c r="BM89" s="162" t="s">
        <v>931</v>
      </c>
      <c r="BN89" s="162" t="s">
        <v>931</v>
      </c>
      <c r="BO89" s="162"/>
      <c r="BP89" s="162" t="s">
        <v>931</v>
      </c>
      <c r="BQ89" s="162" t="s">
        <v>931</v>
      </c>
      <c r="BR89" s="162"/>
      <c r="BS89" s="162" t="s">
        <v>931</v>
      </c>
      <c r="BT89" s="162" t="s">
        <v>931</v>
      </c>
      <c r="BU89" s="162"/>
      <c r="BV89" s="162" t="s">
        <v>931</v>
      </c>
      <c r="BW89" s="162" t="s">
        <v>931</v>
      </c>
      <c r="BX89" s="162"/>
      <c r="BY89" s="162" t="s">
        <v>931</v>
      </c>
      <c r="BZ89" s="162" t="s">
        <v>931</v>
      </c>
      <c r="CA89" s="162" t="s">
        <v>3373</v>
      </c>
      <c r="CB89" s="162" t="s">
        <v>931</v>
      </c>
      <c r="CC89" s="162" t="s">
        <v>931</v>
      </c>
      <c r="CD89" s="162" t="s">
        <v>3373</v>
      </c>
      <c r="CE89" s="162" t="s">
        <v>931</v>
      </c>
      <c r="CF89" s="162" t="s">
        <v>931</v>
      </c>
      <c r="CG89" s="162" t="s">
        <v>3373</v>
      </c>
      <c r="CH89" s="162" t="s">
        <v>931</v>
      </c>
      <c r="CI89" s="162" t="s">
        <v>931</v>
      </c>
      <c r="CJ89" s="162" t="s">
        <v>3373</v>
      </c>
      <c r="CK89" s="162" t="s">
        <v>931</v>
      </c>
      <c r="CL89" s="162" t="s">
        <v>931</v>
      </c>
      <c r="CM89" s="162" t="s">
        <v>3373</v>
      </c>
      <c r="CN89" s="162" t="s">
        <v>931</v>
      </c>
      <c r="CO89" s="162" t="s">
        <v>931</v>
      </c>
      <c r="CP89" s="162" t="s">
        <v>3373</v>
      </c>
      <c r="CQ89" s="162" t="s">
        <v>931</v>
      </c>
      <c r="CR89" s="162" t="s">
        <v>931</v>
      </c>
      <c r="CS89" s="162"/>
      <c r="CT89" s="162" t="s">
        <v>931</v>
      </c>
      <c r="CU89" s="162" t="s">
        <v>931</v>
      </c>
      <c r="CV89" s="162"/>
      <c r="CW89" s="162" t="s">
        <v>931</v>
      </c>
      <c r="CX89" s="162" t="s">
        <v>931</v>
      </c>
      <c r="CY89" s="162"/>
      <c r="CZ89" s="162" t="s">
        <v>931</v>
      </c>
      <c r="DA89" s="162" t="s">
        <v>931</v>
      </c>
      <c r="DB89" s="162"/>
      <c r="DC89" s="162" t="s">
        <v>931</v>
      </c>
      <c r="DD89" s="162" t="s">
        <v>931</v>
      </c>
      <c r="DE89" s="162"/>
      <c r="DF89" s="162" t="s">
        <v>931</v>
      </c>
      <c r="DG89" s="162" t="s">
        <v>931</v>
      </c>
      <c r="DH89" s="162" t="s">
        <v>3374</v>
      </c>
      <c r="DI89" s="162" t="s">
        <v>931</v>
      </c>
      <c r="DJ89" s="162" t="s">
        <v>931</v>
      </c>
      <c r="DK89" s="162" t="s">
        <v>3375</v>
      </c>
      <c r="DL89" s="162" t="s">
        <v>931</v>
      </c>
      <c r="DM89" s="162" t="s">
        <v>931</v>
      </c>
      <c r="DN89" s="162" t="s">
        <v>3375</v>
      </c>
      <c r="DO89" s="162" t="s">
        <v>931</v>
      </c>
      <c r="DP89" s="162" t="s">
        <v>931</v>
      </c>
      <c r="DQ89" s="162" t="s">
        <v>3376</v>
      </c>
      <c r="DR89" s="162" t="s">
        <v>931</v>
      </c>
      <c r="DS89" s="162" t="s">
        <v>931</v>
      </c>
      <c r="DT89" s="162"/>
      <c r="DU89" s="162" t="s">
        <v>931</v>
      </c>
      <c r="DV89" s="162" t="s">
        <v>931</v>
      </c>
      <c r="DW89" s="162"/>
      <c r="DX89" s="162" t="s">
        <v>931</v>
      </c>
      <c r="DY89" s="162" t="s">
        <v>931</v>
      </c>
      <c r="DZ89" s="162"/>
      <c r="EA89" s="162" t="s">
        <v>931</v>
      </c>
      <c r="EB89" s="162" t="s">
        <v>931</v>
      </c>
      <c r="EC89" s="162"/>
      <c r="ED89" s="162" t="s">
        <v>931</v>
      </c>
      <c r="EE89" s="162" t="s">
        <v>931</v>
      </c>
      <c r="EF89" s="162"/>
      <c r="EG89" s="162" t="s">
        <v>931</v>
      </c>
      <c r="EH89" s="162" t="s">
        <v>931</v>
      </c>
      <c r="EI89" s="162"/>
      <c r="EJ89" s="162" t="s">
        <v>931</v>
      </c>
      <c r="EK89" s="162" t="s">
        <v>931</v>
      </c>
      <c r="EL89" s="162"/>
      <c r="EM89" s="162" t="s">
        <v>931</v>
      </c>
      <c r="EN89" s="162" t="s">
        <v>931</v>
      </c>
      <c r="EO89" s="162"/>
      <c r="EP89" s="162" t="s">
        <v>931</v>
      </c>
      <c r="EQ89" s="162" t="s">
        <v>931</v>
      </c>
      <c r="ER89" s="162"/>
      <c r="ES89" s="162" t="s">
        <v>931</v>
      </c>
      <c r="ET89" s="162" t="s">
        <v>931</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8" t="s">
        <v>0</v>
      </c>
      <c r="C3" s="169"/>
      <c r="D3" s="169"/>
      <c r="E3" s="169"/>
      <c r="F3" s="171"/>
      <c r="G3" s="171"/>
    </row>
    <row r="4" spans="1:7" ht="0" hidden="1" customHeight="1" x14ac:dyDescent="0.3">
      <c r="A4" s="1"/>
      <c r="B4" s="1"/>
      <c r="C4" s="1"/>
      <c r="D4" s="1"/>
      <c r="E4" s="1"/>
    </row>
    <row r="5" spans="1:7" ht="22.8" x14ac:dyDescent="0.4">
      <c r="A5" s="1"/>
      <c r="B5" s="22" t="s">
        <v>3377</v>
      </c>
      <c r="C5" s="1"/>
      <c r="D5" s="1"/>
      <c r="E5" s="1"/>
    </row>
    <row r="6" spans="1:7" x14ac:dyDescent="0.3">
      <c r="A6" s="1"/>
      <c r="B6" s="208" t="s">
        <v>306</v>
      </c>
      <c r="C6" s="208"/>
      <c r="D6" s="208" t="s">
        <v>2071</v>
      </c>
      <c r="E6" s="208"/>
    </row>
    <row r="7" spans="1:7" ht="36" customHeight="1" x14ac:dyDescent="0.3">
      <c r="A7" s="1"/>
      <c r="B7" s="164" t="s">
        <v>70</v>
      </c>
      <c r="C7" s="164" t="s">
        <v>563</v>
      </c>
      <c r="D7" s="163" t="s">
        <v>3378</v>
      </c>
      <c r="E7" s="163" t="s">
        <v>3379</v>
      </c>
    </row>
    <row r="8" spans="1:7" x14ac:dyDescent="0.3">
      <c r="A8" s="1"/>
      <c r="B8" s="165" t="s">
        <v>74</v>
      </c>
      <c r="C8" s="165" t="s">
        <v>774</v>
      </c>
      <c r="D8" s="166">
        <v>0</v>
      </c>
      <c r="E8" s="167">
        <v>0</v>
      </c>
    </row>
    <row r="9" spans="1:7" x14ac:dyDescent="0.3">
      <c r="A9" s="1"/>
      <c r="B9" s="165" t="s">
        <v>74</v>
      </c>
      <c r="C9" s="165" t="s">
        <v>775</v>
      </c>
      <c r="D9" s="166">
        <v>0</v>
      </c>
      <c r="E9" s="167">
        <v>0</v>
      </c>
    </row>
    <row r="10" spans="1:7" x14ac:dyDescent="0.3">
      <c r="A10" s="1"/>
      <c r="B10" s="165" t="s">
        <v>74</v>
      </c>
      <c r="C10" s="165" t="s">
        <v>776</v>
      </c>
      <c r="D10" s="166">
        <v>0</v>
      </c>
      <c r="E10" s="167">
        <v>0</v>
      </c>
    </row>
    <row r="11" spans="1:7" x14ac:dyDescent="0.3">
      <c r="A11" s="1"/>
      <c r="B11" s="165" t="s">
        <v>74</v>
      </c>
      <c r="C11" s="165" t="s">
        <v>777</v>
      </c>
      <c r="D11" s="166">
        <v>0</v>
      </c>
      <c r="E11" s="167">
        <v>0</v>
      </c>
    </row>
    <row r="12" spans="1:7" x14ac:dyDescent="0.3">
      <c r="A12" s="1"/>
      <c r="B12" s="165" t="s">
        <v>74</v>
      </c>
      <c r="C12" s="165" t="s">
        <v>778</v>
      </c>
      <c r="D12" s="166">
        <v>0</v>
      </c>
      <c r="E12" s="167">
        <v>0</v>
      </c>
    </row>
    <row r="13" spans="1:7" x14ac:dyDescent="0.3">
      <c r="A13" s="1"/>
      <c r="B13" s="165" t="s">
        <v>74</v>
      </c>
      <c r="C13" s="165" t="s">
        <v>779</v>
      </c>
      <c r="D13" s="166">
        <v>0</v>
      </c>
      <c r="E13" s="167">
        <v>0</v>
      </c>
    </row>
    <row r="14" spans="1:7" x14ac:dyDescent="0.3">
      <c r="A14" s="1"/>
      <c r="B14" s="165" t="s">
        <v>74</v>
      </c>
      <c r="C14" s="165" t="s">
        <v>780</v>
      </c>
      <c r="D14" s="166">
        <v>0</v>
      </c>
      <c r="E14" s="167">
        <v>0</v>
      </c>
    </row>
    <row r="15" spans="1:7" x14ac:dyDescent="0.3">
      <c r="A15" s="1"/>
      <c r="B15" s="165" t="s">
        <v>74</v>
      </c>
      <c r="C15" s="165" t="s">
        <v>781</v>
      </c>
      <c r="D15" s="166">
        <v>0</v>
      </c>
      <c r="E15" s="167">
        <v>0</v>
      </c>
    </row>
    <row r="16" spans="1:7" x14ac:dyDescent="0.3">
      <c r="A16" s="1"/>
      <c r="B16" s="165" t="s">
        <v>74</v>
      </c>
      <c r="C16" s="165" t="s">
        <v>782</v>
      </c>
      <c r="D16" s="166">
        <v>0</v>
      </c>
      <c r="E16" s="167">
        <v>0</v>
      </c>
    </row>
    <row r="17" spans="1:5" x14ac:dyDescent="0.3">
      <c r="A17" s="1"/>
      <c r="B17" s="165" t="s">
        <v>74</v>
      </c>
      <c r="C17" s="165" t="s">
        <v>783</v>
      </c>
      <c r="D17" s="166">
        <v>0</v>
      </c>
      <c r="E17" s="167">
        <v>0</v>
      </c>
    </row>
    <row r="18" spans="1:5" x14ac:dyDescent="0.3">
      <c r="A18" s="1"/>
      <c r="B18" s="165" t="s">
        <v>74</v>
      </c>
      <c r="C18" s="165" t="s">
        <v>784</v>
      </c>
      <c r="D18" s="166">
        <v>0</v>
      </c>
      <c r="E18" s="167">
        <v>0</v>
      </c>
    </row>
    <row r="19" spans="1:5" x14ac:dyDescent="0.3">
      <c r="A19" s="1"/>
      <c r="B19" s="165" t="s">
        <v>74</v>
      </c>
      <c r="C19" s="165" t="s">
        <v>785</v>
      </c>
      <c r="D19" s="166">
        <v>0</v>
      </c>
      <c r="E19" s="167">
        <v>0</v>
      </c>
    </row>
    <row r="20" spans="1:5" x14ac:dyDescent="0.3">
      <c r="A20" s="1"/>
      <c r="B20" s="165" t="s">
        <v>74</v>
      </c>
      <c r="C20" s="165" t="s">
        <v>786</v>
      </c>
      <c r="D20" s="166">
        <v>0</v>
      </c>
      <c r="E20" s="167">
        <v>0</v>
      </c>
    </row>
    <row r="21" spans="1:5" x14ac:dyDescent="0.3">
      <c r="A21" s="1"/>
      <c r="B21" s="165" t="s">
        <v>74</v>
      </c>
      <c r="C21" s="165" t="s">
        <v>787</v>
      </c>
      <c r="D21" s="166">
        <v>0</v>
      </c>
      <c r="E21" s="167">
        <v>0</v>
      </c>
    </row>
    <row r="22" spans="1:5" x14ac:dyDescent="0.3">
      <c r="A22" s="1"/>
      <c r="B22" s="165" t="s">
        <v>74</v>
      </c>
      <c r="C22" s="165" t="s">
        <v>788</v>
      </c>
      <c r="D22" s="166">
        <v>0</v>
      </c>
      <c r="E22" s="167">
        <v>0</v>
      </c>
    </row>
    <row r="23" spans="1:5" x14ac:dyDescent="0.3">
      <c r="A23" s="1"/>
      <c r="B23" s="165" t="s">
        <v>74</v>
      </c>
      <c r="C23" s="165" t="s">
        <v>789</v>
      </c>
      <c r="D23" s="166">
        <v>0</v>
      </c>
      <c r="E23" s="167">
        <v>0</v>
      </c>
    </row>
    <row r="24" spans="1:5" x14ac:dyDescent="0.3">
      <c r="A24" s="1"/>
      <c r="B24" s="165" t="s">
        <v>74</v>
      </c>
      <c r="C24" s="165" t="s">
        <v>790</v>
      </c>
      <c r="D24" s="166">
        <v>0</v>
      </c>
      <c r="E24" s="167">
        <v>0</v>
      </c>
    </row>
    <row r="25" spans="1:5" x14ac:dyDescent="0.3">
      <c r="A25" s="1"/>
      <c r="B25" s="165" t="s">
        <v>74</v>
      </c>
      <c r="C25" s="165" t="s">
        <v>791</v>
      </c>
      <c r="D25" s="166">
        <v>0</v>
      </c>
      <c r="E25" s="167">
        <v>0</v>
      </c>
    </row>
    <row r="26" spans="1:5" x14ac:dyDescent="0.3">
      <c r="A26" s="1"/>
      <c r="B26" s="165" t="s">
        <v>74</v>
      </c>
      <c r="C26" s="165" t="s">
        <v>792</v>
      </c>
      <c r="D26" s="166">
        <v>0</v>
      </c>
      <c r="E26" s="167">
        <v>0</v>
      </c>
    </row>
    <row r="27" spans="1:5" x14ac:dyDescent="0.3">
      <c r="A27" s="1"/>
      <c r="B27" s="165" t="s">
        <v>74</v>
      </c>
      <c r="C27" s="165" t="s">
        <v>793</v>
      </c>
      <c r="D27" s="166">
        <v>0</v>
      </c>
      <c r="E27" s="167">
        <v>0</v>
      </c>
    </row>
    <row r="28" spans="1:5" x14ac:dyDescent="0.3">
      <c r="A28" s="1"/>
      <c r="B28" s="165" t="s">
        <v>74</v>
      </c>
      <c r="C28" s="165" t="s">
        <v>794</v>
      </c>
      <c r="D28" s="166">
        <v>0</v>
      </c>
      <c r="E28" s="167">
        <v>0</v>
      </c>
    </row>
    <row r="29" spans="1:5" x14ac:dyDescent="0.3">
      <c r="A29" s="1"/>
      <c r="B29" s="165" t="s">
        <v>74</v>
      </c>
      <c r="C29" s="165" t="s">
        <v>795</v>
      </c>
      <c r="D29" s="166">
        <v>0</v>
      </c>
      <c r="E29" s="167">
        <v>0</v>
      </c>
    </row>
    <row r="30" spans="1:5" x14ac:dyDescent="0.3">
      <c r="A30" s="1"/>
      <c r="B30" s="165" t="s">
        <v>74</v>
      </c>
      <c r="C30" s="165" t="s">
        <v>796</v>
      </c>
      <c r="D30" s="166">
        <v>0</v>
      </c>
      <c r="E30" s="167">
        <v>0</v>
      </c>
    </row>
    <row r="31" spans="1:5" x14ac:dyDescent="0.3">
      <c r="A31" s="1"/>
      <c r="B31" s="165" t="s">
        <v>74</v>
      </c>
      <c r="C31" s="165" t="s">
        <v>797</v>
      </c>
      <c r="D31" s="166">
        <v>0</v>
      </c>
      <c r="E31" s="167">
        <v>0</v>
      </c>
    </row>
    <row r="32" spans="1:5" x14ac:dyDescent="0.3">
      <c r="A32" s="1"/>
      <c r="B32" s="165" t="s">
        <v>74</v>
      </c>
      <c r="C32" s="165" t="s">
        <v>798</v>
      </c>
      <c r="D32" s="166">
        <v>0</v>
      </c>
      <c r="E32" s="167">
        <v>0</v>
      </c>
    </row>
    <row r="33" spans="1:5" x14ac:dyDescent="0.3">
      <c r="A33" s="1"/>
      <c r="B33" s="165" t="s">
        <v>74</v>
      </c>
      <c r="C33" s="165" t="s">
        <v>799</v>
      </c>
      <c r="D33" s="166">
        <v>0</v>
      </c>
      <c r="E33" s="167">
        <v>0</v>
      </c>
    </row>
    <row r="34" spans="1:5" x14ac:dyDescent="0.3">
      <c r="A34" s="1"/>
      <c r="B34" s="165" t="s">
        <v>74</v>
      </c>
      <c r="C34" s="165" t="s">
        <v>800</v>
      </c>
      <c r="D34" s="166">
        <v>0</v>
      </c>
      <c r="E34" s="167">
        <v>0</v>
      </c>
    </row>
    <row r="35" spans="1:5" x14ac:dyDescent="0.3">
      <c r="A35" s="1"/>
      <c r="B35" s="165" t="s">
        <v>74</v>
      </c>
      <c r="C35" s="165" t="s">
        <v>801</v>
      </c>
      <c r="D35" s="166">
        <v>0</v>
      </c>
      <c r="E35" s="167">
        <v>0</v>
      </c>
    </row>
    <row r="36" spans="1:5" x14ac:dyDescent="0.3">
      <c r="A36" s="1"/>
      <c r="B36" s="165" t="s">
        <v>74</v>
      </c>
      <c r="C36" s="165" t="s">
        <v>802</v>
      </c>
      <c r="D36" s="166">
        <v>0</v>
      </c>
      <c r="E36" s="167">
        <v>0</v>
      </c>
    </row>
    <row r="37" spans="1:5" x14ac:dyDescent="0.3">
      <c r="A37" s="1"/>
      <c r="B37" s="165" t="s">
        <v>74</v>
      </c>
      <c r="C37" s="165" t="s">
        <v>803</v>
      </c>
      <c r="D37" s="166">
        <v>0</v>
      </c>
      <c r="E37" s="167">
        <v>0</v>
      </c>
    </row>
    <row r="38" spans="1:5" x14ac:dyDescent="0.3">
      <c r="A38" s="1"/>
      <c r="B38" s="165" t="s">
        <v>74</v>
      </c>
      <c r="C38" s="165" t="s">
        <v>804</v>
      </c>
      <c r="D38" s="166">
        <v>0</v>
      </c>
      <c r="E38" s="167">
        <v>0</v>
      </c>
    </row>
    <row r="39" spans="1:5" x14ac:dyDescent="0.3">
      <c r="A39" s="1"/>
      <c r="B39" s="165" t="s">
        <v>74</v>
      </c>
      <c r="C39" s="165" t="s">
        <v>805</v>
      </c>
      <c r="D39" s="166">
        <v>0</v>
      </c>
      <c r="E39" s="167">
        <v>0</v>
      </c>
    </row>
    <row r="40" spans="1:5" x14ac:dyDescent="0.3">
      <c r="A40" s="1"/>
      <c r="B40" s="165" t="s">
        <v>74</v>
      </c>
      <c r="C40" s="165" t="s">
        <v>806</v>
      </c>
      <c r="D40" s="166">
        <v>0</v>
      </c>
      <c r="E40" s="167">
        <v>0</v>
      </c>
    </row>
    <row r="41" spans="1:5" x14ac:dyDescent="0.3">
      <c r="A41" s="1"/>
      <c r="B41" s="165" t="s">
        <v>74</v>
      </c>
      <c r="C41" s="165" t="s">
        <v>807</v>
      </c>
      <c r="D41" s="166">
        <v>0</v>
      </c>
      <c r="E41" s="167">
        <v>0</v>
      </c>
    </row>
    <row r="42" spans="1:5" x14ac:dyDescent="0.3">
      <c r="A42" s="1"/>
      <c r="B42" s="165" t="s">
        <v>74</v>
      </c>
      <c r="C42" s="165" t="s">
        <v>808</v>
      </c>
      <c r="D42" s="166">
        <v>0</v>
      </c>
      <c r="E42" s="167">
        <v>0</v>
      </c>
    </row>
    <row r="43" spans="1:5" x14ac:dyDescent="0.3">
      <c r="A43" s="1"/>
      <c r="B43" s="165" t="s">
        <v>74</v>
      </c>
      <c r="C43" s="165" t="s">
        <v>809</v>
      </c>
      <c r="D43" s="166">
        <v>0</v>
      </c>
      <c r="E43" s="167">
        <v>0</v>
      </c>
    </row>
    <row r="44" spans="1:5" x14ac:dyDescent="0.3">
      <c r="A44" s="1"/>
      <c r="B44" s="165" t="s">
        <v>74</v>
      </c>
      <c r="C44" s="165" t="s">
        <v>810</v>
      </c>
      <c r="D44" s="166">
        <v>0</v>
      </c>
      <c r="E44" s="167">
        <v>0</v>
      </c>
    </row>
    <row r="45" spans="1:5" x14ac:dyDescent="0.3">
      <c r="A45" s="1"/>
      <c r="B45" s="165" t="s">
        <v>74</v>
      </c>
      <c r="C45" s="165" t="s">
        <v>811</v>
      </c>
      <c r="D45" s="166">
        <v>0</v>
      </c>
      <c r="E45" s="167">
        <v>0</v>
      </c>
    </row>
    <row r="46" spans="1:5" x14ac:dyDescent="0.3">
      <c r="A46" s="1"/>
      <c r="B46" s="165" t="s">
        <v>74</v>
      </c>
      <c r="C46" s="165" t="s">
        <v>812</v>
      </c>
      <c r="D46" s="166">
        <v>0</v>
      </c>
      <c r="E46" s="167">
        <v>0</v>
      </c>
    </row>
    <row r="47" spans="1:5" x14ac:dyDescent="0.3">
      <c r="A47" s="1"/>
      <c r="B47" s="165" t="s">
        <v>74</v>
      </c>
      <c r="C47" s="165" t="s">
        <v>813</v>
      </c>
      <c r="D47" s="166">
        <v>0</v>
      </c>
      <c r="E47" s="167">
        <v>0</v>
      </c>
    </row>
    <row r="48" spans="1:5" x14ac:dyDescent="0.3">
      <c r="A48" s="1"/>
      <c r="B48" s="165" t="s">
        <v>74</v>
      </c>
      <c r="C48" s="165" t="s">
        <v>814</v>
      </c>
      <c r="D48" s="166">
        <v>0</v>
      </c>
      <c r="E48" s="167">
        <v>0</v>
      </c>
    </row>
    <row r="49" spans="1:5" x14ac:dyDescent="0.3">
      <c r="A49" s="1"/>
      <c r="B49" s="165" t="s">
        <v>74</v>
      </c>
      <c r="C49" s="165" t="s">
        <v>815</v>
      </c>
      <c r="D49" s="166">
        <v>0</v>
      </c>
      <c r="E49" s="167">
        <v>0</v>
      </c>
    </row>
    <row r="50" spans="1:5" x14ac:dyDescent="0.3">
      <c r="A50" s="1"/>
      <c r="B50" s="165" t="s">
        <v>74</v>
      </c>
      <c r="C50" s="165" t="s">
        <v>816</v>
      </c>
      <c r="D50" s="166">
        <v>0</v>
      </c>
      <c r="E50" s="167">
        <v>0</v>
      </c>
    </row>
    <row r="51" spans="1:5" x14ac:dyDescent="0.3">
      <c r="A51" s="1"/>
      <c r="B51" s="165" t="s">
        <v>74</v>
      </c>
      <c r="C51" s="165" t="s">
        <v>817</v>
      </c>
      <c r="D51" s="166">
        <v>0</v>
      </c>
      <c r="E51" s="167">
        <v>0</v>
      </c>
    </row>
    <row r="52" spans="1:5" x14ac:dyDescent="0.3">
      <c r="A52" s="1"/>
      <c r="B52" s="165" t="s">
        <v>74</v>
      </c>
      <c r="C52" s="165" t="s">
        <v>818</v>
      </c>
      <c r="D52" s="166">
        <v>0</v>
      </c>
      <c r="E52" s="167">
        <v>0</v>
      </c>
    </row>
    <row r="53" spans="1:5" x14ac:dyDescent="0.3">
      <c r="A53" s="1"/>
      <c r="B53" s="165" t="s">
        <v>74</v>
      </c>
      <c r="C53" s="165" t="s">
        <v>819</v>
      </c>
      <c r="D53" s="166">
        <v>0</v>
      </c>
      <c r="E53" s="167">
        <v>0</v>
      </c>
    </row>
    <row r="54" spans="1:5" x14ac:dyDescent="0.3">
      <c r="A54" s="1"/>
      <c r="B54" s="165" t="s">
        <v>74</v>
      </c>
      <c r="C54" s="165" t="s">
        <v>820</v>
      </c>
      <c r="D54" s="166">
        <v>0</v>
      </c>
      <c r="E54" s="167">
        <v>0</v>
      </c>
    </row>
    <row r="55" spans="1:5" x14ac:dyDescent="0.3">
      <c r="A55" s="1"/>
      <c r="B55" s="165" t="s">
        <v>74</v>
      </c>
      <c r="C55" s="165" t="s">
        <v>75</v>
      </c>
      <c r="D55" s="166">
        <v>0</v>
      </c>
      <c r="E55" s="167">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9" sqref="B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8" t="s">
        <v>0</v>
      </c>
      <c r="C3" s="169"/>
      <c r="D3" s="171"/>
      <c r="E3" s="171"/>
      <c r="F3" s="171"/>
      <c r="G3" s="171"/>
    </row>
    <row r="4" spans="1:7" ht="0" hidden="1" customHeight="1" x14ac:dyDescent="0.3">
      <c r="A4" s="1"/>
      <c r="B4" s="1"/>
      <c r="C4" s="1"/>
    </row>
    <row r="5" spans="1:7" ht="30" customHeight="1" x14ac:dyDescent="0.3">
      <c r="A5" s="1"/>
      <c r="B5" s="2" t="s">
        <v>931</v>
      </c>
      <c r="C5" s="1"/>
    </row>
    <row r="6" spans="1:7" ht="34.950000000000003" customHeight="1" x14ac:dyDescent="0.3">
      <c r="A6" s="1"/>
      <c r="B6" s="3" t="s">
        <v>3380</v>
      </c>
      <c r="C6" s="3" t="s">
        <v>3381</v>
      </c>
    </row>
    <row r="7" spans="1:7" ht="26.4" x14ac:dyDescent="0.3">
      <c r="B7" s="253">
        <v>1</v>
      </c>
      <c r="C7" s="254" t="s">
        <v>3390</v>
      </c>
    </row>
    <row r="8" spans="1:7" x14ac:dyDescent="0.3">
      <c r="B8" s="253">
        <v>2</v>
      </c>
      <c r="C8" s="254" t="s">
        <v>3391</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tabSelected="1"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8" t="s">
        <v>0</v>
      </c>
      <c r="C3" s="169"/>
      <c r="D3" s="171"/>
      <c r="E3" s="171"/>
      <c r="F3" s="171"/>
      <c r="G3" s="171"/>
    </row>
    <row r="4" spans="1:7" ht="0" hidden="1" customHeight="1" x14ac:dyDescent="0.3">
      <c r="A4" s="1"/>
      <c r="B4" s="1"/>
      <c r="C4" s="1"/>
    </row>
    <row r="5" spans="1:7" ht="30" customHeight="1" x14ac:dyDescent="0.3">
      <c r="A5" s="1"/>
      <c r="B5" s="2" t="s">
        <v>931</v>
      </c>
      <c r="C5" s="1"/>
    </row>
    <row r="6" spans="1:7" ht="34.950000000000003" customHeight="1" x14ac:dyDescent="0.3">
      <c r="A6" s="1"/>
      <c r="B6" s="3" t="s">
        <v>3380</v>
      </c>
      <c r="C6" s="3" t="s">
        <v>3382</v>
      </c>
    </row>
    <row r="7" spans="1:7" ht="45" customHeight="1" x14ac:dyDescent="0.3">
      <c r="A7" s="1"/>
      <c r="B7" s="253">
        <v>1</v>
      </c>
      <c r="C7" s="254" t="s">
        <v>3389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2026-05-02T19:41:46Z</dcterms:modified>
</cp:coreProperties>
</file>